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0" documentId="8_{0D519453-B637-41DD-8E89-EFFC7F334DD9}" xr6:coauthVersionLast="47" xr6:coauthVersionMax="47" xr10:uidLastSave="{00000000-0000-0000-0000-000000000000}"/>
  <bookViews>
    <workbookView xWindow="-120" yWindow="-120" windowWidth="26940" windowHeight="16440" xr2:uid="{CAC1EC83-C045-4525-96F9-7B6A51CAF96C}"/>
  </bookViews>
  <sheets>
    <sheet name="Sheet1" sheetId="1" r:id="rId1"/>
    <sheet name="Parthenocissus inserta 2021" sheetId="4" r:id="rId2"/>
    <sheet name="Sheet2" sheetId="2" r:id="rId3"/>
    <sheet name="Sheet3"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4" l="1"/>
  <c r="G5" i="4"/>
  <c r="G6" i="4" s="1"/>
  <c r="G7" i="4" s="1"/>
  <c r="G8" i="4" s="1"/>
  <c r="G9" i="4" s="1"/>
  <c r="G10" i="4" s="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G292" i="4" s="1"/>
  <c r="G293" i="4" s="1"/>
  <c r="G294" i="4" s="1"/>
  <c r="G295" i="4" s="1"/>
  <c r="G296" i="4" s="1"/>
  <c r="G297" i="4" s="1"/>
  <c r="G298" i="4" s="1"/>
  <c r="G299" i="4" s="1"/>
  <c r="G300" i="4" s="1"/>
  <c r="G301" i="4" s="1"/>
  <c r="G302" i="4" s="1"/>
  <c r="G303" i="4" s="1"/>
  <c r="G304" i="4" s="1"/>
  <c r="G305" i="4" s="1"/>
  <c r="G306" i="4" s="1"/>
  <c r="G307" i="4" s="1"/>
  <c r="G308" i="4" s="1"/>
  <c r="G309" i="4" s="1"/>
  <c r="G310" i="4" s="1"/>
  <c r="G311" i="4" s="1"/>
  <c r="G312" i="4" s="1"/>
  <c r="G313" i="4" s="1"/>
  <c r="G314" i="4" s="1"/>
  <c r="G315" i="4" s="1"/>
  <c r="G316" i="4" s="1"/>
  <c r="G317" i="4" s="1"/>
  <c r="G318" i="4" s="1"/>
  <c r="G319" i="4" s="1"/>
  <c r="G320" i="4" s="1"/>
  <c r="G321" i="4" s="1"/>
  <c r="G322" i="4" s="1"/>
  <c r="G323" i="4" s="1"/>
  <c r="G324" i="4" s="1"/>
  <c r="G325" i="4" s="1"/>
  <c r="G326" i="4" s="1"/>
  <c r="G327" i="4" s="1"/>
  <c r="G328" i="4" s="1"/>
  <c r="G329" i="4" s="1"/>
  <c r="G330" i="4" s="1"/>
  <c r="G331" i="4" s="1"/>
  <c r="G332" i="4" s="1"/>
  <c r="G333" i="4" s="1"/>
  <c r="G334" i="4" s="1"/>
  <c r="G335" i="4" s="1"/>
  <c r="G336" i="4" s="1"/>
  <c r="G337" i="4" s="1"/>
  <c r="G338" i="4" s="1"/>
  <c r="G339" i="4" s="1"/>
  <c r="G340" i="4" s="1"/>
  <c r="G341" i="4" s="1"/>
  <c r="G342" i="4" s="1"/>
  <c r="G343" i="4" s="1"/>
  <c r="G344" i="4" s="1"/>
  <c r="G345" i="4" s="1"/>
  <c r="G346" i="4" s="1"/>
  <c r="G347" i="4" s="1"/>
  <c r="G348" i="4" s="1"/>
  <c r="G349" i="4" s="1"/>
  <c r="G350" i="4" s="1"/>
  <c r="G351" i="4" s="1"/>
  <c r="G352" i="4" s="1"/>
  <c r="G353" i="4" s="1"/>
  <c r="G354" i="4" s="1"/>
  <c r="G355" i="4" s="1"/>
  <c r="G356" i="4" s="1"/>
  <c r="G357" i="4" s="1"/>
  <c r="G358" i="4" s="1"/>
  <c r="G359" i="4" s="1"/>
  <c r="G360" i="4" s="1"/>
  <c r="G361" i="4" s="1"/>
  <c r="G362" i="4" s="1"/>
  <c r="G363" i="4" s="1"/>
  <c r="G364" i="4" s="1"/>
  <c r="G365" i="4" s="1"/>
  <c r="G366" i="4" s="1"/>
  <c r="G367" i="4" s="1"/>
  <c r="G368" i="4" s="1"/>
  <c r="G369" i="4" s="1"/>
  <c r="G370" i="4" s="1"/>
  <c r="G371" i="4" s="1"/>
  <c r="G372" i="4" s="1"/>
  <c r="G373" i="4" s="1"/>
  <c r="G374" i="4" s="1"/>
  <c r="G375" i="4" s="1"/>
  <c r="G376" i="4" s="1"/>
  <c r="G377" i="4" s="1"/>
  <c r="G378" i="4" s="1"/>
  <c r="G379" i="4" s="1"/>
  <c r="G380" i="4" s="1"/>
  <c r="G381" i="4" s="1"/>
  <c r="G382" i="4" s="1"/>
  <c r="G383" i="4" s="1"/>
  <c r="G384" i="4" s="1"/>
  <c r="G385" i="4" s="1"/>
  <c r="G386" i="4" s="1"/>
  <c r="G387" i="4" s="1"/>
  <c r="G388" i="4" s="1"/>
  <c r="G389" i="4" s="1"/>
  <c r="G390" i="4" s="1"/>
  <c r="G391" i="4" s="1"/>
  <c r="G392" i="4" s="1"/>
  <c r="G393" i="4" s="1"/>
  <c r="G394" i="4" s="1"/>
  <c r="G395" i="4" s="1"/>
  <c r="G396" i="4" s="1"/>
  <c r="G397" i="4" s="1"/>
  <c r="G398" i="4" s="1"/>
  <c r="G399" i="4" s="1"/>
  <c r="G400" i="4" s="1"/>
  <c r="G401" i="4" s="1"/>
  <c r="G402" i="4" s="1"/>
  <c r="G403" i="4" s="1"/>
  <c r="G404" i="4" s="1"/>
  <c r="G405" i="4" s="1"/>
  <c r="G406" i="4" s="1"/>
  <c r="G407" i="4" s="1"/>
  <c r="G408" i="4" s="1"/>
  <c r="G409" i="4" s="1"/>
  <c r="G410" i="4" s="1"/>
  <c r="G411" i="4" s="1"/>
  <c r="G412" i="4" s="1"/>
  <c r="G413" i="4" s="1"/>
  <c r="G414" i="4" s="1"/>
  <c r="G415" i="4" s="1"/>
  <c r="G416" i="4" s="1"/>
  <c r="G417" i="4" s="1"/>
  <c r="G418" i="4" s="1"/>
  <c r="G419" i="4" s="1"/>
  <c r="G420" i="4" s="1"/>
  <c r="G421" i="4" s="1"/>
  <c r="G422" i="4" s="1"/>
  <c r="G423" i="4" s="1"/>
  <c r="G424" i="4" s="1"/>
  <c r="G425" i="4" s="1"/>
  <c r="G426" i="4" s="1"/>
  <c r="G427" i="4" s="1"/>
  <c r="G428" i="4" s="1"/>
  <c r="G429" i="4" s="1"/>
  <c r="G430" i="4" s="1"/>
  <c r="G431" i="4" s="1"/>
  <c r="G432" i="4" s="1"/>
  <c r="G433" i="4" s="1"/>
  <c r="G434" i="4" s="1"/>
  <c r="G435" i="4" s="1"/>
  <c r="G436" i="4" s="1"/>
  <c r="G437" i="4" s="1"/>
  <c r="G438" i="4" s="1"/>
  <c r="G439" i="4" s="1"/>
  <c r="G3" i="4"/>
  <c r="I8" i="1"/>
  <c r="I20" i="1"/>
  <c r="I14" i="1"/>
  <c r="I13" i="1"/>
  <c r="I7" i="1"/>
  <c r="I6" i="1"/>
  <c r="I5" i="1"/>
  <c r="I4" i="1"/>
  <c r="I3" i="1"/>
  <c r="I12" i="1"/>
  <c r="I10" i="1"/>
  <c r="I250" i="1"/>
  <c r="I425" i="1"/>
  <c r="I18" i="1"/>
  <c r="I182" i="1"/>
  <c r="I112" i="1"/>
  <c r="I29" i="1"/>
  <c r="I202" i="1"/>
  <c r="I170" i="1"/>
  <c r="I275" i="1"/>
  <c r="I111" i="1"/>
  <c r="I181" i="1"/>
  <c r="I201" i="1"/>
  <c r="I84" i="1"/>
  <c r="I54" i="1"/>
  <c r="I52" i="1"/>
  <c r="I365" i="1"/>
  <c r="I108" i="1"/>
  <c r="I51" i="1"/>
  <c r="I309" i="1"/>
  <c r="I243" i="1"/>
  <c r="I42" i="1"/>
  <c r="I75" i="1"/>
  <c r="I71" i="1"/>
  <c r="I35" i="1"/>
  <c r="I50" i="1"/>
  <c r="I214" i="1"/>
  <c r="I40" i="1"/>
  <c r="I446" i="1"/>
  <c r="I26" i="1"/>
  <c r="I80" i="1"/>
  <c r="I62" i="1"/>
  <c r="I61" i="1"/>
  <c r="I411" i="1"/>
  <c r="I197" i="1"/>
  <c r="I180" i="1"/>
  <c r="I213" i="1"/>
  <c r="I212" i="1"/>
  <c r="I39" i="1"/>
  <c r="I38" i="1"/>
  <c r="I66" i="1"/>
  <c r="I22" i="1"/>
  <c r="I179" i="1"/>
  <c r="I37" i="1"/>
  <c r="I194" i="1"/>
  <c r="I193" i="1"/>
  <c r="I34" i="1"/>
  <c r="I48" i="1"/>
  <c r="I65" i="1"/>
  <c r="I79" i="1"/>
  <c r="I74" i="1"/>
  <c r="I16" i="1"/>
  <c r="I33" i="1"/>
  <c r="I32" i="1"/>
  <c r="I47" i="1"/>
  <c r="I23" i="1"/>
  <c r="I19" i="1"/>
  <c r="I444" i="1"/>
  <c r="I9" i="1"/>
  <c r="I189" i="1"/>
  <c r="I103" i="1"/>
  <c r="I209" i="1"/>
  <c r="I68" i="1"/>
  <c r="I15" i="1"/>
  <c r="I11" i="1"/>
  <c r="I441" i="1"/>
  <c r="I28" i="1"/>
  <c r="I237" i="1"/>
  <c r="I17" i="1"/>
  <c r="I95" i="1"/>
  <c r="I2" i="1"/>
  <c r="I175" i="1"/>
  <c r="I25" i="1"/>
  <c r="I232" i="1"/>
  <c r="I340" i="1"/>
  <c r="I264" i="1"/>
  <c r="I435" i="1"/>
  <c r="I64" i="1"/>
  <c r="I115" i="1"/>
  <c r="I73" i="1"/>
  <c r="I285" i="1"/>
  <c r="I389" i="1"/>
  <c r="I89" i="1"/>
  <c r="I87" i="1"/>
  <c r="I258" i="1"/>
  <c r="I36" i="1"/>
  <c r="I186" i="1"/>
  <c r="I184" i="1"/>
  <c r="I113" i="1"/>
  <c r="I82" i="1"/>
  <c r="I70" i="1"/>
  <c r="I78" i="1"/>
  <c r="I59" i="1"/>
  <c r="I63" i="1"/>
  <c r="I58" i="1"/>
  <c r="I374" i="1"/>
  <c r="I372" i="1"/>
  <c r="I72" i="1"/>
</calcChain>
</file>

<file path=xl/sharedStrings.xml><?xml version="1.0" encoding="utf-8"?>
<sst xmlns="http://schemas.openxmlformats.org/spreadsheetml/2006/main" count="13179" uniqueCount="3200">
  <si>
    <t>A</t>
  </si>
  <si>
    <t>NBF</t>
  </si>
  <si>
    <t>27365324</t>
  </si>
  <si>
    <t>Obs</t>
  </si>
  <si>
    <t>4A</t>
  </si>
  <si>
    <t>Parthenocissus inserta</t>
  </si>
  <si>
    <t>287_6563</t>
  </si>
  <si>
    <t>Viken</t>
  </si>
  <si>
    <t>Halden</t>
  </si>
  <si>
    <t>Øf</t>
  </si>
  <si>
    <t>Husebyhaug, Halden, Vi \Barskog</t>
  </si>
  <si>
    <t>Bjørn Petter Løfall</t>
  </si>
  <si>
    <t>(A.Kern.) Fritsch.</t>
  </si>
  <si>
    <t>https://www.artsobservasjoner.no/Sighting/27365324</t>
  </si>
  <si>
    <t>AlienSpecie</t>
  </si>
  <si>
    <t>Høy risiko (HI)</t>
  </si>
  <si>
    <t>POINT (287467 6562512)</t>
  </si>
  <si>
    <t>urn:uuid:779fb575-8f0a-4146-8b46-71e65e4f0d3e</t>
  </si>
  <si>
    <t>Norsk botanisk forening</t>
  </si>
  <si>
    <t>so2-vascular</t>
  </si>
  <si>
    <t>ArtKart</t>
  </si>
  <si>
    <t>1010_27365324</t>
  </si>
  <si>
    <t>NINA</t>
  </si>
  <si>
    <t>273435</t>
  </si>
  <si>
    <t>289_6559</t>
  </si>
  <si>
    <t>Hanne Hegre Grundt</t>
  </si>
  <si>
    <t xml:space="preserve"> NonValid dynamicProperties: "{"Substrate":"", "Ecology":"", "Redlist status":"", "Relative abundance":"", "Antropokor":"0"}"</t>
  </si>
  <si>
    <t>POINT (288873 6558871)</t>
  </si>
  <si>
    <t>D0C9EF32-2391-44BF-B096-7CC581CBAA69</t>
  </si>
  <si>
    <t>Norsk institutt for naturforskning</t>
  </si>
  <si>
    <t>n</t>
  </si>
  <si>
    <t>210_273435</t>
  </si>
  <si>
    <t>17665272</t>
  </si>
  <si>
    <t>251_6597</t>
  </si>
  <si>
    <t>Moss</t>
  </si>
  <si>
    <t>Refsnes på Jeløya, Moss, Vi \i eng innenfor stranda</t>
  </si>
  <si>
    <t>Kåre Arnstein Lye</t>
  </si>
  <si>
    <t>https://www.artsobservasjoner.no/Sighting/17665272</t>
  </si>
  <si>
    <t>POINT (251311 6597810)</t>
  </si>
  <si>
    <t>urn:uuid:aecf4b90-381e-476b-a614-cf1c6a2e1380</t>
  </si>
  <si>
    <t>1010_17665272</t>
  </si>
  <si>
    <t>NLH</t>
  </si>
  <si>
    <t>921</t>
  </si>
  <si>
    <t>Hb</t>
  </si>
  <si>
    <t>251_6599</t>
  </si>
  <si>
    <t>Jeløya: Refsnes</t>
  </si>
  <si>
    <t>Lye, Kåre A.</t>
  </si>
  <si>
    <t>POINT (251575 6598217)</t>
  </si>
  <si>
    <t>urn:catalog:NLH:V:921</t>
  </si>
  <si>
    <t>Norges miljø- og biovitenskapelige universitet</t>
  </si>
  <si>
    <t>v</t>
  </si>
  <si>
    <t>68_921</t>
  </si>
  <si>
    <t>NLH_921</t>
  </si>
  <si>
    <t>14535196</t>
  </si>
  <si>
    <t>253_6595</t>
  </si>
  <si>
    <t>Vårli, Moss, Vi \Strandberg, porfyr</t>
  </si>
  <si>
    <t>Reidun Braathen|Even W. Hanssen</t>
  </si>
  <si>
    <t>https://www.artsobservasjoner.no/Sighting/14535196</t>
  </si>
  <si>
    <t>POINT (253014 6595905)</t>
  </si>
  <si>
    <t>urn:uuid:cc28de81-d4f3-418e-b70e-397fda5e760e</t>
  </si>
  <si>
    <t>1010_14535196</t>
  </si>
  <si>
    <t>15552887</t>
  </si>
  <si>
    <t>Framnes-Reiertangen på Jeløya, Moss, Vi \i skogkanten</t>
  </si>
  <si>
    <t>https://www.artsobservasjoner.no/Sighting/15552887</t>
  </si>
  <si>
    <t>POINT (252251 6595057)</t>
  </si>
  <si>
    <t>urn:uuid:6116d440-f5b8-4a52-9e45-fb0359f76ff3</t>
  </si>
  <si>
    <t>1010_15552887</t>
  </si>
  <si>
    <t>23195649</t>
  </si>
  <si>
    <t>253_6601</t>
  </si>
  <si>
    <t>S Ås 16, Moss, Vi \NA T4 Skogsmark NA T4-C-3 lågurtskog</t>
  </si>
  <si>
    <t>Anders Gunnar Helle</t>
  </si>
  <si>
    <t>https://www.artsobservasjoner.no/Sighting/23195649</t>
  </si>
  <si>
    <t>POINT (253754 6601055)</t>
  </si>
  <si>
    <t>urn:uuid:7a7fdaa1-b2f7-408c-b975-77d77ad9a10d</t>
  </si>
  <si>
    <t>1010_23195649</t>
  </si>
  <si>
    <t>O</t>
  </si>
  <si>
    <t>418981</t>
  </si>
  <si>
    <t>255_6597</t>
  </si>
  <si>
    <t>Moss: Petersons industrier, under jernbanesporet, i undergangen.</t>
  </si>
  <si>
    <t>Torunn B. Båtvik | Jan Ingar I. Båtvik</t>
  </si>
  <si>
    <t>OR</t>
  </si>
  <si>
    <t>https://www.unimus.no/felles/bilder/web_hent_bilde.php?id=13326410&amp;type=jpeg</t>
  </si>
  <si>
    <t>POINT (254322 6597065)</t>
  </si>
  <si>
    <t>urn:catalog:O:V:418981</t>
  </si>
  <si>
    <t>Naturhistorisk Museum - UiO</t>
  </si>
  <si>
    <t>8_418981</t>
  </si>
  <si>
    <t>O_418981</t>
  </si>
  <si>
    <t>NATRES</t>
  </si>
  <si>
    <t>urn:uuid:167aa921-3c8f-4fdd-98e7-e109154353d3</t>
  </si>
  <si>
    <t>Leif Ryvarden</t>
  </si>
  <si>
    <t>POINT (254088 6597031)</t>
  </si>
  <si>
    <t>Naturrestaurering AS</t>
  </si>
  <si>
    <t>natres</t>
  </si>
  <si>
    <t>267_urn:uuid:167aa921-3c8f-4fdd-98e7-e109154353d3</t>
  </si>
  <si>
    <t>15560291</t>
  </si>
  <si>
    <t>nord for Frikirka nær Vannsjøosen, Moss, Vi \på jordekte berg</t>
  </si>
  <si>
    <t>https://www.artsobservasjoner.no/Sighting/15560291</t>
  </si>
  <si>
    <t>POINT (254642 6596899)</t>
  </si>
  <si>
    <t>urn:uuid:5b9016f0-35b6-497e-92c2-78aed97110f7</t>
  </si>
  <si>
    <t>1010_15560291</t>
  </si>
  <si>
    <t>19722356</t>
  </si>
  <si>
    <t>Gjerrebogen i Moss i Østfold, Moss, Vi \på vegskråning mot vatnet</t>
  </si>
  <si>
    <t>https://www.artsobservasjoner.no/Sighting/19722356</t>
  </si>
  <si>
    <t>POINT (255408 6597062)</t>
  </si>
  <si>
    <t>urn:uuid:a18ac63b-c70e-414a-b314-3f2ed4b6ed3c</t>
  </si>
  <si>
    <t>1010_19722356</t>
  </si>
  <si>
    <t>24065447</t>
  </si>
  <si>
    <t>vestenden av Vannsjø, Moss i Østfold, Moss, Vi \på berg ved vegen</t>
  </si>
  <si>
    <t>Kåre Arnstein Lye|John Sandve</t>
  </si>
  <si>
    <t>https://www.artsobservasjoner.no/Sighting/24065447</t>
  </si>
  <si>
    <t>POINT (254567 6596877)</t>
  </si>
  <si>
    <t>urn:uuid:068d52da-e02d-4f2e-9691-2c03083d9a28</t>
  </si>
  <si>
    <t>1010_24065447</t>
  </si>
  <si>
    <t>24436051</t>
  </si>
  <si>
    <t>Sponvika, Moss, Vi</t>
  </si>
  <si>
    <t>Validator: Even W. Hanssen</t>
  </si>
  <si>
    <t>Validationstatus: Approved Documented</t>
  </si>
  <si>
    <t>https://www.artsobservasjoner.no/Sighting/24436051</t>
  </si>
  <si>
    <t>POINT (254628 6596918)</t>
  </si>
  <si>
    <t>urn:uuid:1ea967d7-144d-48c0-b237-65671a5a09ef</t>
  </si>
  <si>
    <t>1010_24436051</t>
  </si>
  <si>
    <t>24751989</t>
  </si>
  <si>
    <t>Vålervn Solgaard-Eikavn, Moss, Vi</t>
  </si>
  <si>
    <t>Bård Haugsrud</t>
  </si>
  <si>
    <t>https://www.artsobservasjoner.no/Sighting/24751989</t>
  </si>
  <si>
    <t>POINT (255807 6596843)</t>
  </si>
  <si>
    <t>urn:uuid:33dcc533-6e3f-4893-9aab-660aaa2c8c09</t>
  </si>
  <si>
    <t>1010_24751989</t>
  </si>
  <si>
    <t>26908152</t>
  </si>
  <si>
    <t>Gjerrebogen, Moss, Vi \ /[Kvant.:] 1</t>
  </si>
  <si>
    <t>https://www.artsobservasjoner.no/Sighting/26908152</t>
  </si>
  <si>
    <t>POINT (255612 6596801)</t>
  </si>
  <si>
    <t>urn:uuid:669d7054-356f-458b-8427-bddf932d5877</t>
  </si>
  <si>
    <t>1010_26908152</t>
  </si>
  <si>
    <t>354459</t>
  </si>
  <si>
    <t>255_6599</t>
  </si>
  <si>
    <t>Moss. Moss by: boligfelt og Mosseskogen V for Trolldalen \Skogkant mot boligfelt</t>
  </si>
  <si>
    <t>Hanne Hegre | Reidar Elven</t>
  </si>
  <si>
    <t>POINT (255074 6598211)</t>
  </si>
  <si>
    <t>urn:catalog:O:V:354459</t>
  </si>
  <si>
    <t>8_354459</t>
  </si>
  <si>
    <t>O_354459</t>
  </si>
  <si>
    <t>284672</t>
  </si>
  <si>
    <t>255_6601</t>
  </si>
  <si>
    <t>Kambo, høgda aust for Kambo mølle, på komposthaug ved vegen.</t>
  </si>
  <si>
    <t>https://www.unimus.no/felles/bilder/web_hent_bilde.php?id=13304610&amp;type=jpeg</t>
  </si>
  <si>
    <t>POINT (255598 6600679)</t>
  </si>
  <si>
    <t>urn:catalog:O:V:284672</t>
  </si>
  <si>
    <t>8_284672</t>
  </si>
  <si>
    <t>O_284672</t>
  </si>
  <si>
    <t>317258</t>
  </si>
  <si>
    <t>Moss. Kambo, Kambo mølle. Avfallshaug like nord for disponentboligen, ca 50 m øst for innkjørselen t</t>
  </si>
  <si>
    <t>Tore Berg | Tonje Håkonsen | Knut Vik Jahnsen</t>
  </si>
  <si>
    <t>Lite individ.  OR</t>
  </si>
  <si>
    <t>https://www.unimus.no/felles/bilder/web_hent_bilde.php?id=13314330&amp;type=jpeg</t>
  </si>
  <si>
    <t>POINT (255652 6600720)</t>
  </si>
  <si>
    <t>urn:catalog:O:V:317258</t>
  </si>
  <si>
    <t>8_317258</t>
  </si>
  <si>
    <t>O_317258</t>
  </si>
  <si>
    <t>12338584</t>
  </si>
  <si>
    <t>Mølleåsen, Moss, Vi \Eng</t>
  </si>
  <si>
    <t>https://www.artsobservasjoner.no/Sighting/12338584</t>
  </si>
  <si>
    <t>POINT (255582 6600581)</t>
  </si>
  <si>
    <t>urn:uuid:f398e027-9f98-44fa-9e76-3b21c22f441c</t>
  </si>
  <si>
    <t>1010_12338584</t>
  </si>
  <si>
    <t>25300913</t>
  </si>
  <si>
    <t>Skallerød, Jeløya, Moss, Vi</t>
  </si>
  <si>
    <t>Solveig Vatne Gustavsen|Sara Kristoffersson|Siri Lie Olsen|Jan Ingar I. Båtvik|Camilla Lindberg|Helene Lind Jensen</t>
  </si>
  <si>
    <t>https://www.artsobservasjoner.no/Sighting/25300913</t>
  </si>
  <si>
    <t>POINT (254184 6600566)</t>
  </si>
  <si>
    <t>urn:uuid:118f2aad-b3eb-4f29-bb4a-0be94d63e971</t>
  </si>
  <si>
    <t>1010_25300913</t>
  </si>
  <si>
    <t>23196050</t>
  </si>
  <si>
    <t>255_6603</t>
  </si>
  <si>
    <t>Reneflot V, Moss, Vi \NA T4 Skogsmark NA T4-C-3 lågurtskog</t>
  </si>
  <si>
    <t>https://www.artsobservasjoner.no/Sighting/23196050</t>
  </si>
  <si>
    <t>POINT (254078 6602412)</t>
  </si>
  <si>
    <t>urn:uuid:9d273d3b-5580-4c07-b16f-aff4511f5e03</t>
  </si>
  <si>
    <t>1010_23196050</t>
  </si>
  <si>
    <t>27482499</t>
  </si>
  <si>
    <t>279_6563</t>
  </si>
  <si>
    <t>Sarpsborg</t>
  </si>
  <si>
    <t>Østfold, Sarpsborg, Skjeberg, Karlsøy, Bukkenes, NØ for øvre P-plass, Sarpsborg, Vi</t>
  </si>
  <si>
    <t>Jan Ingar I. Båtvik|Torunn Bjørnstad Båtvik</t>
  </si>
  <si>
    <t>https://www.artsobservasjoner.no/Sighting/27482499</t>
  </si>
  <si>
    <t>POINT (278977 6562669)</t>
  </si>
  <si>
    <t>urn:uuid:ef1b6402-98e8-4e31-9858-c413f3968bf9</t>
  </si>
  <si>
    <t>1010_27482499</t>
  </si>
  <si>
    <t>12390861</t>
  </si>
  <si>
    <t>283_6559</t>
  </si>
  <si>
    <t>Grimsøy, Kålholmen, Sarpsborg, Vi \Strandberg</t>
  </si>
  <si>
    <t>Even W. Hanssen|Anette Edvardsen</t>
  </si>
  <si>
    <t>https://www.artsobservasjoner.no/Sighting/12390861</t>
  </si>
  <si>
    <t>POINT (282097 6559304)</t>
  </si>
  <si>
    <t>urn:uuid:680ff1a1-a2fc-4d3b-a60d-363f35edc5d8</t>
  </si>
  <si>
    <t>1010_12390861</t>
  </si>
  <si>
    <t>20749223</t>
  </si>
  <si>
    <t>Sarpsborg: Kålvika: Hvitsand, Sarpsborg, Vi</t>
  </si>
  <si>
    <t>Heidi Solstad</t>
  </si>
  <si>
    <t>https://www.artsobservasjoner.no/Sighting/20749223</t>
  </si>
  <si>
    <t>POINT (282055 6559706)</t>
  </si>
  <si>
    <t>urn:uuid:243ca8ab-a5f0-441b-b989-6336db10e23d</t>
  </si>
  <si>
    <t>1010_20749223</t>
  </si>
  <si>
    <t>14733106</t>
  </si>
  <si>
    <t>283_6583</t>
  </si>
  <si>
    <t>Utsikten, Kinndalen, Sarpsborg, Sarpsborg, Vi \Steinete skråning</t>
  </si>
  <si>
    <t>Sylfest Kringen|Henrik Andreas Torp|Solveig Vatne Gustavsen</t>
  </si>
  <si>
    <t>https://www.artsobservasjoner.no/Sighting/14733106</t>
  </si>
  <si>
    <t>POINT (282244 6583739)</t>
  </si>
  <si>
    <t>urn:uuid:e65ddf96-4964-488e-8ce0-b65929ebb654</t>
  </si>
  <si>
    <t>1010_14733106</t>
  </si>
  <si>
    <t>14733254</t>
  </si>
  <si>
    <t>Sarpsborg, Varteig , Kinndalen, Sarpsborg, Vi \blandingskog, veiskråning</t>
  </si>
  <si>
    <t>Solveig Vatne Gustavsen</t>
  </si>
  <si>
    <t>https://www.artsobservasjoner.no/Sighting/14733254</t>
  </si>
  <si>
    <t>POINT (282256 6583768)</t>
  </si>
  <si>
    <t>urn:uuid:a6c2cb44-c923-48cc-ab40-42694c8f09b9</t>
  </si>
  <si>
    <t>1010_14733254</t>
  </si>
  <si>
    <t>20749241</t>
  </si>
  <si>
    <t>257_6577</t>
  </si>
  <si>
    <t>Fredrikstad</t>
  </si>
  <si>
    <t>Lervik: Holsberget, Fredrikstad, Vi</t>
  </si>
  <si>
    <t>https://www.artsobservasjoner.no/Sighting/20749241</t>
  </si>
  <si>
    <t>POINT (257679 6577287)</t>
  </si>
  <si>
    <t>urn:uuid:8292d77e-d5e2-44ea-ab20-4f6dfd28724d</t>
  </si>
  <si>
    <t>1010_20749241</t>
  </si>
  <si>
    <t>12867783</t>
  </si>
  <si>
    <t>259_6571</t>
  </si>
  <si>
    <t>Fredrikstad, Vestre Vikene, Fredrikstad, Vi \Grusig skrotemark</t>
  </si>
  <si>
    <t>https://www.artsobservasjoner.no/Sighting/12867783</t>
  </si>
  <si>
    <t>POINT (259633 6571968)</t>
  </si>
  <si>
    <t>urn:uuid:6128cb80-cb1d-4190-a51b-3dd25b1ea53f</t>
  </si>
  <si>
    <t>1010_12867783</t>
  </si>
  <si>
    <t>25136862</t>
  </si>
  <si>
    <t>261_6567</t>
  </si>
  <si>
    <t>Dypeklo, Fredrikstad, Vi</t>
  </si>
  <si>
    <t>Gry Støvind Hoell</t>
  </si>
  <si>
    <t>https://www.artsobservasjoner.no/Sighting/25136862</t>
  </si>
  <si>
    <t>POINT (261219 6567317)</t>
  </si>
  <si>
    <t>urn:uuid:fb4208d3-721b-4a95-8931-bd895a90cf56</t>
  </si>
  <si>
    <t>1010_25136862</t>
  </si>
  <si>
    <t>15211463</t>
  </si>
  <si>
    <t>263_6567</t>
  </si>
  <si>
    <t>Fredrikstad, Torgauten, Fredrikstad, Vi \NA T2 Åpen grunnlendt mark Opprinnelig rapporte...</t>
  </si>
  <si>
    <t>https://www.artsobservasjoner.no/Sighting/15211463</t>
  </si>
  <si>
    <t>POINT (262564 6566644)</t>
  </si>
  <si>
    <t>urn:uuid:36e95db2-92d4-4f3a-bab2-9edca529c88a</t>
  </si>
  <si>
    <t>1010_15211463</t>
  </si>
  <si>
    <t>22694297</t>
  </si>
  <si>
    <t>Fredrikstad, Onsøy, Stensvik, Fredrikstad, Vi</t>
  </si>
  <si>
    <t>Jan Ingar I. Båtvik|Ola Wergeland Krog</t>
  </si>
  <si>
    <t>https://www.artsobservasjoner.no/Sighting/22694297</t>
  </si>
  <si>
    <t>POINT (263110 6567751)</t>
  </si>
  <si>
    <t>urn:uuid:60d97e2d-a440-4eec-8337-299cba4be970</t>
  </si>
  <si>
    <t>1010_22694297</t>
  </si>
  <si>
    <t>22694298</t>
  </si>
  <si>
    <t>https://www.artsobservasjoner.no/Sighting/22694298</t>
  </si>
  <si>
    <t>POINT (263105 6567742)</t>
  </si>
  <si>
    <t>urn:uuid:e43abd1d-beee-416a-87ec-8d38f0c97fef</t>
  </si>
  <si>
    <t>1010_22694298</t>
  </si>
  <si>
    <t>24755323</t>
  </si>
  <si>
    <t>265_6567</t>
  </si>
  <si>
    <t>Washingtongrunnen, Fredrikstad, Vi \Barskog</t>
  </si>
  <si>
    <t>https://www.artsobservasjoner.no/Sighting/24755323</t>
  </si>
  <si>
    <t>POINT (265362 6567916)</t>
  </si>
  <si>
    <t>urn:uuid:e7bac389-1757-49b2-ba78-a252f84f91d4</t>
  </si>
  <si>
    <t>1010_24755323</t>
  </si>
  <si>
    <t>27087086</t>
  </si>
  <si>
    <t>265_6573</t>
  </si>
  <si>
    <t>Dammyr, Fredrikstad, Vi \Skogsveikant</t>
  </si>
  <si>
    <t>https://www.artsobservasjoner.no/Sighting/27087086</t>
  </si>
  <si>
    <t>POINT (264745 6572573)</t>
  </si>
  <si>
    <t>urn:uuid:f20f444a-1bc7-4781-8a99-3f8ccd088aa5</t>
  </si>
  <si>
    <t>1010_27087086</t>
  </si>
  <si>
    <t>14961989</t>
  </si>
  <si>
    <t>267_6571</t>
  </si>
  <si>
    <t>Glombo, Fredrikstad (Øf), Fredrikstad, Vi \på skrotemark</t>
  </si>
  <si>
    <t>https://www.artsobservasjoner.no/Sighting/14961989</t>
  </si>
  <si>
    <t>POINT (266678 6570501)</t>
  </si>
  <si>
    <t>urn:uuid:2c10955a-199d-4b2e-988b-34351c5b6b33</t>
  </si>
  <si>
    <t>1010_14961989</t>
  </si>
  <si>
    <t>24777164</t>
  </si>
  <si>
    <t>Østfold, Kråkerøy, Glombo, Røds Brug, Fredrikstad, Vi</t>
  </si>
  <si>
    <t>Jan Ingar I. Båtvik</t>
  </si>
  <si>
    <t>https://www.artsobservasjoner.no/Sighting/24777164</t>
  </si>
  <si>
    <t>POINT (266627 6570399)</t>
  </si>
  <si>
    <t>urn:uuid:d1148c49-045d-46f8-8813-dcba9fb5115b</t>
  </si>
  <si>
    <t>1010_24777164</t>
  </si>
  <si>
    <t>25722011</t>
  </si>
  <si>
    <t>Østfold, Røds Brug, Glombo, Kråkerøy, Fredrikstad, Fredrikstad, Vi</t>
  </si>
  <si>
    <t>https://www.artsobservasjoner.no/Sighting/25722011</t>
  </si>
  <si>
    <t>POINT (266629 6570404)</t>
  </si>
  <si>
    <t>urn:uuid:b0c4afb8-b1bc-46b9-92bd-630a494032f8</t>
  </si>
  <si>
    <t>1010_25722011</t>
  </si>
  <si>
    <t>27744290</t>
  </si>
  <si>
    <t>Fredrikstad stadion, Fredrikstad, Vi \Åpen grunnlendt mark</t>
  </si>
  <si>
    <t>https://www.artsobservasjoner.no/Sighting/27744290</t>
  </si>
  <si>
    <t>POINT (267932 6571128)</t>
  </si>
  <si>
    <t>urn:uuid:3ebe3dd5-1fbe-4f45-8cc7-19269ce433b2</t>
  </si>
  <si>
    <t>1010_27744290</t>
  </si>
  <si>
    <t>21590325</t>
  </si>
  <si>
    <t>269_6563</t>
  </si>
  <si>
    <t>Tangen, Fredrikstad, Vi \NA T2 Åpen grunnlendt mark Opprinnelig rapporte...</t>
  </si>
  <si>
    <t>https://www.artsobservasjoner.no/Sighting/21590325</t>
  </si>
  <si>
    <t>POINT (268253 6563838)</t>
  </si>
  <si>
    <t>urn:uuid:c6c1ab53-8494-43c8-8c20-d3303bef8bc6</t>
  </si>
  <si>
    <t>1010_21590325</t>
  </si>
  <si>
    <t>368256</t>
  </si>
  <si>
    <t>269_6567</t>
  </si>
  <si>
    <t>Fredrikstad: Øra avfallsplass, på sydsiden. \En vase</t>
  </si>
  <si>
    <t>Tore Berg | Tonje Håkonsen | Knut Vik Jahnsen | Torbjørn Kornstad | Svein Åstrøm</t>
  </si>
  <si>
    <t>GS</t>
  </si>
  <si>
    <t>https://www.unimus.no/felles/bilder/web_hent_bilde.php?id=13321400&amp;type=jpeg</t>
  </si>
  <si>
    <t>POINT (269500 6566802)</t>
  </si>
  <si>
    <t>urn:catalog:O:V:368256</t>
  </si>
  <si>
    <t>8_368256</t>
  </si>
  <si>
    <t>O_368256</t>
  </si>
  <si>
    <t>607727</t>
  </si>
  <si>
    <t>Fredrikstad, Øra, på avfallsplassen, SV for Ødegaarden gjenvinning. \En liten vase</t>
  </si>
  <si>
    <t>Tore Berg | J. Ingar I. Båtvik | Magne Hofstad | Svein Åstrøm</t>
  </si>
  <si>
    <t>https://www.unimus.no/felles/bilder/web_hent_bilde.php?id=13953591&amp;type=jpeg</t>
  </si>
  <si>
    <t>POINT (269170 6567034)</t>
  </si>
  <si>
    <t>urn:catalog:O:V:607727</t>
  </si>
  <si>
    <t>8_607727</t>
  </si>
  <si>
    <t>O_607727</t>
  </si>
  <si>
    <t>13240628</t>
  </si>
  <si>
    <t>Øra avfallsdeponi, Fredrikstad, Fredrikstad, Vi \Jordvoll</t>
  </si>
  <si>
    <t>Sylfest Kringen|Svein Åstrøm</t>
  </si>
  <si>
    <t>https://www.artsobservasjoner.no/Sighting/13240628</t>
  </si>
  <si>
    <t>POINT (269409 6567198)</t>
  </si>
  <si>
    <t>urn:uuid:5555b8f7-9375-484a-a893-d9c5fa8061aa</t>
  </si>
  <si>
    <t>1010_13240628</t>
  </si>
  <si>
    <t>15690281</t>
  </si>
  <si>
    <t>Øra avfallsdeponi, Fredrikstad, Fredrikstad, Vi \Grøftekant</t>
  </si>
  <si>
    <t>Sylfest Kringen|Egil Michaelsen|Svein Åstrøm|Inger-Lill  Portaasen</t>
  </si>
  <si>
    <t>Bestemt av Tore Berg.</t>
  </si>
  <si>
    <t>https://www.artsobservasjoner.no/Sighting/15690281</t>
  </si>
  <si>
    <t>POINT (269399 6567199)</t>
  </si>
  <si>
    <t>urn:uuid:8dc7f602-128f-4123-8510-7e1a1421cd31</t>
  </si>
  <si>
    <t>1010_15690281</t>
  </si>
  <si>
    <t>12982482</t>
  </si>
  <si>
    <t>269_6573</t>
  </si>
  <si>
    <t>Fredrikstad, SV for 1ste dam i Bjørndalen, Fredrikstad, Vi \Blandingsskog</t>
  </si>
  <si>
    <t>https://www.artsobservasjoner.no/Sighting/12982482</t>
  </si>
  <si>
    <t>POINT (268357 6572346)</t>
  </si>
  <si>
    <t>urn:uuid:2ce54c73-3970-4059-b542-cd31b485ebee</t>
  </si>
  <si>
    <t>1010_12982482</t>
  </si>
  <si>
    <t>27756717</t>
  </si>
  <si>
    <t>Høyfjell, Fredrikstad, Vi \Sterkt endret fastmark</t>
  </si>
  <si>
    <t>https://www.artsobservasjoner.no/Sighting/27756717</t>
  </si>
  <si>
    <t>POINT (269729 6573366)</t>
  </si>
  <si>
    <t>urn:uuid:44c2e117-3962-48ab-b240-0a3409addf84</t>
  </si>
  <si>
    <t>1010_27756717</t>
  </si>
  <si>
    <t>22513323</t>
  </si>
  <si>
    <t>271_6569</t>
  </si>
  <si>
    <t>Vest for Styggemyr, Fredrikstad, Fredrikstad, Vi \Skrotemark</t>
  </si>
  <si>
    <t>https://www.artsobservasjoner.no/Sighting/22513323</t>
  </si>
  <si>
    <t>POINT (271481 6568006)</t>
  </si>
  <si>
    <t>urn:uuid:af8c9937-b031-4e06-9d7e-2dd3db3653e4</t>
  </si>
  <si>
    <t>1010_22513323</t>
  </si>
  <si>
    <t>22680609</t>
  </si>
  <si>
    <t>275_6573</t>
  </si>
  <si>
    <t>Opphus, Fredrikstad, Vi \Sterkt endret fastmark</t>
  </si>
  <si>
    <t>https://www.artsobservasjoner.no/Sighting/22680609</t>
  </si>
  <si>
    <t>POINT (275447 6572128)</t>
  </si>
  <si>
    <t>urn:uuid:8407ed15-f2d7-4c90-bd11-dd8d7cb92ee8</t>
  </si>
  <si>
    <t>1010_22680609</t>
  </si>
  <si>
    <t>21703870</t>
  </si>
  <si>
    <t>263_6555</t>
  </si>
  <si>
    <t>Hvaler</t>
  </si>
  <si>
    <t>Hærsnestangen, Vesterøy, Hvaler, Vi \Kyststrandberg /[Kvant.:] 3 Plants</t>
  </si>
  <si>
    <t>Rune Zakariassen</t>
  </si>
  <si>
    <t>Forvillet nær hytteområde. Quantity: 3 Plants</t>
  </si>
  <si>
    <t>https://www.artsobservasjoner.no/Sighting/21703870</t>
  </si>
  <si>
    <t>POINT (263221 6555883)</t>
  </si>
  <si>
    <t>urn:uuid:237e7e10-9fd8-4deb-b617-def9af772682</t>
  </si>
  <si>
    <t>1010_21703870</t>
  </si>
  <si>
    <t>21794080</t>
  </si>
  <si>
    <t>263_6557</t>
  </si>
  <si>
    <t>Utgård, Vesterøy, Hvaler, Vi \NA T32 Semi-naturlig eng Veikant langs sydvendt...</t>
  </si>
  <si>
    <t>John Sandve|Kåre Arnstein Lye</t>
  </si>
  <si>
    <t>https://www.artsobservasjoner.no/Sighting/21794080</t>
  </si>
  <si>
    <t>POINT (263550 6556190)</t>
  </si>
  <si>
    <t>urn:uuid:baf3f329-99b4-458e-b769-d26a67790f0d</t>
  </si>
  <si>
    <t>1010_21794080</t>
  </si>
  <si>
    <t>22356792</t>
  </si>
  <si>
    <t>Haugeliveien, Hvaler, Vi \Edellauvskog</t>
  </si>
  <si>
    <t>https://www.artsobservasjoner.no/Sighting/22356792</t>
  </si>
  <si>
    <t>POINT (262942 6557672)</t>
  </si>
  <si>
    <t>urn:uuid:03e99075-8ed7-496a-a37c-8e5236693639</t>
  </si>
  <si>
    <t>1010_22356792</t>
  </si>
  <si>
    <t>285341</t>
  </si>
  <si>
    <t>Vauerkilen sørøst \Bærlyng-lågurtskog /[Kvant.:] 293 m^2</t>
  </si>
  <si>
    <t>Odd Stabbetorp, Linn Vassvik, Astrid Brekke Skrindo</t>
  </si>
  <si>
    <t xml:space="preserve"> NonValid dynamicProperties: "{"Substrate":"T4-C-7", "Ecology":"Edelløvskog med osp, gammel sk", "Redlist status":"HI", "Relative abundance":"", "Antropokor":"0"}"</t>
  </si>
  <si>
    <t>MULTIPOLYGON (((262952.5 6557670.8, 262930.3 6557648.1, 262934.4 6557654.2, 262934.8 6557658.1, 262937.3 6557662.2, 262939.4 6557666.4, 262942 6557671.2, 262944.7 6557677.4, 262952.5 6557670.8)))</t>
  </si>
  <si>
    <t>A96A1760-D079-4B55-8F6D-A37A1C716DA7</t>
  </si>
  <si>
    <t>188_285341</t>
  </si>
  <si>
    <t>25399504</t>
  </si>
  <si>
    <t>Utgård på Vesterøy, Hvaler i Østfold, Hvaler, Vi \mot bergvegg</t>
  </si>
  <si>
    <t>https://www.artsobservasjoner.no/Sighting/25399504</t>
  </si>
  <si>
    <t>POINT (263613 6556261)</t>
  </si>
  <si>
    <t>urn:uuid:87a7c70c-7d7e-4be2-a18a-2165991123ee</t>
  </si>
  <si>
    <t>1010_25399504</t>
  </si>
  <si>
    <t>17850667</t>
  </si>
  <si>
    <t>263_6559</t>
  </si>
  <si>
    <t>Papper: Tuten S f Langero, Hvaler, Vi</t>
  </si>
  <si>
    <t>Odd Egil Stabbetorp</t>
  </si>
  <si>
    <t>https://www.artsobservasjoner.no/Sighting/17850667</t>
  </si>
  <si>
    <t>POINT (262773 6559453)</t>
  </si>
  <si>
    <t>urn:uuid:9744dde6-b7a1-4c8d-9095-ff711790c7c3</t>
  </si>
  <si>
    <t>1010_17850667</t>
  </si>
  <si>
    <t>360183</t>
  </si>
  <si>
    <t>265_6557</t>
  </si>
  <si>
    <t>Hvaler: Nedre Utgård Skyggefull løvskog</t>
  </si>
  <si>
    <t>Hans Herman Utgård</t>
  </si>
  <si>
    <t>https://www.unimus.no/felles/bilder/web_hent_bilde.php?id=13319236&amp;type=jpeg</t>
  </si>
  <si>
    <t>POINT (264213 6557000)</t>
  </si>
  <si>
    <t>urn:catalog:O:V:360183</t>
  </si>
  <si>
    <t>8_360183</t>
  </si>
  <si>
    <t>O_360183</t>
  </si>
  <si>
    <t>12334605</t>
  </si>
  <si>
    <t>265_6561</t>
  </si>
  <si>
    <t>Sildevika, Nestangen, Vesterøy, Hvaler, Vi</t>
  </si>
  <si>
    <t>Sylfest Kringen|Svein Åstrøm|Solgunn Strand</t>
  </si>
  <si>
    <t>https://www.artsobservasjoner.no/Sighting/12334605</t>
  </si>
  <si>
    <t>POINT (265045 6560193)</t>
  </si>
  <si>
    <t>urn:uuid:1dd9990d-a51e-46d4-9738-e1a7ccc07997</t>
  </si>
  <si>
    <t>1010_12334605</t>
  </si>
  <si>
    <t>23196386</t>
  </si>
  <si>
    <t>267_6551</t>
  </si>
  <si>
    <t>Madamveien 43, Hvaler, Vi \NA T32 Semi-naturlig eng NA T32-C-5 svakt kalkr...</t>
  </si>
  <si>
    <t>https://www.artsobservasjoner.no/Sighting/23196386</t>
  </si>
  <si>
    <t>POINT (267545 6551693)</t>
  </si>
  <si>
    <t>urn:uuid:a61153eb-e081-46f0-a45c-4597d1985b2b</t>
  </si>
  <si>
    <t>1010_23196386</t>
  </si>
  <si>
    <t>221969</t>
  </si>
  <si>
    <t>267_6555</t>
  </si>
  <si>
    <t>Hvaler: Rød \Frodig veikant</t>
  </si>
  <si>
    <t>Odd Stabbetorp | Solveig Vatne Gustavsen | Kolbjørn Størdal</t>
  </si>
  <si>
    <t>https://www.unimus.no/felles/bilder/web_hent_bilde.php?id=13300915&amp;type=jpeg</t>
  </si>
  <si>
    <t>POINT (267486 6555939)</t>
  </si>
  <si>
    <t>urn:catalog:O:V:221969</t>
  </si>
  <si>
    <t>8_221969</t>
  </si>
  <si>
    <t>O_221969</t>
  </si>
  <si>
    <t>15122336</t>
  </si>
  <si>
    <t>269_6553</t>
  </si>
  <si>
    <t>Skipstadsand, Hvaler, Vi</t>
  </si>
  <si>
    <t>Per Madsen|Gunnar Klevjer</t>
  </si>
  <si>
    <t>https://www.artsobservasjoner.no/Sighting/15122336</t>
  </si>
  <si>
    <t>POINT (268269 6553936)</t>
  </si>
  <si>
    <t>urn:uuid:b658ca96-4883-4cd0-a8b5-aa8e65e55585</t>
  </si>
  <si>
    <t>1010_15122336</t>
  </si>
  <si>
    <t>17849405</t>
  </si>
  <si>
    <t>269_6555</t>
  </si>
  <si>
    <t>Asmaløy: Libauen, Hvaler, Vi</t>
  </si>
  <si>
    <t>https://www.artsobservasjoner.no/Sighting/17849405</t>
  </si>
  <si>
    <t>POINT (268102 6555492)</t>
  </si>
  <si>
    <t>urn:uuid:6cbb28cb-f14c-46cc-b68b-fbb00cf67002</t>
  </si>
  <si>
    <t>1010_17849405</t>
  </si>
  <si>
    <t>285329</t>
  </si>
  <si>
    <t>Libauen 1 \Åpen kalkfattig grunnlendt lavmark /[Kvant.:] 157 m^2</t>
  </si>
  <si>
    <t xml:space="preserve"> NonValid dynamicProperties: "{"Substrate":"T2-C-2", "Ecology":"Nær hage, mye hageplanter, og ", "Redlist status":"HI", "Relative abundance":"", "Antropokor":"0"}"</t>
  </si>
  <si>
    <t>POINT (268096 6555478)</t>
  </si>
  <si>
    <t>8BD2D8A5-ED8A-411A-BA8B-D70A3A92E525</t>
  </si>
  <si>
    <t>188_285329</t>
  </si>
  <si>
    <t>25222505</t>
  </si>
  <si>
    <t>271_6553</t>
  </si>
  <si>
    <t>Brunsvik, Hvaler, Vi</t>
  </si>
  <si>
    <t>https://www.artsobservasjoner.no/Sighting/25222505</t>
  </si>
  <si>
    <t>POINT (270936 6553324)</t>
  </si>
  <si>
    <t>urn:uuid:27012a68-c1f4-403d-815a-be4c729de008</t>
  </si>
  <si>
    <t>1010_25222505</t>
  </si>
  <si>
    <t>12337903</t>
  </si>
  <si>
    <t>273_6547</t>
  </si>
  <si>
    <t>Hvaler, Herføl, Hvaler, Vi \Strandberg/berg</t>
  </si>
  <si>
    <t>Anders Breili|Lars Dalen</t>
  </si>
  <si>
    <t>Naturalisert på berg .</t>
  </si>
  <si>
    <t>https://www.artsobservasjoner.no/Sighting/12337903</t>
  </si>
  <si>
    <t>POINT (273682 6546225)</t>
  </si>
  <si>
    <t>urn:uuid:795ad085-bc80-492a-bcd9-2232c1e07fd6</t>
  </si>
  <si>
    <t>1010_12337903</t>
  </si>
  <si>
    <t>BioFokus</t>
  </si>
  <si>
    <t>542740</t>
  </si>
  <si>
    <t>273_6551</t>
  </si>
  <si>
    <t>Svanekil</t>
  </si>
  <si>
    <t>Hertzberg, M.K.</t>
  </si>
  <si>
    <t>POINT (272498 6551994)</t>
  </si>
  <si>
    <t>biofokus</t>
  </si>
  <si>
    <t>59_542740</t>
  </si>
  <si>
    <t>25006111</t>
  </si>
  <si>
    <t>Skårsnes, Hvaler, Vi \Gjengroingsmark</t>
  </si>
  <si>
    <t>https://www.artsobservasjoner.no/Sighting/25006111</t>
  </si>
  <si>
    <t>POINT (273748 6550326)</t>
  </si>
  <si>
    <t>urn:uuid:a59a4d63-558b-4014-a8f5-cc1df47ff1b9</t>
  </si>
  <si>
    <t>1010_25006111</t>
  </si>
  <si>
    <t>19830973</t>
  </si>
  <si>
    <t>293_6581</t>
  </si>
  <si>
    <t>Rakkestad</t>
  </si>
  <si>
    <t>Melkebakkekollen, Rakkestad, Vi</t>
  </si>
  <si>
    <t>Nils Skaarer</t>
  </si>
  <si>
    <t>https://www.artsobservasjoner.no/Sighting/19830973</t>
  </si>
  <si>
    <t>POINT (293457 6580819)</t>
  </si>
  <si>
    <t>urn:uuid:5ce37ae6-10c3-4c5f-9a3f-834861ec1cfa</t>
  </si>
  <si>
    <t>1010_19830973</t>
  </si>
  <si>
    <t>246002</t>
  </si>
  <si>
    <t>293_6593</t>
  </si>
  <si>
    <t>Rakkestad: Kassåsen øst, Fladstad \Hageutkast i skogkant klatret i busk</t>
  </si>
  <si>
    <t>https://www.unimus.no/felles/bilder/web_hent_bilde.php?id=13960417&amp;type=jpeg</t>
  </si>
  <si>
    <t>POINT (293158 6592579)</t>
  </si>
  <si>
    <t>urn:catalog:O:V:246002</t>
  </si>
  <si>
    <t>8_246002</t>
  </si>
  <si>
    <t>O_246002</t>
  </si>
  <si>
    <t>18637751</t>
  </si>
  <si>
    <t>Rakkestad, Kassåsen, Rakkestad, Vi \skogkant</t>
  </si>
  <si>
    <t>stort eks som slynger seg i busk.</t>
  </si>
  <si>
    <t>https://www.artsobservasjoner.no/Sighting/18637751</t>
  </si>
  <si>
    <t>POINT (293147 6592577)</t>
  </si>
  <si>
    <t>urn:uuid:b91fe363-efea-4818-b32d-19245957a2f4</t>
  </si>
  <si>
    <t>1010_18637751</t>
  </si>
  <si>
    <t>309946</t>
  </si>
  <si>
    <t>257_6583</t>
  </si>
  <si>
    <t>Råde</t>
  </si>
  <si>
    <t>Råde: Åven, Husebystranda øst \Kystfuruskog</t>
  </si>
  <si>
    <t>Bjørn Petter Løfall | Jan Ingar I. Båtvik</t>
  </si>
  <si>
    <t>https://www.unimus.no/felles/bilder/web_hent_bilde.php?id=13964491&amp;type=jpeg</t>
  </si>
  <si>
    <t>POINT (257741 6582338)</t>
  </si>
  <si>
    <t>urn:catalog:O:V:309946</t>
  </si>
  <si>
    <t>8_309946</t>
  </si>
  <si>
    <t>O_309946</t>
  </si>
  <si>
    <t>12335651</t>
  </si>
  <si>
    <t>259_6585</t>
  </si>
  <si>
    <t>Helgerød (Råde), Råde, Vi \Storneslekratt ved berg</t>
  </si>
  <si>
    <t>https://www.artsobservasjoner.no/Sighting/12335651</t>
  </si>
  <si>
    <t>POINT (258576 6584577)</t>
  </si>
  <si>
    <t>urn:uuid:16cb44eb-0bc4-4966-9b8c-a2e70214da95</t>
  </si>
  <si>
    <t>1010_12335651</t>
  </si>
  <si>
    <t>309347</t>
  </si>
  <si>
    <t>265_6581</t>
  </si>
  <si>
    <t>Råde: Auberg Søndre, vest for \Skrotemark i skog</t>
  </si>
  <si>
    <t>Bjørn Petter Løfall | Torbjørn Kornstad | Kristin Vigander</t>
  </si>
  <si>
    <t>https://www.unimus.no/felles/bilder/web_hent_bilde.php?id=13963962&amp;type=jpeg</t>
  </si>
  <si>
    <t>POINT (264737 6581283)</t>
  </si>
  <si>
    <t>urn:catalog:O:V:309347</t>
  </si>
  <si>
    <t>8_309347</t>
  </si>
  <si>
    <t>O_309347</t>
  </si>
  <si>
    <t>237371</t>
  </si>
  <si>
    <t>253_6585</t>
  </si>
  <si>
    <t>Rygge</t>
  </si>
  <si>
    <t>Kollen, S-spissen, mellom steiner nær sjøen.</t>
  </si>
  <si>
    <t>Jan Ingar Båtvik | Bjørn Petter Løfall</t>
  </si>
  <si>
    <t>https://www.unimus.no/felles/bilder/web_hent_bilde.php?id=13301615&amp;type=jpeg</t>
  </si>
  <si>
    <t>POINT (252858 6584843)</t>
  </si>
  <si>
    <t>urn:catalog:O:V:237371</t>
  </si>
  <si>
    <t>8_237371</t>
  </si>
  <si>
    <t>O_237371</t>
  </si>
  <si>
    <t>520413</t>
  </si>
  <si>
    <t>Larkollenveien – Mellom nr. 710 og 772</t>
  </si>
  <si>
    <t>Olsen, K.M.; Klepsland, J.T.</t>
  </si>
  <si>
    <t>POINT (253541 6585123)</t>
  </si>
  <si>
    <t>59_520413</t>
  </si>
  <si>
    <t>17921447</t>
  </si>
  <si>
    <t>253_6591</t>
  </si>
  <si>
    <t>Rygge, Hasle vestre, Moss, Vi \NA T4 Skogsmark Opprinnelig rapportert med biot...</t>
  </si>
  <si>
    <t>https://www.artsobservasjoner.no/Sighting/17921447</t>
  </si>
  <si>
    <t>POINT (253392 6591710)</t>
  </si>
  <si>
    <t>urn:uuid:df1b729a-b34d-49ae-a5c4-668f904f1134</t>
  </si>
  <si>
    <t>1010_17921447</t>
  </si>
  <si>
    <t>18114405</t>
  </si>
  <si>
    <t>Husebyskogen, Moss, Vi \Lågurtskog</t>
  </si>
  <si>
    <t>Reidun Braathen</t>
  </si>
  <si>
    <t>https://www.artsobservasjoner.no/Sighting/18114405</t>
  </si>
  <si>
    <t>POINT (253377 6591693)</t>
  </si>
  <si>
    <t>urn:uuid:e194ce3c-184e-4138-8da9-589084e6ef25</t>
  </si>
  <si>
    <t>1010_18114405</t>
  </si>
  <si>
    <t>22801422</t>
  </si>
  <si>
    <t>Fuglevik, Moss, Vi \lågurtskog</t>
  </si>
  <si>
    <t>https://www.artsobservasjoner.no/Sighting/22801422</t>
  </si>
  <si>
    <t>POINT (253123 6590550)</t>
  </si>
  <si>
    <t>urn:uuid:53a6bf77-2888-4f1f-984c-ba72f5ba8ea8</t>
  </si>
  <si>
    <t>1010_22801422</t>
  </si>
  <si>
    <t>12733781</t>
  </si>
  <si>
    <t>255_6587</t>
  </si>
  <si>
    <t>Rygge, Botner, Moss, Vi \Hogstflatekant</t>
  </si>
  <si>
    <t>https://www.artsobservasjoner.no/Sighting/12733781</t>
  </si>
  <si>
    <t>POINT (254252 6586701)</t>
  </si>
  <si>
    <t>urn:uuid:ec919c0d-b158-4206-b463-00e9305830ed</t>
  </si>
  <si>
    <t>1010_12733781</t>
  </si>
  <si>
    <t>285390</t>
  </si>
  <si>
    <t>257_6589</t>
  </si>
  <si>
    <t>Otterstadskogen 7 \Plener, parker og lignende /[Kvant.:] 1</t>
  </si>
  <si>
    <t xml:space="preserve"> NonValid dynamicProperties: "{"Substrate":"T43-C-1", "Ecology":"Forlatt hage med 40 % tresjikt", "Redlist status":"HI", "Relative abundance":"", "Antropokor":"0"}"</t>
  </si>
  <si>
    <t>POINT (257057 6588390)</t>
  </si>
  <si>
    <t>A801B930-7B2B-427C-8BCE-56B67DCFDB63</t>
  </si>
  <si>
    <t>188_285390</t>
  </si>
  <si>
    <t>285403</t>
  </si>
  <si>
    <t>Otterstadskogen 20 \Åpen kalkfattig grunnlendt lyngmark /[Kvant.:] 1</t>
  </si>
  <si>
    <t xml:space="preserve"> NonValid dynamicProperties: "{"Substrate":"T2-C-1", "Ecology":"Bergsprekk med 0 % tresjikt- o", "Redlist status":"HI", "Relative abundance":"", "Antropokor":"0"}"</t>
  </si>
  <si>
    <t>POINT (257045 6588379)</t>
  </si>
  <si>
    <t>F7E903BE-3579-48CF-A669-617B76C1E8AA</t>
  </si>
  <si>
    <t>188_285403</t>
  </si>
  <si>
    <t>285417</t>
  </si>
  <si>
    <t>Otterstadskogen 33 \Plener, parker og lignende /[Kvant.:] 1</t>
  </si>
  <si>
    <t xml:space="preserve"> NonValid dynamicProperties: "{"Substrate":"T43-C-1", "Ecology":"Plante vokser på berg i forlat", "Redlist status":"HI", "Relative abundance":"", "Antropokor":"0"}"</t>
  </si>
  <si>
    <t>4859C225-DDCC-470F-85F7-1CDCE690E375</t>
  </si>
  <si>
    <t>188_285417</t>
  </si>
  <si>
    <t>285430</t>
  </si>
  <si>
    <t>Otterstadskogen 46 \Sterkt endret fastmark med jorddekke /[Kvant.:] 1</t>
  </si>
  <si>
    <t xml:space="preserve"> NonValid dynamicProperties: "{"Substrate":"T35-C-1", "Ecology":"Vegkant med 60 % tresjiktdekke", "Redlist status":"HI", "Relative abundance":"", "Antropokor":"0"}"</t>
  </si>
  <si>
    <t>POINT (257082 6588422)</t>
  </si>
  <si>
    <t>63B9917D-1E19-4B54-BF53-F5328E14C912</t>
  </si>
  <si>
    <t>188_285430</t>
  </si>
  <si>
    <t>12868702</t>
  </si>
  <si>
    <t>259_6587</t>
  </si>
  <si>
    <t>Nordre Rosnes, Moss, Vi \Skogglenne med eng og noe ugrasvegetasjon</t>
  </si>
  <si>
    <t>Even W. Hanssen|Reidun Braathen</t>
  </si>
  <si>
    <t>https://www.artsobservasjoner.no/Sighting/12868702</t>
  </si>
  <si>
    <t>POINT (258577 6587646)</t>
  </si>
  <si>
    <t>urn:uuid:efbc028d-eacb-48a5-94ed-1361ee41e403</t>
  </si>
  <si>
    <t>1010_12868702</t>
  </si>
  <si>
    <t>221791</t>
  </si>
  <si>
    <t>271_6617</t>
  </si>
  <si>
    <t>Indre Østfold</t>
  </si>
  <si>
    <t>Hobøl</t>
  </si>
  <si>
    <t>Hobøl k.: Greåker, ovenfor nordre bruket, \på skrotemark på fyllplass</t>
  </si>
  <si>
    <t>https://www.unimus.no/felles/bilder/web_hent_bilde.php?id=13300897&amp;type=jpeg</t>
  </si>
  <si>
    <t>POINT (270761 6616180)</t>
  </si>
  <si>
    <t>urn:catalog:O:V:221791</t>
  </si>
  <si>
    <t>8_221791</t>
  </si>
  <si>
    <t>O_221791</t>
  </si>
  <si>
    <t>20721073</t>
  </si>
  <si>
    <t>Greåker i Hobøl i Østfold, Indre Østfold, Vi \skrotemark på fyllplass</t>
  </si>
  <si>
    <t>https://www.artsobservasjoner.no/Sighting/20721073</t>
  </si>
  <si>
    <t>POINT (270754 6616081)</t>
  </si>
  <si>
    <t>urn:uuid:3eca182f-d2c2-4489-9de1-79b3c3977528</t>
  </si>
  <si>
    <t>1010_20721073</t>
  </si>
  <si>
    <t>221492</t>
  </si>
  <si>
    <t>275_6621</t>
  </si>
  <si>
    <t>Hobøl k.: Lyngveien i Tomter, nær den krappe svingen, i skogkant klatrende 6 m opp ei bjørk</t>
  </si>
  <si>
    <t>https://www.unimus.no/felles/bilder/web_hent_bilde.php?id=13300865&amp;type=jpeg</t>
  </si>
  <si>
    <t>POINT (274994 6620723)</t>
  </si>
  <si>
    <t>urn:catalog:O:V:221492</t>
  </si>
  <si>
    <t>8_221492</t>
  </si>
  <si>
    <t>O_221492</t>
  </si>
  <si>
    <t>21071027</t>
  </si>
  <si>
    <t>Lyngveien i Tomter, Hobøl i Østfold, Indre Østfold, Vi \i skogkant</t>
  </si>
  <si>
    <t>https://www.artsobservasjoner.no/Sighting/21071027</t>
  </si>
  <si>
    <t>POINT (274931 6620715)</t>
  </si>
  <si>
    <t>urn:uuid:291adf70-08c1-46cc-973b-a6b33e1bd235</t>
  </si>
  <si>
    <t>1010_21071027</t>
  </si>
  <si>
    <t>25035346</t>
  </si>
  <si>
    <t>Tomter i Hobøl i Østfold, Indre Østfold, Vi \i skogkanten</t>
  </si>
  <si>
    <t>https://www.artsobservasjoner.no/Sighting/25035346</t>
  </si>
  <si>
    <t>POINT (274935 6620716)</t>
  </si>
  <si>
    <t>urn:uuid:00dad82d-d028-43c8-b16f-97afd11278db</t>
  </si>
  <si>
    <t>1010_25035346</t>
  </si>
  <si>
    <t>19918501</t>
  </si>
  <si>
    <t>257_6605</t>
  </si>
  <si>
    <t>Vestby</t>
  </si>
  <si>
    <t>OA</t>
  </si>
  <si>
    <t>Vestby, mellom Brevikbråten og Sletta, Vestby, Vi \Skrotemark. Tipp-plass for halmballer</t>
  </si>
  <si>
    <t>Gunnar Engan</t>
  </si>
  <si>
    <t>https://www.artsobservasjoner.no/Sighting/19918501</t>
  </si>
  <si>
    <t>POINT (257081 6604982)</t>
  </si>
  <si>
    <t>urn:uuid:a41899e1-3972-43e8-96d4-4954367b2ad5</t>
  </si>
  <si>
    <t>1010_19918501</t>
  </si>
  <si>
    <t>12338147</t>
  </si>
  <si>
    <t>257_6615</t>
  </si>
  <si>
    <t>Filtvedt, Vestby, Vi</t>
  </si>
  <si>
    <t>Kjersti Helgeland Bohlin</t>
  </si>
  <si>
    <t>klatrer på trær .</t>
  </si>
  <si>
    <t>https://www.artsobservasjoner.no/Sighting/12338147</t>
  </si>
  <si>
    <t>POINT (256944 6614332)</t>
  </si>
  <si>
    <t>urn:uuid:3390f1b1-bee3-459a-8799-08c8e2c0e7a7</t>
  </si>
  <si>
    <t>1010_12338147</t>
  </si>
  <si>
    <t>17375991</t>
  </si>
  <si>
    <t>265_6633</t>
  </si>
  <si>
    <t>Nordre Follo</t>
  </si>
  <si>
    <t>Ski</t>
  </si>
  <si>
    <t>krysset Tyssebekken-E6 i Ski, Nordre Follo, Vi \nær bekken</t>
  </si>
  <si>
    <t>https://www.artsobservasjoner.no/Sighting/17375991</t>
  </si>
  <si>
    <t>POINT (265328 6632361)</t>
  </si>
  <si>
    <t>urn:uuid:159ce923-804f-4b3c-af42-e7a8f307ce7c</t>
  </si>
  <si>
    <t>1010_17375991</t>
  </si>
  <si>
    <t>15693394</t>
  </si>
  <si>
    <t>261_6623</t>
  </si>
  <si>
    <t>Ås</t>
  </si>
  <si>
    <t>alléen sør for Ås kirke, Ås, Vi \på stammen av stor ask</t>
  </si>
  <si>
    <t>klatrende.</t>
  </si>
  <si>
    <t>https://www.artsobservasjoner.no/Sighting/15693394</t>
  </si>
  <si>
    <t>POINT (261837 6622243)</t>
  </si>
  <si>
    <t>urn:uuid:cc2ab74c-b9c9-4a74-87eb-1ec7ea580ac8</t>
  </si>
  <si>
    <t>1010_15693394</t>
  </si>
  <si>
    <t>17281394</t>
  </si>
  <si>
    <t>261_6631</t>
  </si>
  <si>
    <t>Kjærnes i Nordby i Ås, Ås, Vi \under bergvegg</t>
  </si>
  <si>
    <t>https://www.artsobservasjoner.no/Sighting/17281394</t>
  </si>
  <si>
    <t>POINT (260047 6630934)</t>
  </si>
  <si>
    <t>urn:uuid:9d527e88-4097-424e-be3c-a10db87f25a4</t>
  </si>
  <si>
    <t>1010_17281394</t>
  </si>
  <si>
    <t>17939611</t>
  </si>
  <si>
    <t>267_6617</t>
  </si>
  <si>
    <t>Gulli i Kroer i Ås, Ås, Vi \på vegkant</t>
  </si>
  <si>
    <t>https://www.artsobservasjoner.no/Sighting/17939611</t>
  </si>
  <si>
    <t>POINT (266254 6616648)</t>
  </si>
  <si>
    <t>urn:uuid:1708bd42-773e-48c5-98d5-53bc158edd38</t>
  </si>
  <si>
    <t>1010_17939611</t>
  </si>
  <si>
    <t>KMN</t>
  </si>
  <si>
    <t>76700</t>
  </si>
  <si>
    <t>251_6629</t>
  </si>
  <si>
    <t>Frogn</t>
  </si>
  <si>
    <t>Digerudgrunnen fyrstasjon \På fjell og oppetter bolighusets grunnmur på fr...</t>
  </si>
  <si>
    <t>Per Arvid Åsen, Elisabeth Goksøyr Åsen</t>
  </si>
  <si>
    <t>Per Arvid Åsen</t>
  </si>
  <si>
    <t>POINT (251932 6628428)</t>
  </si>
  <si>
    <t>urn:catalog:KMN:V:76700</t>
  </si>
  <si>
    <t>Agder naturmuseum</t>
  </si>
  <si>
    <t>33_76700</t>
  </si>
  <si>
    <t>KMN_76700</t>
  </si>
  <si>
    <t>16405860</t>
  </si>
  <si>
    <t>253_6623</t>
  </si>
  <si>
    <t>sør for Husvik batteri i Drøbak, Frogn, Vi \på berg med lite jorddekke</t>
  </si>
  <si>
    <t>https://www.artsobservasjoner.no/Sighting/16405860</t>
  </si>
  <si>
    <t>POINT (253437 6623112)</t>
  </si>
  <si>
    <t>urn:uuid:b30d06c4-5d09-4b53-bea5-c6967f6a4fd1</t>
  </si>
  <si>
    <t>1010_16405860</t>
  </si>
  <si>
    <t>17238204</t>
  </si>
  <si>
    <t>Biologisk Stasjon (Tollboden) i Drøbak, Frogn, Vi \ugras i grusgang</t>
  </si>
  <si>
    <t>https://www.artsobservasjoner.no/Sighting/17238204</t>
  </si>
  <si>
    <t>POINT (253675 6622013)</t>
  </si>
  <si>
    <t>urn:uuid:e3bcd218-8fcd-43ca-8a73-85b54ebada15</t>
  </si>
  <si>
    <t>1010_17238204</t>
  </si>
  <si>
    <t>15178273</t>
  </si>
  <si>
    <t>255_6621</t>
  </si>
  <si>
    <t>Torkilstranda, Drøbak, Frogn, Vi \under berghammer</t>
  </si>
  <si>
    <t>https://www.artsobservasjoner.no/Sighting/15178273</t>
  </si>
  <si>
    <t>POINT (254049 6620313)</t>
  </si>
  <si>
    <t>urn:uuid:0b6e1a40-fab9-448c-898d-3cf0aa3c2224</t>
  </si>
  <si>
    <t>1010_15178273</t>
  </si>
  <si>
    <t>23119393</t>
  </si>
  <si>
    <t>259_6631</t>
  </si>
  <si>
    <t>Fv. 156 Tusse - Grøstad, Frogn, Vi</t>
  </si>
  <si>
    <t>Cornelia Solheim</t>
  </si>
  <si>
    <t>https://www.artsobservasjoner.no/Sighting/23119393</t>
  </si>
  <si>
    <t>POINT (258252 6631059)</t>
  </si>
  <si>
    <t>urn:uuid:92f5f860-adbb-447b-9f2d-85b25e0b1be9</t>
  </si>
  <si>
    <t>1010_23119393</t>
  </si>
  <si>
    <t>23119398</t>
  </si>
  <si>
    <t>https://www.artsobservasjoner.no/Sighting/23119398</t>
  </si>
  <si>
    <t>POINT (258252 6630912)</t>
  </si>
  <si>
    <t>urn:uuid:d4285e30-64db-4bbd-8565-6c0eaaa38d8c</t>
  </si>
  <si>
    <t>1010_23119398</t>
  </si>
  <si>
    <t>23119305</t>
  </si>
  <si>
    <t>259_6633</t>
  </si>
  <si>
    <t>https://www.artsobservasjoner.no/Sighting/23119305</t>
  </si>
  <si>
    <t>POINT (258290 6633227)</t>
  </si>
  <si>
    <t>urn:uuid:77966eec-543f-4a45-b8c2-bb4bc3b2a07e</t>
  </si>
  <si>
    <t>1010_23119305</t>
  </si>
  <si>
    <t>23119316</t>
  </si>
  <si>
    <t>https://www.artsobservasjoner.no/Sighting/23119316</t>
  </si>
  <si>
    <t>POINT (258244 6633436)</t>
  </si>
  <si>
    <t>urn:uuid:d81d9f3b-03c3-46f7-b436-ea11b606ab26</t>
  </si>
  <si>
    <t>1010_23119316</t>
  </si>
  <si>
    <t>23119350</t>
  </si>
  <si>
    <t>https://www.artsobservasjoner.no/Sighting/23119350</t>
  </si>
  <si>
    <t>POINT (258216 6633522)</t>
  </si>
  <si>
    <t>urn:uuid:744f3835-cfcd-4a7e-9ca9-c8a75f5c214b</t>
  </si>
  <si>
    <t>1010_23119350</t>
  </si>
  <si>
    <t>15218055</t>
  </si>
  <si>
    <t>253_6639</t>
  </si>
  <si>
    <t>Nesodden</t>
  </si>
  <si>
    <t>Fyrsteilene, Steilene, Nesodden, Vi</t>
  </si>
  <si>
    <t>Øystein Lofthus|Finn Ervik</t>
  </si>
  <si>
    <t>https://www.artsobservasjoner.no/Sighting/15218055</t>
  </si>
  <si>
    <t>POLYGON ((252999 6639143, 252987 6639151, 252986 6639166, 252994 6639181, 253015 6639193, 253056 6639214, 253105 6639246, 253148 6639268, 253179 6639290, 253218 6639312, 253233 6639319, 253247 6639322, 253243 6639311, 253226 6639288, 253204 6639267, 253177 6639241, 253151 6639231, 253136 6639226, 253143 6639216, 253115 6639197, 253115 6639187, 253047 6639153, 253029 6639156, 252999 6639143))</t>
  </si>
  <si>
    <t>urn:uuid:1657fda6-c4d8-4f31-8e2c-51c8e79903d8</t>
  </si>
  <si>
    <t>1010_15218055</t>
  </si>
  <si>
    <t>UJ20200824120601</t>
  </si>
  <si>
    <t>259_6641</t>
  </si>
  <si>
    <t>Fjordvangen</t>
  </si>
  <si>
    <t>Jansson, Ulrika</t>
  </si>
  <si>
    <t>POINT (258782 6640576)</t>
  </si>
  <si>
    <t>59_UJ20200824120601</t>
  </si>
  <si>
    <t>199081</t>
  </si>
  <si>
    <t>261_6645</t>
  </si>
  <si>
    <t>Langøyene, Søppelbuktas V-side ca 100 m NV f brygga på N Langøya, tett klon rett ovf stranden</t>
  </si>
  <si>
    <t>Tore Berg</t>
  </si>
  <si>
    <t>https://www.unimus.no/felles/bilder/web_hent_bilde.php?id=13299774&amp;type=jpeg</t>
  </si>
  <si>
    <t>POINT (260652 6645077)</t>
  </si>
  <si>
    <t>urn:catalog:O:V:199081</t>
  </si>
  <si>
    <t>8_199081</t>
  </si>
  <si>
    <t>O_199081</t>
  </si>
  <si>
    <t>12330707</t>
  </si>
  <si>
    <t>Langøyene nord, Nesodden, Vi \Skogkant ved strand</t>
  </si>
  <si>
    <t>Berit Nyrud</t>
  </si>
  <si>
    <t>https://www.artsobservasjoner.no/Sighting/12330707</t>
  </si>
  <si>
    <t>POLYGON ((260765 6645186, 260749 6645181, 260749 6645165, 260633 6645054, 260268 6644853, 260099 6644689, 260041 6644832, 260094 6644985, 260469 6645202, 260765 6645186))</t>
  </si>
  <si>
    <t>urn:uuid:24502a0b-4fa3-40ec-864d-4468fec2df43</t>
  </si>
  <si>
    <t>1010_12330707</t>
  </si>
  <si>
    <t>263811</t>
  </si>
  <si>
    <t>265_6635</t>
  </si>
  <si>
    <t>Oppegård</t>
  </si>
  <si>
    <t>Myrvoll – Langs østsiden av “Trelasttomten”</t>
  </si>
  <si>
    <t>Olsen, K.M.</t>
  </si>
  <si>
    <t>POINT (264496 6635418)</t>
  </si>
  <si>
    <t>59_263811</t>
  </si>
  <si>
    <t>27588860</t>
  </si>
  <si>
    <t>245_6653</t>
  </si>
  <si>
    <t>Bærum</t>
  </si>
  <si>
    <t>Engebråtan, Engebråtan - Markebekk, Bærum, Vi \Grøftekant</t>
  </si>
  <si>
    <t>https://www.artsobservasjoner.no/Sighting/27588860</t>
  </si>
  <si>
    <t>POINT (244704 6653968)</t>
  </si>
  <si>
    <t>urn:uuid:38c53ba8-0265-4733-a039-e3473a96175c</t>
  </si>
  <si>
    <t>1010_27588860</t>
  </si>
  <si>
    <t>22184203</t>
  </si>
  <si>
    <t>249_6647</t>
  </si>
  <si>
    <t>Konvallia, Sandvika, Bærum, Vi \Grøftekant /[Kvant.:] 3 Plants</t>
  </si>
  <si>
    <t>Forvillet i vegskråning. Quantity: 3 Plants</t>
  </si>
  <si>
    <t>https://www.artsobservasjoner.no/Sighting/22184203</t>
  </si>
  <si>
    <t>POINT (248726 6646896)</t>
  </si>
  <si>
    <t>urn:uuid:e7f7cb07-dae6-47b8-b5fb-0ed3b39839da</t>
  </si>
  <si>
    <t>1010_22184203</t>
  </si>
  <si>
    <t>93204</t>
  </si>
  <si>
    <t>249_6649</t>
  </si>
  <si>
    <t>Kolsåsbanen Gjettum - Hauger \Skrotemark</t>
  </si>
  <si>
    <t>Thylén, A.</t>
  </si>
  <si>
    <t>POINT (249186 6649927)</t>
  </si>
  <si>
    <t>59_93204</t>
  </si>
  <si>
    <t>93279</t>
  </si>
  <si>
    <t>Notes about species; Litt spredt, et par nærliggende forekomster</t>
  </si>
  <si>
    <t>POINT (249297 6649626)</t>
  </si>
  <si>
    <t>59_93279</t>
  </si>
  <si>
    <t>93316</t>
  </si>
  <si>
    <t>Kolsåsbanen Gjettum stasjon \Skrotemark</t>
  </si>
  <si>
    <t>POINT (249540 6649418)</t>
  </si>
  <si>
    <t>59_93316</t>
  </si>
  <si>
    <t>93345</t>
  </si>
  <si>
    <t>Kolsåsbanen Valler - Gjettum \Skrotemark</t>
  </si>
  <si>
    <t>Notes about species; Spredt fram mot Valler stasjon.</t>
  </si>
  <si>
    <t>POINT (249896 6649561)</t>
  </si>
  <si>
    <t>59_93345</t>
  </si>
  <si>
    <t>23558981</t>
  </si>
  <si>
    <t>E16 Sandvika -Wøyen, Bærum, Vi</t>
  </si>
  <si>
    <t>https://www.artsobservasjoner.no/Sighting/23558981</t>
  </si>
  <si>
    <t>POINT (249051 6648137)</t>
  </si>
  <si>
    <t>urn:uuid:bc7c0042-3e73-42fd-b968-ff493b9f8748</t>
  </si>
  <si>
    <t>1010_23558981</t>
  </si>
  <si>
    <t>23558984</t>
  </si>
  <si>
    <t>https://www.artsobservasjoner.no/Sighting/23558984</t>
  </si>
  <si>
    <t>POINT (249051 6648145)</t>
  </si>
  <si>
    <t>urn:uuid:f42afc88-6ecf-44ed-9fac-d307f2a10752</t>
  </si>
  <si>
    <t>1010_23558984</t>
  </si>
  <si>
    <t>23558989</t>
  </si>
  <si>
    <t>https://www.artsobservasjoner.no/Sighting/23558989</t>
  </si>
  <si>
    <t>POINT (249061 6648153)</t>
  </si>
  <si>
    <t>urn:uuid:0d2fab47-08e2-4986-8e4b-b4693cc0673f</t>
  </si>
  <si>
    <t>1010_23558989</t>
  </si>
  <si>
    <t>23559004</t>
  </si>
  <si>
    <t>https://www.artsobservasjoner.no/Sighting/23559004</t>
  </si>
  <si>
    <t>POINT (249033 6648170)</t>
  </si>
  <si>
    <t>urn:uuid:ac03fe0a-04c5-4490-887f-0c07dd70b760</t>
  </si>
  <si>
    <t>1010_23559004</t>
  </si>
  <si>
    <t>22484683</t>
  </si>
  <si>
    <t>249_6651</t>
  </si>
  <si>
    <t>Gjettum, Gjettum, Bærum, Vi \Veggrøft /[Kvant.:] 2 m2</t>
  </si>
  <si>
    <t>Forvillet i veggrøft . Quantity: 2 m2</t>
  </si>
  <si>
    <t>https://www.artsobservasjoner.no/Sighting/22484683</t>
  </si>
  <si>
    <t>POINT (249421 6650034)</t>
  </si>
  <si>
    <t>urn:uuid:df3cbf8a-74ea-4cc1-9bd0-6322ffd688dc</t>
  </si>
  <si>
    <t>1010_22484683</t>
  </si>
  <si>
    <t>318025</t>
  </si>
  <si>
    <t>251_6647</t>
  </si>
  <si>
    <t>Bærum. Høvikodden, rett S for kunstsenteret. Få kloner forvilla på S-sida rett Ø for lite hus.</t>
  </si>
  <si>
    <t>Anders Often | Tore Berg</t>
  </si>
  <si>
    <t>https://www.unimus.no/felles/bilder/web_hent_bilde.php?id=13314466&amp;type=jpeg</t>
  </si>
  <si>
    <t>POINT (251296 6647274)</t>
  </si>
  <si>
    <t>urn:catalog:O:V:318025</t>
  </si>
  <si>
    <t>8_318025</t>
  </si>
  <si>
    <t>O_318025</t>
  </si>
  <si>
    <t>587474</t>
  </si>
  <si>
    <t>251_6649</t>
  </si>
  <si>
    <t>Bærum: Gjettum. \Skogkant/ P-plass.</t>
  </si>
  <si>
    <t>John Inge Johnsen</t>
  </si>
  <si>
    <t>POINT (250412 6649876)</t>
  </si>
  <si>
    <t>urn:catalog:O:V:587474</t>
  </si>
  <si>
    <t>8_587474</t>
  </si>
  <si>
    <t>O_587474</t>
  </si>
  <si>
    <t>689852</t>
  </si>
  <si>
    <t>Presteveien \ /[Kvant.:] 1</t>
  </si>
  <si>
    <t>Lønnve, O.J.</t>
  </si>
  <si>
    <t>POINT (251049 6649081)</t>
  </si>
  <si>
    <t>59_689852</t>
  </si>
  <si>
    <t>14549600</t>
  </si>
  <si>
    <t>253_6647</t>
  </si>
  <si>
    <t>Fornebu (Lilløyplassen), Bærum, Vi</t>
  </si>
  <si>
    <t>Johnny R. Pedersen|Magne Flåten</t>
  </si>
  <si>
    <t>https://www.artsobservasjoner.no/Sighting/14549600</t>
  </si>
  <si>
    <t>POINT (253870 6647790)</t>
  </si>
  <si>
    <t>urn:uuid:98c00751-d1ca-4825-b871-fcc47d685c01</t>
  </si>
  <si>
    <t>1010_14549600</t>
  </si>
  <si>
    <t>23407007</t>
  </si>
  <si>
    <t>Plathebukta 481, Bærum, Vi</t>
  </si>
  <si>
    <t>Carina Rose|Ola Vestre|Anders Often|Åshild Hasvik|Knut Bjørnstad|Tore Berg|Simen Hyll Hansen</t>
  </si>
  <si>
    <t>https://www.artsobservasjoner.no/Sighting/23407007</t>
  </si>
  <si>
    <t>POINT (252739 6647739)</t>
  </si>
  <si>
    <t>urn:uuid:6fcdcae8-5159-4b64-8eab-d69a148ac045</t>
  </si>
  <si>
    <t>1010_23407007</t>
  </si>
  <si>
    <t>25266397</t>
  </si>
  <si>
    <t>Hundesundet, Bærum, Vi \NA T4 Skogsmark NA T4-C-8 bærlyng-kalklågurtskog</t>
  </si>
  <si>
    <t>Sylvia Stolsmo|Vilde Mürer</t>
  </si>
  <si>
    <t>https://www.artsobservasjoner.no/Sighting/25266397</t>
  </si>
  <si>
    <t>POINT (253875 6646468)</t>
  </si>
  <si>
    <t>urn:uuid:009f1bf3-41f2-4263-b8b8-4184968b53e8</t>
  </si>
  <si>
    <t>1010_25266397</t>
  </si>
  <si>
    <t>25266403</t>
  </si>
  <si>
    <t>https://www.artsobservasjoner.no/Sighting/25266403</t>
  </si>
  <si>
    <t>POINT (253967 6646520)</t>
  </si>
  <si>
    <t>urn:uuid:2036a66a-b6c3-493e-8d0d-a17e6dcc28e5</t>
  </si>
  <si>
    <t>1010_25266403</t>
  </si>
  <si>
    <t>26839934</t>
  </si>
  <si>
    <t>Høvik, Båtstøjordet, Høvik, Bærum, Vi \Grøftekant langs strandsti, strandberg</t>
  </si>
  <si>
    <t>Forvillet langs strandsti, på strandberg.</t>
  </si>
  <si>
    <t>https://www.artsobservasjoner.no/Sighting/26839934</t>
  </si>
  <si>
    <t>POINT (252714 6647715)</t>
  </si>
  <si>
    <t>urn:uuid:2079e6e6-cef6-4e3d-a67b-84b8cfc81105</t>
  </si>
  <si>
    <t>1010_26839934</t>
  </si>
  <si>
    <t>27370410</t>
  </si>
  <si>
    <t>Høvik, Høvik, Bærum, Vi \Grøftekant langs strandsti</t>
  </si>
  <si>
    <t>https://www.artsobservasjoner.no/Sighting/27370410</t>
  </si>
  <si>
    <t>POINT (252727 6647729)</t>
  </si>
  <si>
    <t>urn:uuid:a3ff7c82-8ec3-4867-a752-4e5c77b13902</t>
  </si>
  <si>
    <t>1010_27370410</t>
  </si>
  <si>
    <t>26963852</t>
  </si>
  <si>
    <t>253_6649</t>
  </si>
  <si>
    <t>Plahteskogen, Høvik, Bærum, Vi \Grøftekant</t>
  </si>
  <si>
    <t>Forvillet i veggrøft.</t>
  </si>
  <si>
    <t>https://www.artsobservasjoner.no/Sighting/26963852</t>
  </si>
  <si>
    <t>POINT (252916 6648137)</t>
  </si>
  <si>
    <t>urn:uuid:d95a5a8f-c158-422e-bca8-6155461a5302</t>
  </si>
  <si>
    <t>1010_26963852</t>
  </si>
  <si>
    <t>166433</t>
  </si>
  <si>
    <t>253_6653</t>
  </si>
  <si>
    <t>Griniveien Næringsparken - Stubberud</t>
  </si>
  <si>
    <t>Notes about species; Flere delforekomster langs ca 50 m av støyskjerm</t>
  </si>
  <si>
    <t>POINT (253753 6653432)</t>
  </si>
  <si>
    <t>59_166433</t>
  </si>
  <si>
    <t>22831384</t>
  </si>
  <si>
    <t>255_6645</t>
  </si>
  <si>
    <t>Fürst, Bærum, Vi \Veigrøft /[Kvant.:] 3 Plants</t>
  </si>
  <si>
    <t>Quantity: 3 Plants</t>
  </si>
  <si>
    <t>https://www.artsobservasjoner.no/Sighting/22831384</t>
  </si>
  <si>
    <t>POINT (254095 6645775)</t>
  </si>
  <si>
    <t>urn:uuid:cd1c2729-a443-43b6-aac1-359ccad6e6e1</t>
  </si>
  <si>
    <t>1010_22831384</t>
  </si>
  <si>
    <t>24651092</t>
  </si>
  <si>
    <t>Fürst, Bærum, Vi \Veggrøft</t>
  </si>
  <si>
    <t>https://www.artsobservasjoner.no/Sighting/24651092</t>
  </si>
  <si>
    <t>urn:uuid:d450ffa7-9c36-4360-8b31-210bb87d2aec</t>
  </si>
  <si>
    <t>1010_24651092</t>
  </si>
  <si>
    <t>305617</t>
  </si>
  <si>
    <t>255_6647</t>
  </si>
  <si>
    <t>Rolvstangen N \Kalkberggrunn</t>
  </si>
  <si>
    <t>Blindheim, T.</t>
  </si>
  <si>
    <t>POINT (255832 6647478)</t>
  </si>
  <si>
    <t>59_305617</t>
  </si>
  <si>
    <t>18092309</t>
  </si>
  <si>
    <t>Fornebu, Nansenparken, brakkmark i øst, Fornebu, Bærum, Vi \Brakkmark i utkanten av Nansenparken /[Kvant.:] 2 Plants</t>
  </si>
  <si>
    <t>På brakkmark. Forvillet.. Quantity: 2 Plants</t>
  </si>
  <si>
    <t>https://www.artsobservasjoner.no/Sighting/18092309</t>
  </si>
  <si>
    <t>POINT (254980 6647933)</t>
  </si>
  <si>
    <t>urn:uuid:0e13e3c2-66fe-475b-95cf-e01e8c57aaad</t>
  </si>
  <si>
    <t>1010_18092309</t>
  </si>
  <si>
    <t>20505792</t>
  </si>
  <si>
    <t>Rolfstangen, Bærum, Vi</t>
  </si>
  <si>
    <t>Joran Bjerke</t>
  </si>
  <si>
    <t>Bergvegg.</t>
  </si>
  <si>
    <t>https://www.artsobservasjoner.no/Sighting/20505792</t>
  </si>
  <si>
    <t>POINT (255816 6647457)</t>
  </si>
  <si>
    <t>urn:uuid:9b4f1b31-9130-4a82-b410-f042c5e1f3e7</t>
  </si>
  <si>
    <t>1010_20505792</t>
  </si>
  <si>
    <t>23047932</t>
  </si>
  <si>
    <t>Rolfstangen N, Bærum, Vi</t>
  </si>
  <si>
    <t>Villvin.</t>
  </si>
  <si>
    <t>https://www.artsobservasjoner.no/Sighting/23047932</t>
  </si>
  <si>
    <t>POINT (255826 6647459)</t>
  </si>
  <si>
    <t>urn:uuid:f08056fc-f3d9-416c-9d18-ebc031570227</t>
  </si>
  <si>
    <t>1010_23047932</t>
  </si>
  <si>
    <t>25573294</t>
  </si>
  <si>
    <t>Innafor Storøykilen, Bærum, Vi \Påførte fremmede masser</t>
  </si>
  <si>
    <t>Jan Wesenberg</t>
  </si>
  <si>
    <t>https://www.artsobservasjoner.no/Sighting/25573294</t>
  </si>
  <si>
    <t>POINT (254305 6647944)</t>
  </si>
  <si>
    <t>urn:uuid:1e7cea03-f651-4ae2-bacb-1175adc7f763</t>
  </si>
  <si>
    <t>1010_25573294</t>
  </si>
  <si>
    <t>25362518</t>
  </si>
  <si>
    <t>Rolfstangen, Fornebu, Bærum, Vi \Bergknatt ved strand</t>
  </si>
  <si>
    <t>https://www.artsobservasjoner.no/Sighting/25362518</t>
  </si>
  <si>
    <t>POINT (255834 6647461)</t>
  </si>
  <si>
    <t>urn:uuid:81e89818-d929-452d-a6b0-f440962260cd</t>
  </si>
  <si>
    <t>1010_25362518</t>
  </si>
  <si>
    <t>18015671</t>
  </si>
  <si>
    <t>255_6649</t>
  </si>
  <si>
    <t>Drammensveien - Fornebukrysset, Bærum, Vi</t>
  </si>
  <si>
    <t>Oddmund Wold</t>
  </si>
  <si>
    <t>https://www.artsobservasjoner.no/Sighting/18015671</t>
  </si>
  <si>
    <t>POINT (255612 6649316)</t>
  </si>
  <si>
    <t>urn:uuid:3c8ce356-938f-4da2-9764-a6307514fe76</t>
  </si>
  <si>
    <t>1010_18015671</t>
  </si>
  <si>
    <t>17977195</t>
  </si>
  <si>
    <t>Vestkorridoren, Lysaker-Drammensveien, Fornebukrysset. Bærum kommune, Bærum, Vi</t>
  </si>
  <si>
    <t>https://www.artsobservasjoner.no/Sighting/17977195</t>
  </si>
  <si>
    <t>POINT (255552 6649345)</t>
  </si>
  <si>
    <t>urn:uuid:3633e46a-a872-48fb-978d-e4f697d87236</t>
  </si>
  <si>
    <t>1010_17977195</t>
  </si>
  <si>
    <t>22724584</t>
  </si>
  <si>
    <t>Nansenparken v, Bærum, Vi</t>
  </si>
  <si>
    <t>Kjetil Johannessen</t>
  </si>
  <si>
    <t>https://www.artsobservasjoner.no/Sighting/22724584</t>
  </si>
  <si>
    <t>POINT (254530 6648086)</t>
  </si>
  <si>
    <t>urn:uuid:9de5b2f2-5fe2-467a-9059-2b57bf636f9e</t>
  </si>
  <si>
    <t>1010_22724584</t>
  </si>
  <si>
    <t>14994778</t>
  </si>
  <si>
    <t>255_6655</t>
  </si>
  <si>
    <t>Strømstad, Bærum, Vi</t>
  </si>
  <si>
    <t>Birger Moe</t>
  </si>
  <si>
    <t>https://www.artsobservasjoner.no/Sighting/14994778</t>
  </si>
  <si>
    <t>POINT (255311 6655904)</t>
  </si>
  <si>
    <t>urn:uuid:686d84cd-56f8-449a-b843-2e63b21be840</t>
  </si>
  <si>
    <t>1010_14994778</t>
  </si>
  <si>
    <t>27855151</t>
  </si>
  <si>
    <t>257_6649</t>
  </si>
  <si>
    <t>Strandveien, Lysaker, Bærum, Vi \Grøftekant</t>
  </si>
  <si>
    <t>https://www.artsobservasjoner.no/Sighting/27855151</t>
  </si>
  <si>
    <t>POINT (256278 6649390)</t>
  </si>
  <si>
    <t>urn:uuid:b2dafd62-a850-4554-8c05-ecb17fe477b6</t>
  </si>
  <si>
    <t>1010_27855151</t>
  </si>
  <si>
    <t>p</t>
  </si>
  <si>
    <t>op</t>
  </si>
  <si>
    <t>2014/z5918</t>
  </si>
  <si>
    <t>245_6641</t>
  </si>
  <si>
    <t>Asker</t>
  </si>
  <si>
    <t>EV18: Asker</t>
  </si>
  <si>
    <t>Pedersen, Oddvar</t>
  </si>
  <si>
    <t>O_GPS</t>
  </si>
  <si>
    <t>Fab3</t>
  </si>
  <si>
    <t>O_GPS_2014/z5918</t>
  </si>
  <si>
    <t>20341</t>
  </si>
  <si>
    <t>247_6637</t>
  </si>
  <si>
    <t>Bjørkås: Djuptrekkodden, S-sida, forvilla på vegskråning</t>
  </si>
  <si>
    <t>Reidar Elven</t>
  </si>
  <si>
    <t>https://www.unimus.no/felles/bilder/web_hent_bilde.php?id=13264642&amp;type=jpeg</t>
  </si>
  <si>
    <t>POINT (247794 6636888)</t>
  </si>
  <si>
    <t>urn:catalog:O:V:20341</t>
  </si>
  <si>
    <t>8_20341</t>
  </si>
  <si>
    <t>O_20341</t>
  </si>
  <si>
    <t>12390862</t>
  </si>
  <si>
    <t>Bjerkås_innjøring_VEAS, Asker, Vi \Sørvendt fjell /[Kvant.:] 150 m2</t>
  </si>
  <si>
    <t>Sjur Stava</t>
  </si>
  <si>
    <t>Quantity: 150 m2</t>
  </si>
  <si>
    <t>https://www.artsobservasjoner.no/Sighting/12390862</t>
  </si>
  <si>
    <t>POINT (247534 6636860)</t>
  </si>
  <si>
    <t>urn:uuid:115164ec-c8f5-4be0-83e3-8e8f3b9301f9</t>
  </si>
  <si>
    <t>1010_12390862</t>
  </si>
  <si>
    <t>27009805</t>
  </si>
  <si>
    <t>Bjerkås, Bjerkåsholmen, Asker, Vi \Grøftekant langs sti, skogkant</t>
  </si>
  <si>
    <t>Rune Zakariassen|Øystein Røsok</t>
  </si>
  <si>
    <t>https://www.artsobservasjoner.no/Sighting/27009805</t>
  </si>
  <si>
    <t>POINT (247574 6637017)</t>
  </si>
  <si>
    <t>urn:uuid:a7030422-e17f-432b-a057-d8e6d7754213</t>
  </si>
  <si>
    <t>1010_27009805</t>
  </si>
  <si>
    <t>412942</t>
  </si>
  <si>
    <t>1</t>
  </si>
  <si>
    <t>247_6641</t>
  </si>
  <si>
    <t>Løkenes, Asker</t>
  </si>
  <si>
    <t>Even Trætteberg</t>
  </si>
  <si>
    <t>https://www.unimus.no/felles/bilder/web_hent_bilde.php?id=13325728&amp;type=jpeg</t>
  </si>
  <si>
    <t>POINT (247260 6641164)</t>
  </si>
  <si>
    <t>urn:catalog:O:V:412942</t>
  </si>
  <si>
    <t>8_412942</t>
  </si>
  <si>
    <t>O_412942</t>
  </si>
  <si>
    <t>15132772</t>
  </si>
  <si>
    <t>Løkenes-Vettre, Asker, Vi \på vegskråning</t>
  </si>
  <si>
    <t>https://www.artsobservasjoner.no/Sighting/15132772</t>
  </si>
  <si>
    <t>POINT (246847 6641047)</t>
  </si>
  <si>
    <t>urn:uuid:f5b3ad69-ab4e-4365-aa49-67af700c69f3</t>
  </si>
  <si>
    <t>1010_15132772</t>
  </si>
  <si>
    <t>582280</t>
  </si>
  <si>
    <t>247_6643</t>
  </si>
  <si>
    <t>Orestien – Ved nr. 7</t>
  </si>
  <si>
    <t>POINT (246160 6642550)</t>
  </si>
  <si>
    <t>59_582280</t>
  </si>
  <si>
    <t>294505</t>
  </si>
  <si>
    <t>249_6643</t>
  </si>
  <si>
    <t>32-5 \T2-C-8 Åpen sterkt kalkrik grunnlendt lavmark</t>
  </si>
  <si>
    <t>Marianne Evju</t>
  </si>
  <si>
    <t xml:space="preserve"> NonValid dynamicProperties: "{"Substrate":"", "Ecology":"", "Redlist status":"HI", "Relative abundance":"", "Antropokor":"0"}"</t>
  </si>
  <si>
    <t>POINT (249499 6643503)</t>
  </si>
  <si>
    <t>16B1231F-4FCB-43B3-9C4A-315EFECDE8A1</t>
  </si>
  <si>
    <t>323_294505</t>
  </si>
  <si>
    <t>15226723</t>
  </si>
  <si>
    <t>277_6653</t>
  </si>
  <si>
    <t>Lillestrøm</t>
  </si>
  <si>
    <t>Skedsmo</t>
  </si>
  <si>
    <t>Sagdalen, Lillestrøm, Vi</t>
  </si>
  <si>
    <t>Ken Adelsten Jensen</t>
  </si>
  <si>
    <t>https://www.artsobservasjoner.no/Sighting/15226723</t>
  </si>
  <si>
    <t>POINT (277348 6652995)</t>
  </si>
  <si>
    <t>urn:uuid:1a631e92-510c-4fa1-b07b-8976d0b39210</t>
  </si>
  <si>
    <t>1010_15226723</t>
  </si>
  <si>
    <t>468166</t>
  </si>
  <si>
    <t>277_6655</t>
  </si>
  <si>
    <t>Solvangen</t>
  </si>
  <si>
    <t>POINT (277347 6655077)</t>
  </si>
  <si>
    <t>59_468166</t>
  </si>
  <si>
    <t>630960</t>
  </si>
  <si>
    <t>279_6653</t>
  </si>
  <si>
    <t>Dampsagtomta – Jonas Lies gate 20</t>
  </si>
  <si>
    <t>POINT (278733 6653119)</t>
  </si>
  <si>
    <t>59_630960</t>
  </si>
  <si>
    <t>391459</t>
  </si>
  <si>
    <t>281_6659</t>
  </si>
  <si>
    <t>Skedsmo, Berger, Bøler avfallsdeponi, Ø for driftsbygningen. \2 individer, en dekket et areal på 2kvm</t>
  </si>
  <si>
    <t>https://www.unimus.no/felles/bilder/web_hent_bilde.php?id=13322931&amp;type=jpeg</t>
  </si>
  <si>
    <t>POINT (280851 6658662)</t>
  </si>
  <si>
    <t>urn:catalog:O:V:391459</t>
  </si>
  <si>
    <t>8_391459</t>
  </si>
  <si>
    <t>O_391459</t>
  </si>
  <si>
    <t>186580</t>
  </si>
  <si>
    <t>Skedsmo: Berger, Bøler avfallsdeponi. \En plante krypende på bakken.</t>
  </si>
  <si>
    <t>urn:catalog:O:V:186580</t>
  </si>
  <si>
    <t>8_186580</t>
  </si>
  <si>
    <t>O_186580</t>
  </si>
  <si>
    <t>186322</t>
  </si>
  <si>
    <t>Skedsmo: Berger, Bøler avfallsdeponi, Ø for driftsbygningene. \På stor jordhaug. En kraftig vase.</t>
  </si>
  <si>
    <t>POINT (280779 6658677)</t>
  </si>
  <si>
    <t>urn:catalog:O:V:186322</t>
  </si>
  <si>
    <t>8_186322</t>
  </si>
  <si>
    <t>O_186322</t>
  </si>
  <si>
    <t>278652</t>
  </si>
  <si>
    <t>273_6657</t>
  </si>
  <si>
    <t>Nittedal</t>
  </si>
  <si>
    <t>Hanne Hegre</t>
  </si>
  <si>
    <t>POINT (273376 6656379)</t>
  </si>
  <si>
    <t>C9740A6F-DA42-4FF1-A7FA-75DABBCE0959</t>
  </si>
  <si>
    <t>269_278652</t>
  </si>
  <si>
    <t>287095</t>
  </si>
  <si>
    <t>289_6687</t>
  </si>
  <si>
    <t>Eidsvoll</t>
  </si>
  <si>
    <t>Gullhaug</t>
  </si>
  <si>
    <t>POINT (289373 6687876)</t>
  </si>
  <si>
    <t>3463FBC9-77A5-409A-91AB-D376D524EFEE</t>
  </si>
  <si>
    <t>322_287095</t>
  </si>
  <si>
    <t>20960778</t>
  </si>
  <si>
    <t>289_6691</t>
  </si>
  <si>
    <t>Eidsvoll 1814 1, Eidsvoll, Vi \NA T42 Blomsterbed og liknende Blomsterbed og l...</t>
  </si>
  <si>
    <t>Mari Brøndbo Dahl|Anna M.  Næss</t>
  </si>
  <si>
    <t>https://www.artsobservasjoner.no/Sighting/20960778</t>
  </si>
  <si>
    <t>POINT (288390 6691075)</t>
  </si>
  <si>
    <t>urn:uuid:e57d4467-f374-4bb5-ab44-6267ad4d9678</t>
  </si>
  <si>
    <t>1010_20960778</t>
  </si>
  <si>
    <t>TRH</t>
  </si>
  <si>
    <t>123922</t>
  </si>
  <si>
    <t>Oslo</t>
  </si>
  <si>
    <t>Bestunkilen</t>
  </si>
  <si>
    <t>Ralph Tambs Lyche</t>
  </si>
  <si>
    <t>https://www.unimus.no/felles/bilder/web_hent_bilde.php?id=14854062&amp;type=jpeg</t>
  </si>
  <si>
    <t>POINT (257585 6649778)</t>
  </si>
  <si>
    <t>urn:catalog:TRH:V:123922</t>
  </si>
  <si>
    <t>NTNU-Vitenskapsmuseet</t>
  </si>
  <si>
    <t>37_123922</t>
  </si>
  <si>
    <t>TRH_123922</t>
  </si>
  <si>
    <t>15121855</t>
  </si>
  <si>
    <t>Sollerud, Oslo, Os</t>
  </si>
  <si>
    <t>https://www.artsobservasjoner.no/Sighting/15121855</t>
  </si>
  <si>
    <t>POINT (256553 6649693)</t>
  </si>
  <si>
    <t>urn:uuid:a2d7c7df-6745-42ea-be27-b4477f047963</t>
  </si>
  <si>
    <t>1010_15121855</t>
  </si>
  <si>
    <t>93696</t>
  </si>
  <si>
    <t>257_6653</t>
  </si>
  <si>
    <t>Lysakerelven Røa mølle S I \Blandingskog(&lt;75% dominans av lauv- eller barsk... /[Kvant.:] 5</t>
  </si>
  <si>
    <t>Notes about species; Småplanter</t>
  </si>
  <si>
    <t>POINT (256069 6652683)</t>
  </si>
  <si>
    <t>59_93696</t>
  </si>
  <si>
    <t>15361660</t>
  </si>
  <si>
    <t>Holmenhaugen, Oslo, Os</t>
  </si>
  <si>
    <t>https://www.artsobservasjoner.no/Sighting/15361660</t>
  </si>
  <si>
    <t>POINT (257971 6653988)</t>
  </si>
  <si>
    <t>urn:uuid:a4afaf7f-ce7a-4eb5-bcbd-1860def5e687</t>
  </si>
  <si>
    <t>1010_15361660</t>
  </si>
  <si>
    <t>13218075</t>
  </si>
  <si>
    <t>257_6655</t>
  </si>
  <si>
    <t>Voksen kirke, Oslo, Os</t>
  </si>
  <si>
    <t>https://www.artsobservasjoner.no/Sighting/13218075</t>
  </si>
  <si>
    <t>POINT (257146 6654687)</t>
  </si>
  <si>
    <t>urn:uuid:416c1bcc-13de-430c-8ebc-05e4e41b41dd</t>
  </si>
  <si>
    <t>1010_13218075</t>
  </si>
  <si>
    <t>15440765</t>
  </si>
  <si>
    <t>Holmenkollen Hotell, Oslo, Os</t>
  </si>
  <si>
    <t>https://www.artsobservasjoner.no/Sighting/15440765</t>
  </si>
  <si>
    <t>POINT (257949 6655227)</t>
  </si>
  <si>
    <t>urn:uuid:b80367a6-5a90-4e67-a662-816554a55918</t>
  </si>
  <si>
    <t>1010_15440765</t>
  </si>
  <si>
    <t>79632</t>
  </si>
  <si>
    <t>259_6647</t>
  </si>
  <si>
    <t>Lindøya, sørsida, på liten avfallsplass</t>
  </si>
  <si>
    <t>https://www.unimus.no/felles/bilder/web_hent_bilde.php?id=13264641&amp;type=jpeg</t>
  </si>
  <si>
    <t>POINT (259778 6646602)</t>
  </si>
  <si>
    <t>urn:catalog:O:V:79632</t>
  </si>
  <si>
    <t>8_79632</t>
  </si>
  <si>
    <t>O_79632</t>
  </si>
  <si>
    <t>397611</t>
  </si>
  <si>
    <t>Nakkholmen NE</t>
  </si>
  <si>
    <t>POINT (259247 6647181)</t>
  </si>
  <si>
    <t>59_397611</t>
  </si>
  <si>
    <t>15186163</t>
  </si>
  <si>
    <t>Lindøya, vestsida, Oslo, Os \nær kaien</t>
  </si>
  <si>
    <t>https://www.artsobservasjoner.no/Sighting/15186163</t>
  </si>
  <si>
    <t>POINT (259851 6646916)</t>
  </si>
  <si>
    <t>urn:uuid:7897e5ef-a4f8-46f3-a53f-1b2e598d708b</t>
  </si>
  <si>
    <t>1010_15186163</t>
  </si>
  <si>
    <t>21041502</t>
  </si>
  <si>
    <t>Nakholmen nv 5, Oslo, Os \NA T29 Grus- og steindominert strand og strandl...</t>
  </si>
  <si>
    <t>Helge Fjeldstad</t>
  </si>
  <si>
    <t>https://www.artsobservasjoner.no/Sighting/21041502</t>
  </si>
  <si>
    <t>POINT (259059 6647154)</t>
  </si>
  <si>
    <t>urn:uuid:2eb082fb-de6b-45ef-9684-f83b9f3bc29e</t>
  </si>
  <si>
    <t>1010_21041502</t>
  </si>
  <si>
    <t>21055617</t>
  </si>
  <si>
    <t>https://www.artsobservasjoner.no/Sighting/21055617</t>
  </si>
  <si>
    <t>urn:uuid:e9bb528b-9e86-41ff-905d-0654cdd19192</t>
  </si>
  <si>
    <t>1010_21055617</t>
  </si>
  <si>
    <t>26872533</t>
  </si>
  <si>
    <t>Nakholmen Pl, Oslo, Os</t>
  </si>
  <si>
    <t>https://www.artsobservasjoner.no/Sighting/26872533</t>
  </si>
  <si>
    <t>POINT (259192 6647028)</t>
  </si>
  <si>
    <t>urn:uuid:4e362195-f775-44c0-80c2-9ce46337378f</t>
  </si>
  <si>
    <t>1010_26872533</t>
  </si>
  <si>
    <t>27740392</t>
  </si>
  <si>
    <t>nakholmen n, Nakkholmen, Oslo, Os</t>
  </si>
  <si>
    <t>Terje Høiland|Jon Bekken|Arne Mæhlen|Tore Berg</t>
  </si>
  <si>
    <t>https://www.artsobservasjoner.no/Sighting/27740392</t>
  </si>
  <si>
    <t>POINT (259097 6647140)</t>
  </si>
  <si>
    <t>urn:uuid:2e067d08-f6fd-42e7-90d0-ac8ff444d624</t>
  </si>
  <si>
    <t>1010_27740392</t>
  </si>
  <si>
    <t>412946</t>
  </si>
  <si>
    <t>259_6649</t>
  </si>
  <si>
    <t>Bygdøy; På avfallsplass</t>
  </si>
  <si>
    <t>Kr. Andreassen</t>
  </si>
  <si>
    <t>https://www.unimus.no/felles/bilder/web_hent_bilde.php?id=13325732&amp;type=jpeg</t>
  </si>
  <si>
    <t>POINT (258578 6649087)</t>
  </si>
  <si>
    <t>urn:catalog:O:V:412946</t>
  </si>
  <si>
    <t>8_412946</t>
  </si>
  <si>
    <t>O_412946</t>
  </si>
  <si>
    <t>220227</t>
  </si>
  <si>
    <t>Oslo. Skarpsno. Forvillet på avfallsplass</t>
  </si>
  <si>
    <t>https://www.unimus.no/felles/bilder/web_hent_bilde.php?id=13300711&amp;type=jpeg</t>
  </si>
  <si>
    <t>POINT (259581 6649592)</t>
  </si>
  <si>
    <t>urn:catalog:O:V:220227</t>
  </si>
  <si>
    <t>8_220227</t>
  </si>
  <si>
    <t>O_220227</t>
  </si>
  <si>
    <t>268618</t>
  </si>
  <si>
    <t>Oslo. Bygdø. Reinsdyrlia på komposteringsanlegget N for Bygdø Kongsgård.</t>
  </si>
  <si>
    <t>https://www.unimus.no/felles/bilder/web_hent_bilde.php?id=13303020&amp;type=jpeg</t>
  </si>
  <si>
    <t>POINT (258216 6649469)</t>
  </si>
  <si>
    <t>urn:catalog:O:V:268618</t>
  </si>
  <si>
    <t>8_268618</t>
  </si>
  <si>
    <t>O_268618</t>
  </si>
  <si>
    <t>644370</t>
  </si>
  <si>
    <t>Bygdøynes – vest \Kantkratt</t>
  </si>
  <si>
    <t>POINT (259325 6648229)</t>
  </si>
  <si>
    <t>59_644370</t>
  </si>
  <si>
    <t>25129544</t>
  </si>
  <si>
    <t>Bygdøy, Bygdøy, Oslo, Os \Barskog med innslag av løvtrær /[Kvant.:] 1 Plants</t>
  </si>
  <si>
    <t>Quantity: 1 Plants</t>
  </si>
  <si>
    <t>https://www.artsobservasjoner.no/Sighting/25129544</t>
  </si>
  <si>
    <t>POINT (258004 6648196)</t>
  </si>
  <si>
    <t>urn:uuid:908f83a0-9176-4670-b3a8-1873732a5edb</t>
  </si>
  <si>
    <t>1010_25129544</t>
  </si>
  <si>
    <t>25458303</t>
  </si>
  <si>
    <t>259_6651</t>
  </si>
  <si>
    <t>Heggeli, Oslo, Os</t>
  </si>
  <si>
    <t>Arne Thomas Glåmseter</t>
  </si>
  <si>
    <t>https://www.artsobservasjoner.no/Sighting/25458303</t>
  </si>
  <si>
    <t>POINT (259130 6651645)</t>
  </si>
  <si>
    <t>urn:uuid:2ccfd4c1-2817-40ef-aa69-27cfdaf65747</t>
  </si>
  <si>
    <t>1010_25458303</t>
  </si>
  <si>
    <t>25590634</t>
  </si>
  <si>
    <t>259_6653</t>
  </si>
  <si>
    <t>Tuengen alle, Oslo, Os \NA T42 Blomsterbed og liknende NA T42</t>
  </si>
  <si>
    <t>Kamilla Svingen</t>
  </si>
  <si>
    <t>https://www.artsobservasjoner.no/Sighting/25590634</t>
  </si>
  <si>
    <t>POINT (259772 6652463)</t>
  </si>
  <si>
    <t>urn:uuid:35f4bcdf-1423-4c48-8c58-2e9dc4051b2e</t>
  </si>
  <si>
    <t>1010_25590634</t>
  </si>
  <si>
    <t>25590638</t>
  </si>
  <si>
    <t>Tuengen alle, Oslo, Os \NA T43 Plener, parker og liknende NA T43</t>
  </si>
  <si>
    <t>https://www.artsobservasjoner.no/Sighting/25590638</t>
  </si>
  <si>
    <t>POINT (259761 6652471)</t>
  </si>
  <si>
    <t>urn:uuid:2ae416e4-d80e-4a14-bb71-a763e22b89e3</t>
  </si>
  <si>
    <t>1010_25590638</t>
  </si>
  <si>
    <t>25590642</t>
  </si>
  <si>
    <t>https://www.artsobservasjoner.no/Sighting/25590642</t>
  </si>
  <si>
    <t>POINT (259746 6652478)</t>
  </si>
  <si>
    <t>urn:uuid:b865f5a5-e76e-4283-8533-878fb29ff8ff</t>
  </si>
  <si>
    <t>1010_25590642</t>
  </si>
  <si>
    <t>SW</t>
  </si>
  <si>
    <t>793</t>
  </si>
  <si>
    <t>Belagt</t>
  </si>
  <si>
    <t>261_6647</t>
  </si>
  <si>
    <t>Wesenberg, J.</t>
  </si>
  <si>
    <t>POINT (261521 6646677)</t>
  </si>
  <si>
    <t>urn:catalog:SW:V:793</t>
  </si>
  <si>
    <t>Sweco Norge AS</t>
  </si>
  <si>
    <t>97_793</t>
  </si>
  <si>
    <t>12896728</t>
  </si>
  <si>
    <t>Bleikøya, Oslo, Os</t>
  </si>
  <si>
    <t>https://www.artsobservasjoner.no/Sighting/12896728</t>
  </si>
  <si>
    <t>POINT (261940 6646818)</t>
  </si>
  <si>
    <t>urn:uuid:8e26a97b-4249-44c9-a7a5-6bbdb28117c5</t>
  </si>
  <si>
    <t>1010_12896728</t>
  </si>
  <si>
    <t>26351590</t>
  </si>
  <si>
    <t>Bleikøya 5, Oslo, Os</t>
  </si>
  <si>
    <t>Anders Often</t>
  </si>
  <si>
    <t>https://www.artsobservasjoner.no/Sighting/26351590</t>
  </si>
  <si>
    <t>POINT (261401 6646593)</t>
  </si>
  <si>
    <t>urn:uuid:76c5ed31-7541-4fce-9d51-5af23443cd70</t>
  </si>
  <si>
    <t>1010_26351590</t>
  </si>
  <si>
    <t>21042378</t>
  </si>
  <si>
    <t>Bleikøya, Oslo, Os \NA T2 Åpen grunnlendt mark Opprinnelig rapporte...</t>
  </si>
  <si>
    <t>https://www.artsobservasjoner.no/Sighting/21042378</t>
  </si>
  <si>
    <t>POINT (261914 6646861)</t>
  </si>
  <si>
    <t>urn:uuid:67cd4338-f887-4322-9e89-af0bdf32d4ed</t>
  </si>
  <si>
    <t>1010_21042378</t>
  </si>
  <si>
    <t>21041798</t>
  </si>
  <si>
    <t>Heggholmen v4, Oslo, Os \NA T32 Semi-naturlig eng Opprinnelig rapportert...</t>
  </si>
  <si>
    <t>https://www.artsobservasjoner.no/Sighting/21041798</t>
  </si>
  <si>
    <t>POINT (260165 6646242)</t>
  </si>
  <si>
    <t>urn:uuid:e57ae823-985e-400d-b591-fd4c920a8a09</t>
  </si>
  <si>
    <t>1010_21041798</t>
  </si>
  <si>
    <t>21055910</t>
  </si>
  <si>
    <t>https://www.artsobservasjoner.no/Sighting/21055910</t>
  </si>
  <si>
    <t>urn:uuid:de6e8d84-289f-45a4-8290-a4e78c2fe9a9</t>
  </si>
  <si>
    <t>1010_21055910</t>
  </si>
  <si>
    <t>AT20210709084325</t>
  </si>
  <si>
    <t>Bleikøya vest</t>
  </si>
  <si>
    <t>POINT (261368 6646606)</t>
  </si>
  <si>
    <t>59_AT20210709084325</t>
  </si>
  <si>
    <t>AT20210709113540</t>
  </si>
  <si>
    <t>Bleikøya sør</t>
  </si>
  <si>
    <t>POINT (261398 6646599)</t>
  </si>
  <si>
    <t>59_AT20210709113540</t>
  </si>
  <si>
    <t>12334717</t>
  </si>
  <si>
    <t>261_6649</t>
  </si>
  <si>
    <t>Akershus festning, mur mot sjøen, Oslo, Os \Festningsmur</t>
  </si>
  <si>
    <t>https://www.artsobservasjoner.no/Sighting/12334717</t>
  </si>
  <si>
    <t>POINT (261634 6648864)</t>
  </si>
  <si>
    <t>urn:uuid:246a1730-5e4a-4b94-a56f-480f649baa81</t>
  </si>
  <si>
    <t>1010_12334717</t>
  </si>
  <si>
    <t>12327203</t>
  </si>
  <si>
    <t>Slottsparken SØ, Oslo, Os \tørrberg</t>
  </si>
  <si>
    <t>https://www.artsobservasjoner.no/Sighting/12327203</t>
  </si>
  <si>
    <t>POINT (261527 6649768)</t>
  </si>
  <si>
    <t>urn:uuid:fc0a50a2-fc1f-4fd4-934c-5a9ea6b462d4</t>
  </si>
  <si>
    <t>1010_12327203</t>
  </si>
  <si>
    <t>20594474</t>
  </si>
  <si>
    <t>Slottsparken - Nationaltheatret 284, Oslo, Os</t>
  </si>
  <si>
    <t>Simen Hyll Hansen|Inger Johanne Aag|Anders Often</t>
  </si>
  <si>
    <t>https://www.artsobservasjoner.no/Sighting/20594474</t>
  </si>
  <si>
    <t>POINT (261544 6649775)</t>
  </si>
  <si>
    <t>urn:uuid:f688b1e3-d1f4-46c6-9a52-4632f07e58ec</t>
  </si>
  <si>
    <t>1010_20594474</t>
  </si>
  <si>
    <t>urn:uuid:ee9051f8-5d2d-47e9-967d-d13fc69c0520</t>
  </si>
  <si>
    <t>261_6651</t>
  </si>
  <si>
    <t>Majorstuen</t>
  </si>
  <si>
    <t>Høiland, Klaus [foto]?</t>
  </si>
  <si>
    <t>POINT (260484 6651333)</t>
  </si>
  <si>
    <t>o</t>
  </si>
  <si>
    <t>266_urn:uuid:ee9051f8-5d2d-47e9-967d-d13fc69c0520</t>
  </si>
  <si>
    <t>192399</t>
  </si>
  <si>
    <t>261_6653</t>
  </si>
  <si>
    <t>Aker: Ullevål. Avfallsplass. Oslo kom. planteskule</t>
  </si>
  <si>
    <t>Johannes Lid</t>
  </si>
  <si>
    <t>Per Sunding</t>
  </si>
  <si>
    <t>https://www.unimus.no/felles/bilder/web_hent_bilde.php?id=13298640&amp;type=jpeg</t>
  </si>
  <si>
    <t>POINT (261618 6652910)</t>
  </si>
  <si>
    <t>urn:catalog:O:V:192399</t>
  </si>
  <si>
    <t>8_192399</t>
  </si>
  <si>
    <t>O_192399</t>
  </si>
  <si>
    <t>188611</t>
  </si>
  <si>
    <t>Oslo: gangveien mellom Domus Athletica og Forskningsparken. \På tilkjørte jordmasser langs veien. Spredte p...</t>
  </si>
  <si>
    <t>Øystein Lofthus | Tore Berg</t>
  </si>
  <si>
    <t>POINT (261041 6653004)</t>
  </si>
  <si>
    <t>urn:catalog:O:V:188611</t>
  </si>
  <si>
    <t>8_188611</t>
  </si>
  <si>
    <t>O_188611</t>
  </si>
  <si>
    <t>23037570</t>
  </si>
  <si>
    <t>Gaustad, Oslo, Os</t>
  </si>
  <si>
    <t>Annie Beret Ås Hovind</t>
  </si>
  <si>
    <t>https://www.artsobservasjoner.no/Sighting/23037570</t>
  </si>
  <si>
    <t>POINT (260760 6653433)</t>
  </si>
  <si>
    <t>urn:uuid:56432e6e-aae0-4eb6-9604-eb4aaf706cae</t>
  </si>
  <si>
    <t>1010_23037570</t>
  </si>
  <si>
    <t>23037573</t>
  </si>
  <si>
    <t>https://www.artsobservasjoner.no/Sighting/23037573</t>
  </si>
  <si>
    <t>POINT (261048 6653264)</t>
  </si>
  <si>
    <t>urn:uuid:d17dcfe5-723e-42cc-8efe-454f651b3276</t>
  </si>
  <si>
    <t>1010_23037573</t>
  </si>
  <si>
    <t>23037583</t>
  </si>
  <si>
    <t>https://www.artsobservasjoner.no/Sighting/23037583</t>
  </si>
  <si>
    <t>POINT (260634 6653413)</t>
  </si>
  <si>
    <t>urn:uuid:1a05d703-00fc-469e-8ed2-c5038389d9a8</t>
  </si>
  <si>
    <t>1010_23037583</t>
  </si>
  <si>
    <t>23037587</t>
  </si>
  <si>
    <t>https://www.artsobservasjoner.no/Sighting/23037587</t>
  </si>
  <si>
    <t>POINT (260758 6653674)</t>
  </si>
  <si>
    <t>urn:uuid:eaa4e87b-6355-490e-bf83-2910baafa215</t>
  </si>
  <si>
    <t>1010_23037587</t>
  </si>
  <si>
    <t>23037598</t>
  </si>
  <si>
    <t>https://www.artsobservasjoner.no/Sighting/23037598</t>
  </si>
  <si>
    <t>POINT (260823 6653581)</t>
  </si>
  <si>
    <t>urn:uuid:468613c5-ddf2-4a56-b6b7-dad4a3012342</t>
  </si>
  <si>
    <t>1010_23037598</t>
  </si>
  <si>
    <t>23037599</t>
  </si>
  <si>
    <t>https://www.artsobservasjoner.no/Sighting/23037599</t>
  </si>
  <si>
    <t>POINT (260814 6653544)</t>
  </si>
  <si>
    <t>urn:uuid:2f3546de-9776-48f9-844e-cccee0655f03</t>
  </si>
  <si>
    <t>1010_23037599</t>
  </si>
  <si>
    <t>23037603</t>
  </si>
  <si>
    <t>https://www.artsobservasjoner.no/Sighting/23037603</t>
  </si>
  <si>
    <t>POINT (260802 6653491)</t>
  </si>
  <si>
    <t>urn:uuid:10cbbcae-068c-42de-9c75-0e97aa756f1b</t>
  </si>
  <si>
    <t>1010_23037603</t>
  </si>
  <si>
    <t>23037611</t>
  </si>
  <si>
    <t>https://www.artsobservasjoner.no/Sighting/23037611</t>
  </si>
  <si>
    <t>POINT (260774 6653412)</t>
  </si>
  <si>
    <t>urn:uuid:a754e294-047e-4e21-8318-29e6cd0eb091</t>
  </si>
  <si>
    <t>1010_23037611</t>
  </si>
  <si>
    <t>23037615</t>
  </si>
  <si>
    <t>https://www.artsobservasjoner.no/Sighting/23037615</t>
  </si>
  <si>
    <t>POINT (260905 6653195)</t>
  </si>
  <si>
    <t>urn:uuid:52955670-38c5-4a04-a62f-e0ef4100b925</t>
  </si>
  <si>
    <t>1010_23037615</t>
  </si>
  <si>
    <t>23037618</t>
  </si>
  <si>
    <t>https://www.artsobservasjoner.no/Sighting/23037618</t>
  </si>
  <si>
    <t>POINT (260927 6653259)</t>
  </si>
  <si>
    <t>urn:uuid:aa71368a-1c4f-4982-b4a9-dc8d096193ab</t>
  </si>
  <si>
    <t>1010_23037618</t>
  </si>
  <si>
    <t>23037624</t>
  </si>
  <si>
    <t>https://www.artsobservasjoner.no/Sighting/23037624</t>
  </si>
  <si>
    <t>POINT (260995 6653204)</t>
  </si>
  <si>
    <t>urn:uuid:570ef167-8d5b-49f1-8da1-20b177c0c4a1</t>
  </si>
  <si>
    <t>1010_23037624</t>
  </si>
  <si>
    <t>26969001</t>
  </si>
  <si>
    <t>Rikshospitalet hoved, Oslo, Os \NA T43 Plener, parker og liknende Åpen plass me... /[Kvant.:] 1 Plants</t>
  </si>
  <si>
    <t>Magne Flåten|Maia Flåten|Ask Borgen</t>
  </si>
  <si>
    <t>https://www.artsobservasjoner.no/Sighting/26969001</t>
  </si>
  <si>
    <t>POINT (260654 6653458)</t>
  </si>
  <si>
    <t>urn:uuid:2b7c0874-d293-4cf0-9d3c-bc67f436ee35</t>
  </si>
  <si>
    <t>1010_26969001</t>
  </si>
  <si>
    <t>412943</t>
  </si>
  <si>
    <t>261_6657</t>
  </si>
  <si>
    <t>Aker. Vestsida av Malmøya, på kalkberg.</t>
  </si>
  <si>
    <t>https://www.unimus.no/felles/bilder/web_hent_bilde.php?id=13325729&amp;type=jpeg</t>
  </si>
  <si>
    <t>POINT (261317 6656077)</t>
  </si>
  <si>
    <t>urn:catalog:O:V:412943</t>
  </si>
  <si>
    <t>8_412943</t>
  </si>
  <si>
    <t>O_412943</t>
  </si>
  <si>
    <t>412944</t>
  </si>
  <si>
    <t>Aker; Romsås; fyllplass</t>
  </si>
  <si>
    <t>H. Rui</t>
  </si>
  <si>
    <t>https://www.unimus.no/felles/bilder/web_hent_bilde.php?id=13325730&amp;type=jpeg</t>
  </si>
  <si>
    <t>urn:catalog:O:V:412944</t>
  </si>
  <si>
    <t>8_412944</t>
  </si>
  <si>
    <t>O_412944</t>
  </si>
  <si>
    <t>396875</t>
  </si>
  <si>
    <t>Oslo: Bygdø, nesten innerst i Langvikbukta, på S-siden, \i edelløvskog. Trolig kommeet med haveutkast</t>
  </si>
  <si>
    <t>https://www.unimus.no/felles/bilder/web_hent_bilde.php?id=13986402&amp;type=jpeg</t>
  </si>
  <si>
    <t>urn:catalog:O:V:396875</t>
  </si>
  <si>
    <t>8_396875</t>
  </si>
  <si>
    <t>O_396875</t>
  </si>
  <si>
    <t>AT20200915121125</t>
  </si>
  <si>
    <t>263_6639</t>
  </si>
  <si>
    <t>Mastemyråsen nordvest</t>
  </si>
  <si>
    <t>POINT (263204 6639530)</t>
  </si>
  <si>
    <t>59_AT20200915121125</t>
  </si>
  <si>
    <t>12335652</t>
  </si>
  <si>
    <t>263_6643</t>
  </si>
  <si>
    <t>Malmøyveien 36, Oslo, Os \grunnlendt kalkmark /[Kvant.:] 50 m2</t>
  </si>
  <si>
    <t>Bård Bredesen</t>
  </si>
  <si>
    <t>Villvin hadde i løpet av året spredd seg fra hekk og flere meter nedover i skråningen, der den etterhvert ville bli ganske totaldekkende (slik som tidligere år, da den også var blitt bekjempet). Bekjempelse ved luking. . Quantity: 50 m2</t>
  </si>
  <si>
    <t>https://www.artsobservasjoner.no/Sighting/12335652</t>
  </si>
  <si>
    <t>POINT (262208 6643661)</t>
  </si>
  <si>
    <t>urn:uuid:73ef5e56-6a28-4344-9bd8-6f5c65b1e79d</t>
  </si>
  <si>
    <t>1010_12335652</t>
  </si>
  <si>
    <t>12338585</t>
  </si>
  <si>
    <t>Malmøyveien 31B, Oslo, Os \grunnlendt kalkmark, kalkskog</t>
  </si>
  <si>
    <t>Stort ot tett felt med villvin dekker bakken og mange trær og busker. Kveler deler av vegetasjonen. Invaderende. Spredning fra hage i overkant. Ikke bekjempet enda.. .</t>
  </si>
  <si>
    <t>https://www.artsobservasjoner.no/Sighting/12338585</t>
  </si>
  <si>
    <t>POINT (262100 6643730)</t>
  </si>
  <si>
    <t>urn:uuid:0646dfef-6d05-44d3-97f8-11775b6531f3</t>
  </si>
  <si>
    <t>1010_12338585</t>
  </si>
  <si>
    <t>15623354</t>
  </si>
  <si>
    <t>Malmøyveien 31B, Oslo, Os</t>
  </si>
  <si>
    <t>Store mengder villvin i gjengroende åpen grunnlendt kalkmark og kalkfuruskog. Dekker stedvis bakken og utgjør enn trussel mot øvrig vegetasjon. Befaing for å planlegge restaurering av området, inkl. bekjempelse av villvin..</t>
  </si>
  <si>
    <t>https://www.artsobservasjoner.no/Sighting/15623354</t>
  </si>
  <si>
    <t>urn:uuid:4cac2224-1288-4c80-bd45-229fb9906884</t>
  </si>
  <si>
    <t>1010_15623354</t>
  </si>
  <si>
    <t>TB20201006124602</t>
  </si>
  <si>
    <t>Malmøya</t>
  </si>
  <si>
    <t>POINT (262108 6643737)</t>
  </si>
  <si>
    <t>59_TB20201006124602</t>
  </si>
  <si>
    <t>15058706</t>
  </si>
  <si>
    <t>263_6645</t>
  </si>
  <si>
    <t>Solvik på Malmøya, Oslo, Oslo, Os \over berg</t>
  </si>
  <si>
    <t>https://www.artsobservasjoner.no/Sighting/15058706</t>
  </si>
  <si>
    <t>POINT (262082 6644003)</t>
  </si>
  <si>
    <t>urn:uuid:e3e1d930-c0b2-4ad5-b5b1-8cdacccb2c9f</t>
  </si>
  <si>
    <t>1010_15058706</t>
  </si>
  <si>
    <t>23440475</t>
  </si>
  <si>
    <t>Måkeveien på Ulvøya i Oslo, Oslo, Os \på vegskråning</t>
  </si>
  <si>
    <t>Validator: Kjell Magne Olsen</t>
  </si>
  <si>
    <t>https://www.artsobservasjoner.no/Sighting/23440475</t>
  </si>
  <si>
    <t>POINT (263555 6644425)</t>
  </si>
  <si>
    <t>urn:uuid:e434a834-11ba-4b2f-8cd1-02eb31c66131</t>
  </si>
  <si>
    <t>1010_23440475</t>
  </si>
  <si>
    <t>24770834</t>
  </si>
  <si>
    <t>Start gangbro over til Padda, Oslo, Os \ /[Kvant.:] 1</t>
  </si>
  <si>
    <t>Klon på 3 kvadratmeter.</t>
  </si>
  <si>
    <t>https://www.artsobservasjoner.no/Sighting/24770834</t>
  </si>
  <si>
    <t>POINT (263478 6645313)</t>
  </si>
  <si>
    <t>urn:uuid:157012ae-dd0a-4778-95c8-fb3986887e9e</t>
  </si>
  <si>
    <t>1010_24770834</t>
  </si>
  <si>
    <t>26335716</t>
  </si>
  <si>
    <t>Sandkroken slip, Oslo, Os \ /[Kvant.:] 1</t>
  </si>
  <si>
    <t>https://www.artsobservasjoner.no/Sighting/26335716</t>
  </si>
  <si>
    <t>POINT (263749 6644883)</t>
  </si>
  <si>
    <t>urn:uuid:9d1ade64-189b-42f7-adef-8d0bcc5b6650</t>
  </si>
  <si>
    <t>1010_26335716</t>
  </si>
  <si>
    <t>26335769</t>
  </si>
  <si>
    <t>Klon på 2 kvdratmeter.</t>
  </si>
  <si>
    <t>https://www.artsobservasjoner.no/Sighting/26335769</t>
  </si>
  <si>
    <t>urn:uuid:758ff38a-3811-4b79-b1bb-f12e892afbc4</t>
  </si>
  <si>
    <t>1010_26335769</t>
  </si>
  <si>
    <t>TB20201002125248</t>
  </si>
  <si>
    <t>Ormsundveien 11</t>
  </si>
  <si>
    <t>POINT (263191 6645745)</t>
  </si>
  <si>
    <t>59_TB20201002125248</t>
  </si>
  <si>
    <t>297337</t>
  </si>
  <si>
    <t>Malmøya NV \ /[Kvant.:] 1</t>
  </si>
  <si>
    <t>klon i strandkratt nær trapp NonValid dynamicProperties: "{"Substrate":"", "Ecology":"", "Redlist status":"", "Relative abundance":"", "Antropokor":"0"}"</t>
  </si>
  <si>
    <t>POINT (262241 6644640)</t>
  </si>
  <si>
    <t>C1BA5546-BD6C-44CF-8F36-F795BB0E2CA3</t>
  </si>
  <si>
    <t>331_297337</t>
  </si>
  <si>
    <t>297506</t>
  </si>
  <si>
    <t>Malmøya E \ /[Kvant.:] 1</t>
  </si>
  <si>
    <t>klon på 5 m2 på kalkberg NonValid dynamicProperties: "{"Substrate":"", "Ecology":"", "Redlist status":"", "Relative abundance":"", "Antropokor":"0"}"</t>
  </si>
  <si>
    <t>POINT (262718 6644297)</t>
  </si>
  <si>
    <t>16FEF01A-274A-4E97-8DFA-C286A034A2F8</t>
  </si>
  <si>
    <t>331_297506</t>
  </si>
  <si>
    <t>271547</t>
  </si>
  <si>
    <t>263_6647</t>
  </si>
  <si>
    <t>Ekebergskråningen mellom Sjømannskolen og Jomfrubråten. Nederkant av veiskråning langs WSW-siden av</t>
  </si>
  <si>
    <t>Ivar Holtan</t>
  </si>
  <si>
    <t>https://www.unimus.no/felles/bilder/web_hent_bilde.php?id=13303370&amp;type=jpeg</t>
  </si>
  <si>
    <t>POINT (262937 6647124)</t>
  </si>
  <si>
    <t>urn:catalog:O:V:271547</t>
  </si>
  <si>
    <t>8_271547</t>
  </si>
  <si>
    <t>O_271547</t>
  </si>
  <si>
    <t>180779</t>
  </si>
  <si>
    <t>Mosseveien ved Grønlia \Veikant</t>
  </si>
  <si>
    <t>https://www.unimus.no/felles/bilder/web_hent_bilde.php?id=13297592&amp;type=jpeg</t>
  </si>
  <si>
    <t>POINT (262789 6647843)</t>
  </si>
  <si>
    <t>urn:catalog:O:V:180779</t>
  </si>
  <si>
    <t>8_180779</t>
  </si>
  <si>
    <t>O_180779</t>
  </si>
  <si>
    <t>12330706</t>
  </si>
  <si>
    <t>Mosseveien, Oslo, Os \ /[Kvant.:] 100 Plants</t>
  </si>
  <si>
    <t>Line Hatlevik</t>
  </si>
  <si>
    <t>Quantity: 100 Plants</t>
  </si>
  <si>
    <t>https://www.artsobservasjoner.no/Sighting/12330706</t>
  </si>
  <si>
    <t>POINT (263097 6646609)</t>
  </si>
  <si>
    <t>urn:uuid:42d5af1c-8413-4508-bf6c-8d24e7aec771</t>
  </si>
  <si>
    <t>1010_12330706</t>
  </si>
  <si>
    <t>12332253</t>
  </si>
  <si>
    <t>Line Hatlevik|Benedikte Oliver</t>
  </si>
  <si>
    <t>https://www.artsobservasjoner.no/Sighting/12332253</t>
  </si>
  <si>
    <t>POINT (263120 6646550)</t>
  </si>
  <si>
    <t>urn:uuid:57fa82ec-f0a6-4eea-bb62-444280c38c55</t>
  </si>
  <si>
    <t>1010_12332253</t>
  </si>
  <si>
    <t>12334716</t>
  </si>
  <si>
    <t>Mosseveien, Oslo, Os \ /[Kvant.:] 1 Plants</t>
  </si>
  <si>
    <t>Klatrer på fjell langs veien . Quantity: 1 Plants</t>
  </si>
  <si>
    <t>https://www.artsobservasjoner.no/Sighting/12334716</t>
  </si>
  <si>
    <t>POINT (262936 6646860)</t>
  </si>
  <si>
    <t>urn:uuid:30136504-b422-4486-b90d-3741bc419192</t>
  </si>
  <si>
    <t>1010_12334716</t>
  </si>
  <si>
    <t>12295881</t>
  </si>
  <si>
    <t>Mosseveien, langs Ekebergskråningen, Oslo, Os</t>
  </si>
  <si>
    <t>Ingrid Fallet|David Dudek</t>
  </si>
  <si>
    <t>https://www.artsobservasjoner.no/Sighting/12295881</t>
  </si>
  <si>
    <t>POINT (262835 6647057)</t>
  </si>
  <si>
    <t>urn:uuid:c80e07f8-7bc2-4bba-a4c4-54f3f5c5f085</t>
  </si>
  <si>
    <t>1010_12295881</t>
  </si>
  <si>
    <t>12295882</t>
  </si>
  <si>
    <t>https://www.artsobservasjoner.no/Sighting/12295882</t>
  </si>
  <si>
    <t>POINT (262798 6647205)</t>
  </si>
  <si>
    <t>urn:uuid:ee53d343-9a05-4031-9415-b452979e0520</t>
  </si>
  <si>
    <t>1010_12295882</t>
  </si>
  <si>
    <t>12295883</t>
  </si>
  <si>
    <t>https://www.artsobservasjoner.no/Sighting/12295883</t>
  </si>
  <si>
    <t>POINT (262798 6647204)</t>
  </si>
  <si>
    <t>urn:uuid:62888f3c-56ad-4e06-b9cd-b1441d4ee916</t>
  </si>
  <si>
    <t>1010_12295883</t>
  </si>
  <si>
    <t>12327202</t>
  </si>
  <si>
    <t>https://www.artsobservasjoner.no/Sighting/12327202</t>
  </si>
  <si>
    <t>POINT (262972 6646792)</t>
  </si>
  <si>
    <t>urn:uuid:41d714e6-4db6-4c61-9130-99185d856d0c</t>
  </si>
  <si>
    <t>1010_12327202</t>
  </si>
  <si>
    <t>12327814</t>
  </si>
  <si>
    <t>https://www.artsobservasjoner.no/Sighting/12327814</t>
  </si>
  <si>
    <t>POINT (262805 6647164)</t>
  </si>
  <si>
    <t>urn:uuid:1d85f33a-17ea-479b-a79c-9967071450cb</t>
  </si>
  <si>
    <t>1010_12327814</t>
  </si>
  <si>
    <t>12329129</t>
  </si>
  <si>
    <t>https://www.artsobservasjoner.no/Sighting/12329129</t>
  </si>
  <si>
    <t>POINT (262963 6646811)</t>
  </si>
  <si>
    <t>urn:uuid:10fbc3f7-6758-4e9b-bb88-446df9d2489e</t>
  </si>
  <si>
    <t>1010_12329129</t>
  </si>
  <si>
    <t>12329130</t>
  </si>
  <si>
    <t>https://www.artsobservasjoner.no/Sighting/12329130</t>
  </si>
  <si>
    <t>POINT (262840 6647032)</t>
  </si>
  <si>
    <t>urn:uuid:92688c6b-9a42-45a5-8978-06840afb63f3</t>
  </si>
  <si>
    <t>1010_12329130</t>
  </si>
  <si>
    <t>12329131</t>
  </si>
  <si>
    <t>https://www.artsobservasjoner.no/Sighting/12329131</t>
  </si>
  <si>
    <t>POINT (262798 6647209)</t>
  </si>
  <si>
    <t>urn:uuid:8e8804c3-59a4-4df3-a930-3bf9577552fc</t>
  </si>
  <si>
    <t>1010_12329131</t>
  </si>
  <si>
    <t>12329314</t>
  </si>
  <si>
    <t>https://www.artsobservasjoner.no/Sighting/12329314</t>
  </si>
  <si>
    <t>POINT (262986 6646774)</t>
  </si>
  <si>
    <t>urn:uuid:17789964-ae92-417b-8b70-ef36f976f3ab</t>
  </si>
  <si>
    <t>1010_12329314</t>
  </si>
  <si>
    <t>12329315</t>
  </si>
  <si>
    <t>https://www.artsobservasjoner.no/Sighting/12329315</t>
  </si>
  <si>
    <t>POINT (262833 6647059)</t>
  </si>
  <si>
    <t>urn:uuid:fb731fcd-14dd-407e-bf8c-c206ac632ab8</t>
  </si>
  <si>
    <t>1010_12329315</t>
  </si>
  <si>
    <t>12329316</t>
  </si>
  <si>
    <t>https://www.artsobservasjoner.no/Sighting/12329316</t>
  </si>
  <si>
    <t>POINT (262825 6647088)</t>
  </si>
  <si>
    <t>urn:uuid:df2d59d2-43d0-44d3-9cb4-15805f7e3da1</t>
  </si>
  <si>
    <t>1010_12329316</t>
  </si>
  <si>
    <t>12329424</t>
  </si>
  <si>
    <t>https://www.artsobservasjoner.no/Sighting/12329424</t>
  </si>
  <si>
    <t>POINT (262811 6647122)</t>
  </si>
  <si>
    <t>urn:uuid:ddeb3447-11b5-4544-a71d-50778946cf12</t>
  </si>
  <si>
    <t>1010_12329424</t>
  </si>
  <si>
    <t>12329641</t>
  </si>
  <si>
    <t>https://www.artsobservasjoner.no/Sighting/12329641</t>
  </si>
  <si>
    <t>POINT (263257 6646259)</t>
  </si>
  <si>
    <t>urn:uuid:6a5bffa4-1d92-41ee-821b-c10858068c0c</t>
  </si>
  <si>
    <t>1010_12329641</t>
  </si>
  <si>
    <t>12329832</t>
  </si>
  <si>
    <t>https://www.artsobservasjoner.no/Sighting/12329832</t>
  </si>
  <si>
    <t>POINT (263203 6646395)</t>
  </si>
  <si>
    <t>urn:uuid:2e0137c3-6bd1-4ea4-84ce-28b514030dac</t>
  </si>
  <si>
    <t>1010_12329832</t>
  </si>
  <si>
    <t>12330551</t>
  </si>
  <si>
    <t>https://www.artsobservasjoner.no/Sighting/12330551</t>
  </si>
  <si>
    <t>POINT (262805 6647153)</t>
  </si>
  <si>
    <t>urn:uuid:0282de01-7f62-42e6-92bd-d31440dc6bcb</t>
  </si>
  <si>
    <t>1010_12330551</t>
  </si>
  <si>
    <t>12330606</t>
  </si>
  <si>
    <t>https://www.artsobservasjoner.no/Sighting/12330606</t>
  </si>
  <si>
    <t>POINT (262805 6647156)</t>
  </si>
  <si>
    <t>urn:uuid:ffece0af-cab6-406b-96bd-5f185a36d0bf</t>
  </si>
  <si>
    <t>1010_12330606</t>
  </si>
  <si>
    <t>12330941</t>
  </si>
  <si>
    <t>https://www.artsobservasjoner.no/Sighting/12330941</t>
  </si>
  <si>
    <t>POINT (263023 6646729)</t>
  </si>
  <si>
    <t>urn:uuid:d2352dcd-ab25-4ed5-b639-0c4dd087193c</t>
  </si>
  <si>
    <t>1010_12330941</t>
  </si>
  <si>
    <t>12330942</t>
  </si>
  <si>
    <t>https://www.artsobservasjoner.no/Sighting/12330942</t>
  </si>
  <si>
    <t>POINT (262831 6647062)</t>
  </si>
  <si>
    <t>urn:uuid:684d8446-0943-4ae7-93db-37b391ab3427</t>
  </si>
  <si>
    <t>1010_12330942</t>
  </si>
  <si>
    <t>12330943</t>
  </si>
  <si>
    <t>https://www.artsobservasjoner.no/Sighting/12330943</t>
  </si>
  <si>
    <t>POINT (262797 6647197)</t>
  </si>
  <si>
    <t>urn:uuid:9b943b4f-38db-4529-9858-192240bc724d</t>
  </si>
  <si>
    <t>1010_12330943</t>
  </si>
  <si>
    <t>12331033</t>
  </si>
  <si>
    <t>https://www.artsobservasjoner.no/Sighting/12331033</t>
  </si>
  <si>
    <t>POINT (263231 6646340)</t>
  </si>
  <si>
    <t>urn:uuid:52a4e603-5664-4ac1-92b1-6fcab5b8171f</t>
  </si>
  <si>
    <t>1010_12331033</t>
  </si>
  <si>
    <t>12331034</t>
  </si>
  <si>
    <t>https://www.artsobservasjoner.no/Sighting/12331034</t>
  </si>
  <si>
    <t>POINT (262804 6647161)</t>
  </si>
  <si>
    <t>urn:uuid:b5d5134c-0321-4028-978a-2ba6c38386ba</t>
  </si>
  <si>
    <t>1010_12331034</t>
  </si>
  <si>
    <t>12331386</t>
  </si>
  <si>
    <t>https://www.artsobservasjoner.no/Sighting/12331386</t>
  </si>
  <si>
    <t>POINT (263240 6646316)</t>
  </si>
  <si>
    <t>urn:uuid:b6d0901b-3a78-4fc8-b4d1-ef8fd5acf181</t>
  </si>
  <si>
    <t>1010_12331386</t>
  </si>
  <si>
    <t>12331623</t>
  </si>
  <si>
    <t>https://www.artsobservasjoner.no/Sighting/12331623</t>
  </si>
  <si>
    <t>POINT (262836 6647053)</t>
  </si>
  <si>
    <t>urn:uuid:3cdf88a5-7d8f-4baf-badd-1ba83f486022</t>
  </si>
  <si>
    <t>1010_12331623</t>
  </si>
  <si>
    <t>12332075</t>
  </si>
  <si>
    <t>https://www.artsobservasjoner.no/Sighting/12332075</t>
  </si>
  <si>
    <t>POINT (262797 6647207)</t>
  </si>
  <si>
    <t>urn:uuid:f8fa76d9-79ea-4939-9324-acc0ebd59610</t>
  </si>
  <si>
    <t>1010_12332075</t>
  </si>
  <si>
    <t>12333973</t>
  </si>
  <si>
    <t>https://www.artsobservasjoner.no/Sighting/12333973</t>
  </si>
  <si>
    <t>POINT (262807 6647165)</t>
  </si>
  <si>
    <t>urn:uuid:4b47df56-3ebe-4697-88b6-cac018abbe81</t>
  </si>
  <si>
    <t>1010_12333973</t>
  </si>
  <si>
    <t>12334910</t>
  </si>
  <si>
    <t>https://www.artsobservasjoner.no/Sighting/12334910</t>
  </si>
  <si>
    <t>POINT (262838 6647034)</t>
  </si>
  <si>
    <t>urn:uuid:61e1009e-02c6-4496-a444-54ec27c4218a</t>
  </si>
  <si>
    <t>1010_12334910</t>
  </si>
  <si>
    <t>12334911</t>
  </si>
  <si>
    <t>https://www.artsobservasjoner.no/Sighting/12334911</t>
  </si>
  <si>
    <t>POINT (262811 6647126)</t>
  </si>
  <si>
    <t>urn:uuid:287bfc64-d5fa-4983-b58b-4ece5b3a8dbd</t>
  </si>
  <si>
    <t>1010_12334911</t>
  </si>
  <si>
    <t>12336251</t>
  </si>
  <si>
    <t>https://www.artsobservasjoner.no/Sighting/12336251</t>
  </si>
  <si>
    <t>POINT (262812 6647118)</t>
  </si>
  <si>
    <t>urn:uuid:5b0680b2-49a5-4b76-8f94-6e4089465150</t>
  </si>
  <si>
    <t>1010_12336251</t>
  </si>
  <si>
    <t>12336585</t>
  </si>
  <si>
    <t>https://www.artsobservasjoner.no/Sighting/12336585</t>
  </si>
  <si>
    <t>POINT (262837 6647040)</t>
  </si>
  <si>
    <t>urn:uuid:8a08a8b6-ca76-44a2-828e-45744fc7117b</t>
  </si>
  <si>
    <t>1010_12336585</t>
  </si>
  <si>
    <t>12336586</t>
  </si>
  <si>
    <t>https://www.artsobservasjoner.no/Sighting/12336586</t>
  </si>
  <si>
    <t>POINT (262837 6647043)</t>
  </si>
  <si>
    <t>urn:uuid:df174adf-d7d8-47a5-a44d-62994443cac7</t>
  </si>
  <si>
    <t>1010_12336586</t>
  </si>
  <si>
    <t>12336587</t>
  </si>
  <si>
    <t>https://www.artsobservasjoner.no/Sighting/12336587</t>
  </si>
  <si>
    <t>urn:uuid:c88e455e-175b-42d9-aae9-7ef69d537eae</t>
  </si>
  <si>
    <t>1010_12336587</t>
  </si>
  <si>
    <t>12336592</t>
  </si>
  <si>
    <t>https://www.artsobservasjoner.no/Sighting/12336592</t>
  </si>
  <si>
    <t>POINT (263016 6646741)</t>
  </si>
  <si>
    <t>urn:uuid:1053884f-6298-4709-bce7-8f4bb57225ef</t>
  </si>
  <si>
    <t>1010_12336592</t>
  </si>
  <si>
    <t>12336593</t>
  </si>
  <si>
    <t>https://www.artsobservasjoner.no/Sighting/12336593</t>
  </si>
  <si>
    <t>POINT (262832 6647060)</t>
  </si>
  <si>
    <t>urn:uuid:9362f142-8148-4998-80db-b6a2812e0e42</t>
  </si>
  <si>
    <t>1010_12336593</t>
  </si>
  <si>
    <t>12337417</t>
  </si>
  <si>
    <t>https://www.artsobservasjoner.no/Sighting/12337417</t>
  </si>
  <si>
    <t>POINT (263242 6646316)</t>
  </si>
  <si>
    <t>urn:uuid:58228175-5c17-4a49-8254-7b075fe45a4b</t>
  </si>
  <si>
    <t>1010_12337417</t>
  </si>
  <si>
    <t>12337418</t>
  </si>
  <si>
    <t>https://www.artsobservasjoner.no/Sighting/12337418</t>
  </si>
  <si>
    <t>POINT (262804 6647162)</t>
  </si>
  <si>
    <t>urn:uuid:76cfa950-afaf-4b32-923c-9c7484d8a480</t>
  </si>
  <si>
    <t>1010_12337418</t>
  </si>
  <si>
    <t>12337575</t>
  </si>
  <si>
    <t>https://www.artsobservasjoner.no/Sighting/12337575</t>
  </si>
  <si>
    <t>POINT (262956 6646820)</t>
  </si>
  <si>
    <t>urn:uuid:b9ef32ae-01c8-404a-a12a-4941bd090614</t>
  </si>
  <si>
    <t>1010_12337575</t>
  </si>
  <si>
    <t>12337736</t>
  </si>
  <si>
    <t>https://www.artsobservasjoner.no/Sighting/12337736</t>
  </si>
  <si>
    <t>POINT (263239 6646307)</t>
  </si>
  <si>
    <t>urn:uuid:2bb664a9-8849-4c2b-92e2-869fc2c0ceb6</t>
  </si>
  <si>
    <t>1010_12337736</t>
  </si>
  <si>
    <t>12337886</t>
  </si>
  <si>
    <t>https://www.artsobservasjoner.no/Sighting/12337886</t>
  </si>
  <si>
    <t>POINT (263165 6646460)</t>
  </si>
  <si>
    <t>urn:uuid:803bc14b-72db-4459-8812-9b7dded1ddc8</t>
  </si>
  <si>
    <t>1010_12337886</t>
  </si>
  <si>
    <t>12337887</t>
  </si>
  <si>
    <t>https://www.artsobservasjoner.no/Sighting/12337887</t>
  </si>
  <si>
    <t>POINT (262835 6647052)</t>
  </si>
  <si>
    <t>urn:uuid:0d774739-9688-4378-8073-a5ea5633edcd</t>
  </si>
  <si>
    <t>1010_12337887</t>
  </si>
  <si>
    <t>12337902</t>
  </si>
  <si>
    <t>https://www.artsobservasjoner.no/Sighting/12337902</t>
  </si>
  <si>
    <t>POINT (262812 6647117)</t>
  </si>
  <si>
    <t>urn:uuid:53c645fa-cfd3-4bf5-8afd-17995b31be04</t>
  </si>
  <si>
    <t>1010_12337902</t>
  </si>
  <si>
    <t>12338146</t>
  </si>
  <si>
    <t>https://www.artsobservasjoner.no/Sighting/12338146</t>
  </si>
  <si>
    <t>urn:uuid:b1f435db-06c7-4563-82d1-90331e55a335</t>
  </si>
  <si>
    <t>1010_12338146</t>
  </si>
  <si>
    <t>12338583</t>
  </si>
  <si>
    <t>https://www.artsobservasjoner.no/Sighting/12338583</t>
  </si>
  <si>
    <t>POINT (262993 6646764)</t>
  </si>
  <si>
    <t>urn:uuid:4ed8aca5-418a-4547-9072-e0e51878ea1d</t>
  </si>
  <si>
    <t>1010_12338583</t>
  </si>
  <si>
    <t>12338955</t>
  </si>
  <si>
    <t>https://www.artsobservasjoner.no/Sighting/12338955</t>
  </si>
  <si>
    <t>POINT (263247 6646272)</t>
  </si>
  <si>
    <t>urn:uuid:f2d34c30-639c-4bee-a627-f43e4ac52b4e</t>
  </si>
  <si>
    <t>1010_12338955</t>
  </si>
  <si>
    <t>12338956</t>
  </si>
  <si>
    <t>https://www.artsobservasjoner.no/Sighting/12338956</t>
  </si>
  <si>
    <t>POINT (262838 6647041)</t>
  </si>
  <si>
    <t>urn:uuid:fdc580e5-3b66-4ea0-a36f-a44faf0cc314</t>
  </si>
  <si>
    <t>1010_12338956</t>
  </si>
  <si>
    <t>12339125</t>
  </si>
  <si>
    <t>https://www.artsobservasjoner.no/Sighting/12339125</t>
  </si>
  <si>
    <t>POINT (262835 6647055)</t>
  </si>
  <si>
    <t>urn:uuid:0a7bd0e7-e60e-4a1d-a7ae-26db8a4faecf</t>
  </si>
  <si>
    <t>1010_12339125</t>
  </si>
  <si>
    <t>12340624</t>
  </si>
  <si>
    <t>https://www.artsobservasjoner.no/Sighting/12340624</t>
  </si>
  <si>
    <t>POINT (263245 6646300)</t>
  </si>
  <si>
    <t>urn:uuid:4d5199a5-3593-4f28-813d-37cc98a5c297</t>
  </si>
  <si>
    <t>1010_12340624</t>
  </si>
  <si>
    <t>12390859</t>
  </si>
  <si>
    <t>https://www.artsobservasjoner.no/Sighting/12390859</t>
  </si>
  <si>
    <t>POINT (262835 6647050)</t>
  </si>
  <si>
    <t>urn:uuid:babd6e62-0d66-404d-9fd1-e7193bba1965</t>
  </si>
  <si>
    <t>1010_12390859</t>
  </si>
  <si>
    <t>25237069</t>
  </si>
  <si>
    <t>263_6651</t>
  </si>
  <si>
    <t>Iladalen, Oslo, Os</t>
  </si>
  <si>
    <t>Julie Brastein Halvorsen</t>
  </si>
  <si>
    <t>https://www.artsobservasjoner.no/Sighting/25237069</t>
  </si>
  <si>
    <t>POINT (262748 6651452)</t>
  </si>
  <si>
    <t>urn:uuid:c323ec17-a83f-4384-94ae-877d5551bcb5</t>
  </si>
  <si>
    <t>1010_25237069</t>
  </si>
  <si>
    <t>urn:uuid:a490f871-5fab-4f59-99bf-681bd405c025</t>
  </si>
  <si>
    <t>263_6653</t>
  </si>
  <si>
    <t>Tåsen</t>
  </si>
  <si>
    <t>POINT (262466 6653174)</t>
  </si>
  <si>
    <t>267_urn:uuid:a490f871-5fab-4f59-99bf-681bd405c025</t>
  </si>
  <si>
    <t>22581053</t>
  </si>
  <si>
    <t>265_6643</t>
  </si>
  <si>
    <t>Ljan stasjon, Oslo, Os \NA T39-C-2 Blottlagt fast fjell</t>
  </si>
  <si>
    <t>Åshild Hasvik</t>
  </si>
  <si>
    <t>https://www.artsobservasjoner.no/Sighting/22581053</t>
  </si>
  <si>
    <t>POINT (264092 6643104)</t>
  </si>
  <si>
    <t>urn:uuid:1556b1ef-7d30-49c7-983f-f587e2a41efd</t>
  </si>
  <si>
    <t>1010_22581053</t>
  </si>
  <si>
    <t>22581054</t>
  </si>
  <si>
    <t>https://www.artsobservasjoner.no/Sighting/22581054</t>
  </si>
  <si>
    <t>POINT (264091 6643034)</t>
  </si>
  <si>
    <t>urn:uuid:8377ff3f-37c1-45af-af61-abe47125f87a</t>
  </si>
  <si>
    <t>1010_22581054</t>
  </si>
  <si>
    <t>412945</t>
  </si>
  <si>
    <t>265_6653</t>
  </si>
  <si>
    <t>Aker: Storo; I restane av tyskarleiren</t>
  </si>
  <si>
    <t>https://www.unimus.no/felles/bilder/web_hent_bilde.php?id=13325731&amp;type=jpeg</t>
  </si>
  <si>
    <t>POINT (264425 6653177)</t>
  </si>
  <si>
    <t>urn:catalog:O:V:412945</t>
  </si>
  <si>
    <t>8_412945</t>
  </si>
  <si>
    <t>O_412945</t>
  </si>
  <si>
    <t>12692</t>
  </si>
  <si>
    <t>265_6655</t>
  </si>
  <si>
    <t>Engebråten planteskole</t>
  </si>
  <si>
    <t>Often, A.</t>
  </si>
  <si>
    <t>Artslister NonValid dynamicProperties: "{"Substrate":"", "Ecology":"Mellom benker og dyrkingsareal", "Redlist status":"", "Relative abundance":"", "Antropokor":"0"}"</t>
  </si>
  <si>
    <t>POINT (264013 6654377)</t>
  </si>
  <si>
    <t>521D308F-040F-423F-B747-8B94E1D04F96</t>
  </si>
  <si>
    <t>169_12692</t>
  </si>
  <si>
    <t>631506</t>
  </si>
  <si>
    <t>267_6649</t>
  </si>
  <si>
    <t>Bryn</t>
  </si>
  <si>
    <t>Olberg, S.; Olsen, K.M.</t>
  </si>
  <si>
    <t>Olsen, K.M.; Olberg, S.</t>
  </si>
  <si>
    <t>Notes about species; Skogareal langs t-banelinje</t>
  </si>
  <si>
    <t>POINT (266626 6648655)</t>
  </si>
  <si>
    <t>59_631506</t>
  </si>
  <si>
    <t>12337420</t>
  </si>
  <si>
    <t>269_6653</t>
  </si>
  <si>
    <t>Linderud leir, Oslo, Os \ /[Kvant.:] 1 Plants</t>
  </si>
  <si>
    <t>Gry Støvind Hoell|Line Selvaag</t>
  </si>
  <si>
    <t>En enkelt plante som klatrer i en diger osp. . Quantity: 1 Plants</t>
  </si>
  <si>
    <t>https://www.artsobservasjoner.no/Sighting/12337420</t>
  </si>
  <si>
    <t>POINT (268091 6653115)</t>
  </si>
  <si>
    <t>urn:uuid:c3d52460-b076-4137-9607-7db5b8075739</t>
  </si>
  <si>
    <t>1010_12337420</t>
  </si>
  <si>
    <t>198926</t>
  </si>
  <si>
    <t>265_6765</t>
  </si>
  <si>
    <t>Innlandet</t>
  </si>
  <si>
    <t>Ringsaker</t>
  </si>
  <si>
    <t>He</t>
  </si>
  <si>
    <t>Vea landbruksskole, komposthaug ml låven og jernbanen, stor vase</t>
  </si>
  <si>
    <t>https://www.unimus.no/felles/bilder/web_hent_bilde.php?id=13299696&amp;type=jpeg</t>
  </si>
  <si>
    <t>POINT (265964 6765265)</t>
  </si>
  <si>
    <t>urn:catalog:O:V:198926</t>
  </si>
  <si>
    <t>8_198926</t>
  </si>
  <si>
    <t>O_198926</t>
  </si>
  <si>
    <t>391986</t>
  </si>
  <si>
    <t>Ringsaker, Moelv, Vea, Vea landbrukskole, avfallshaug mellom låven og jernbanen. \Kraftig plante</t>
  </si>
  <si>
    <t>https://www.unimus.no/felles/bilder/web_hent_bilde.php?id=13323129&amp;type=jpeg</t>
  </si>
  <si>
    <t>urn:catalog:O:V:391986</t>
  </si>
  <si>
    <t>8_391986</t>
  </si>
  <si>
    <t>O_391986</t>
  </si>
  <si>
    <t>20637296</t>
  </si>
  <si>
    <t>267_6765</t>
  </si>
  <si>
    <t>Smestadvika N 2, Ringsaker, In \NA T Fastmarkssystemer Sterkt endret fastmark O...</t>
  </si>
  <si>
    <t>Espen Sommer Værland</t>
  </si>
  <si>
    <t>https://www.artsobservasjoner.no/Sighting/20637296</t>
  </si>
  <si>
    <t>POINT (266050 6764534)</t>
  </si>
  <si>
    <t>urn:uuid:d97f5648-ad23-42ed-9ff1-e1ac454790d1</t>
  </si>
  <si>
    <t>1010_20637296</t>
  </si>
  <si>
    <t>13319737</t>
  </si>
  <si>
    <t>291_6725</t>
  </si>
  <si>
    <t>Stange</t>
  </si>
  <si>
    <t>Svartnes, Stange, In \Sprer seg fra hyttehage</t>
  </si>
  <si>
    <t>Per Vetlesen</t>
  </si>
  <si>
    <t>https://www.artsobservasjoner.no/Sighting/13319737</t>
  </si>
  <si>
    <t>POINT (290370 6725980)</t>
  </si>
  <si>
    <t>urn:uuid:f7b839cd-850e-4233-9599-0510797049a8</t>
  </si>
  <si>
    <t>1010_13319737</t>
  </si>
  <si>
    <t>13319739</t>
  </si>
  <si>
    <t>https://www.artsobservasjoner.no/Sighting/13319739</t>
  </si>
  <si>
    <t>POINT (290353 6725998)</t>
  </si>
  <si>
    <t>urn:uuid:10d77839-6e95-4f78-8cf5-273b83764272</t>
  </si>
  <si>
    <t>1010_13319739</t>
  </si>
  <si>
    <t>12337154</t>
  </si>
  <si>
    <t>255_6783</t>
  </si>
  <si>
    <t>Lillehammer</t>
  </si>
  <si>
    <t>Op</t>
  </si>
  <si>
    <t>Dampsaga, N for, Lillehammer, In \Bergknaus</t>
  </si>
  <si>
    <t>Anders Breili</t>
  </si>
  <si>
    <t>Forvillet ut over berg og i busker og kratt .</t>
  </si>
  <si>
    <t>https://www.artsobservasjoner.no/Sighting/12337154</t>
  </si>
  <si>
    <t>POINT (255523 6782944)</t>
  </si>
  <si>
    <t>urn:uuid:7418e9f7-1a6b-482e-a783-ecae97e188e0</t>
  </si>
  <si>
    <t>1010_12337154</t>
  </si>
  <si>
    <t>20251297</t>
  </si>
  <si>
    <t>255_6785</t>
  </si>
  <si>
    <t>Sliperivegen, Lillehammer, In \Betongmur</t>
  </si>
  <si>
    <t>https://www.artsobservasjoner.no/Sighting/20251297</t>
  </si>
  <si>
    <t>POINT (255131 6784010)</t>
  </si>
  <si>
    <t>urn:uuid:1b414964-9067-4320-bcaa-acdf3935093e</t>
  </si>
  <si>
    <t>1010_20251297</t>
  </si>
  <si>
    <t>12329642</t>
  </si>
  <si>
    <t>245_6819</t>
  </si>
  <si>
    <t>Ringebu</t>
  </si>
  <si>
    <t>Tvåjord, S for. Fv. 375, Ringebu, In \Bergknaus</t>
  </si>
  <si>
    <t>Klatrende i bergvegg .</t>
  </si>
  <si>
    <t>https://www.artsobservasjoner.no/Sighting/12329642</t>
  </si>
  <si>
    <t>POINT (245692 6819183)</t>
  </si>
  <si>
    <t>urn:uuid:33ff6b7e-27bb-4ec3-bae8-9b52722cd502</t>
  </si>
  <si>
    <t>1010_12329642</t>
  </si>
  <si>
    <t>317558</t>
  </si>
  <si>
    <t>243_6685</t>
  </si>
  <si>
    <t>Jevnaker</t>
  </si>
  <si>
    <t>Ringerike. Trollmyra avfallsplass, på sydsiden.</t>
  </si>
  <si>
    <t>Tore Berg | Tor Kristensen</t>
  </si>
  <si>
    <t>Noen relativt unge planter på området for hageavfall.  OR</t>
  </si>
  <si>
    <t>https://www.unimus.no/felles/bilder/web_hent_bilde.php?id=13314367&amp;type=jpeg</t>
  </si>
  <si>
    <t>POINT (242283 6685831)</t>
  </si>
  <si>
    <t>urn:catalog:O:V:317558</t>
  </si>
  <si>
    <t>8_317558</t>
  </si>
  <si>
    <t>O_317558</t>
  </si>
  <si>
    <t>396628</t>
  </si>
  <si>
    <t>245_6691</t>
  </si>
  <si>
    <t>Jevnaker, Berger, Trollmyra avfallsplass, haveavfallsdeponiet langs Ø-siden. \En krypende vase</t>
  </si>
  <si>
    <t>Tore Berg | Jorunn Barrow</t>
  </si>
  <si>
    <t>Mangler koordinat - satt til kommunesenter basert på navn:Jevnaker</t>
  </si>
  <si>
    <t>https://www.unimus.no/felles/bilder/web_hent_bilde.php?id=13986341&amp;type=jpeg</t>
  </si>
  <si>
    <t>POINT (245320 6691518)</t>
  </si>
  <si>
    <t>urn:catalog:O:V:396628</t>
  </si>
  <si>
    <t>8_396628</t>
  </si>
  <si>
    <t>O_396628</t>
  </si>
  <si>
    <t>27828457</t>
  </si>
  <si>
    <t>257_6693</t>
  </si>
  <si>
    <t>Lunner</t>
  </si>
  <si>
    <t>RV 4 Roa - Gran, Lunner, Vi</t>
  </si>
  <si>
    <t>Ola Wergeland Krog|Jan Ingar I. Båtvik</t>
  </si>
  <si>
    <t>https://www.artsobservasjoner.no/Sighting/27828457</t>
  </si>
  <si>
    <t>POINT (257478 6692389)</t>
  </si>
  <si>
    <t>urn:uuid:3c3bdbfd-a266-4e2b-b967-6884449d4cd1</t>
  </si>
  <si>
    <t>1010_27828457</t>
  </si>
  <si>
    <t>10961/902</t>
  </si>
  <si>
    <t>XL</t>
  </si>
  <si>
    <t>257_6699</t>
  </si>
  <si>
    <t>Gran</t>
  </si>
  <si>
    <t>Potetåker / [Kode 1; sjelden]</t>
  </si>
  <si>
    <t>Solstad, Heidi</t>
  </si>
  <si>
    <t>O_3Q</t>
  </si>
  <si>
    <t>O_3Q_10961/902</t>
  </si>
  <si>
    <t>140435</t>
  </si>
  <si>
    <t>225_6631</t>
  </si>
  <si>
    <t>Drammen</t>
  </si>
  <si>
    <t>Bu</t>
  </si>
  <si>
    <t>Gruvåsen, skogholt nær gården Kollen krattskog sm.m. Humulus</t>
  </si>
  <si>
    <t>Anne Elven</t>
  </si>
  <si>
    <t>https://www.unimus.no/felles/bilder/web_hent_bilde.php?id=13291760&amp;type=jpeg</t>
  </si>
  <si>
    <t>POINT (225244 6631107)</t>
  </si>
  <si>
    <t>urn:catalog:O:V:140435</t>
  </si>
  <si>
    <t>8_140435</t>
  </si>
  <si>
    <t>O_140435</t>
  </si>
  <si>
    <t>645499</t>
  </si>
  <si>
    <t>227_6627</t>
  </si>
  <si>
    <t>Drammen: Konnerud: Elvetråkket, sørligste del \restskog med hageutkast</t>
  </si>
  <si>
    <t>https://www.unimus.no/felles/bilder/web_hent_bilde.php?id=14119514&amp;type=jpeg</t>
  </si>
  <si>
    <t>POINT (227963 6627845)</t>
  </si>
  <si>
    <t>urn:catalog:O:V:645499</t>
  </si>
  <si>
    <t>8_645499</t>
  </si>
  <si>
    <t>O_645499</t>
  </si>
  <si>
    <t>645583</t>
  </si>
  <si>
    <t>227_6631</t>
  </si>
  <si>
    <t>Drammen: Konnerudbakken, øvre del \kantkratt</t>
  </si>
  <si>
    <t>https://www.unimus.no/felles/bilder/web_hent_bilde.php?id=14119598&amp;type=jpeg</t>
  </si>
  <si>
    <t>POINT (227330 6631926)</t>
  </si>
  <si>
    <t>urn:catalog:O:V:645583</t>
  </si>
  <si>
    <t>8_645583</t>
  </si>
  <si>
    <t>O_645583</t>
  </si>
  <si>
    <t>177109</t>
  </si>
  <si>
    <t>227_6633</t>
  </si>
  <si>
    <t>Åssiden veikant v rest etter gammel hage</t>
  </si>
  <si>
    <t>https://www.unimus.no/felles/bilder/web_hent_bilde.php?id=13297073&amp;type=jpeg</t>
  </si>
  <si>
    <t>POINT (227509 6633914)</t>
  </si>
  <si>
    <t>urn:catalog:O:V:177109</t>
  </si>
  <si>
    <t>8_177109</t>
  </si>
  <si>
    <t>O_177109</t>
  </si>
  <si>
    <t>617172</t>
  </si>
  <si>
    <t>Drammen: Drammenselva, Ø-delen av Jarlsbergstien \elvekantkratt</t>
  </si>
  <si>
    <t>https://www.unimus.no/felles/bilder/web_hent_bilde.php?id=13957527&amp;type=jpeg</t>
  </si>
  <si>
    <t>POINT (227478 6633022)</t>
  </si>
  <si>
    <t>urn:catalog:O:V:617172</t>
  </si>
  <si>
    <t>8_617172</t>
  </si>
  <si>
    <t>O_617172</t>
  </si>
  <si>
    <t>44736</t>
  </si>
  <si>
    <t>229_6629</t>
  </si>
  <si>
    <t>Ved A/S National industrier</t>
  </si>
  <si>
    <t>Mangler koordinat - satt til kommunesenter basert på navn:Drammen</t>
  </si>
  <si>
    <t>https://www.unimus.no/felles/bilder/web_hent_bilde.php?id=13264645&amp;type=jpeg</t>
  </si>
  <si>
    <t>POINT (228219 6628982)</t>
  </si>
  <si>
    <t>urn:catalog:O:V:44736</t>
  </si>
  <si>
    <t>8_44736</t>
  </si>
  <si>
    <t>O_44736</t>
  </si>
  <si>
    <t>268115</t>
  </si>
  <si>
    <t>Drammen. Kobbervikdalen, rett på S-siden av den skarpe 180 ° svingen Dansrudvegen gjør S for Zoria M</t>
  </si>
  <si>
    <t>https://www.unimus.no/felles/bilder/web_hent_bilde.php?id=13302926&amp;type=jpeg</t>
  </si>
  <si>
    <t>urn:catalog:O:V:268115</t>
  </si>
  <si>
    <t>8_268115</t>
  </si>
  <si>
    <t>O_268115</t>
  </si>
  <si>
    <t>177100</t>
  </si>
  <si>
    <t>229_6631</t>
  </si>
  <si>
    <t>Konnerudgata veikant</t>
  </si>
  <si>
    <t>https://www.unimus.no/felles/bilder/web_hent_bilde.php?id=13297065&amp;type=jpeg</t>
  </si>
  <si>
    <t>POINT (228322 6631831)</t>
  </si>
  <si>
    <t>urn:catalog:O:V:177100</t>
  </si>
  <si>
    <t>8_177100</t>
  </si>
  <si>
    <t>O_177100</t>
  </si>
  <si>
    <t>177066</t>
  </si>
  <si>
    <t>229_6633</t>
  </si>
  <si>
    <t>Gulskogen \skrotemark v jernbane/industriområde</t>
  </si>
  <si>
    <t>https://www.unimus.no/felles/bilder/web_hent_bilde.php?id=13297058&amp;type=jpeg</t>
  </si>
  <si>
    <t>POINT (228417 6632830)</t>
  </si>
  <si>
    <t>urn:catalog:O:V:177066</t>
  </si>
  <si>
    <t>8_177066</t>
  </si>
  <si>
    <t>O_177066</t>
  </si>
  <si>
    <t>387021</t>
  </si>
  <si>
    <t>Drammen: Åssiden: nedre Underlia \grunnlende</t>
  </si>
  <si>
    <t>https://www.unimus.no/felles/bilder/web_hent_bilde.php?id=14996737&amp;type=jpeg</t>
  </si>
  <si>
    <t>POINT (229504 6633734)</t>
  </si>
  <si>
    <t>urn:catalog:O:V:387021</t>
  </si>
  <si>
    <t>8_387021</t>
  </si>
  <si>
    <t>O_387021</t>
  </si>
  <si>
    <t>187317</t>
  </si>
  <si>
    <t>231_6631</t>
  </si>
  <si>
    <t>Drammen: V for krysset Skogveien/Fjordgløtten. \Stor plante krypende på berg.</t>
  </si>
  <si>
    <t>POINT (231244 6630423)</t>
  </si>
  <si>
    <t>urn:catalog:O:V:187317</t>
  </si>
  <si>
    <t>8_187317</t>
  </si>
  <si>
    <t>O_187317</t>
  </si>
  <si>
    <t>351408</t>
  </si>
  <si>
    <t>Drammen: Drammen by, Tollbodkaia \Skrotemark, forvillet</t>
  </si>
  <si>
    <t>POINT (231315 6631558)</t>
  </si>
  <si>
    <t>urn:catalog:O:V:351408</t>
  </si>
  <si>
    <t>8_351408</t>
  </si>
  <si>
    <t>O_351408</t>
  </si>
  <si>
    <t>388618</t>
  </si>
  <si>
    <t>233_6627</t>
  </si>
  <si>
    <t>Drammen: Skoger: Lindum avfallsplass \et par steder, gjenstående</t>
  </si>
  <si>
    <t>Reidar Elven | Tore Berg</t>
  </si>
  <si>
    <t>https://www.unimus.no/felles/bilder/web_hent_bilde.php?id=14998301&amp;type=jpeg</t>
  </si>
  <si>
    <t>POINT (233851 6626313)</t>
  </si>
  <si>
    <t>urn:catalog:O:V:388618</t>
  </si>
  <si>
    <t>8_388618</t>
  </si>
  <si>
    <t>O_388618</t>
  </si>
  <si>
    <t>187592</t>
  </si>
  <si>
    <t>233_6631</t>
  </si>
  <si>
    <t>Drammen: Tangen, vis-à-vis Iversbakken 2. \Stort plante, klatrende i istervier. I skogkle...</t>
  </si>
  <si>
    <t>POINT (232403 6630686)</t>
  </si>
  <si>
    <t>urn:catalog:O:V:187592</t>
  </si>
  <si>
    <t>8_187592</t>
  </si>
  <si>
    <t>O_187592</t>
  </si>
  <si>
    <t>615076</t>
  </si>
  <si>
    <t>233_6633</t>
  </si>
  <si>
    <t>Drammen: Brakerøya ved jbst \kratt på skrotemark</t>
  </si>
  <si>
    <t>https://www.unimus.no/felles/bilder/web_hent_bilde.php?id=13956264&amp;type=jpeg</t>
  </si>
  <si>
    <t>POINT (232031 6632255)</t>
  </si>
  <si>
    <t>urn:catalog:O:V:615076</t>
  </si>
  <si>
    <t>8_615076</t>
  </si>
  <si>
    <t>O_615076</t>
  </si>
  <si>
    <t>646400</t>
  </si>
  <si>
    <t>235_6627</t>
  </si>
  <si>
    <t>Drammen: Drammensfjorden: Grunnvik - Gorbu \kratt i skogkant</t>
  </si>
  <si>
    <t>https://www.unimus.no/felles/bilder/web_hent_bilde.php?id=14120171&amp;type=jpeg</t>
  </si>
  <si>
    <t>POINT (234938 6627219)</t>
  </si>
  <si>
    <t>urn:catalog:O:V:646400</t>
  </si>
  <si>
    <t>8_646400</t>
  </si>
  <si>
    <t>O_646400</t>
  </si>
  <si>
    <t>25335284</t>
  </si>
  <si>
    <t>Lindum avfallsdeponi, Drammen, Vi</t>
  </si>
  <si>
    <t>Jan Sørensen|Tore Berg|Ole Bjørn Braathen|Inger-Lill  Portaasen</t>
  </si>
  <si>
    <t>https://www.artsobservasjoner.no/Sighting/25335284</t>
  </si>
  <si>
    <t>POINT (234010 6626004)</t>
  </si>
  <si>
    <t>urn:uuid:9228a35b-83ac-48eb-834a-7d7da53b50bf</t>
  </si>
  <si>
    <t>1010_25335284</t>
  </si>
  <si>
    <t>268671</t>
  </si>
  <si>
    <t>229_6695</t>
  </si>
  <si>
    <t>Ringerike</t>
  </si>
  <si>
    <t>Ringerike. Bergermoen, Trollmyra avfallsplass, på S siden. En stor vase på noen kvm</t>
  </si>
  <si>
    <t>Mangler koordinat - satt til kommunesenter basert på navn:Ringerike</t>
  </si>
  <si>
    <t>https://www.unimus.no/felles/bilder/web_hent_bilde.php?id=13303028&amp;type=jpeg</t>
  </si>
  <si>
    <t>POINT (228624 6694321)</t>
  </si>
  <si>
    <t>urn:catalog:O:V:268671</t>
  </si>
  <si>
    <t>8_268671</t>
  </si>
  <si>
    <t>O_268671</t>
  </si>
  <si>
    <t>386250</t>
  </si>
  <si>
    <t>Hønefoss, Hønegata rett bak Statoil-stasjonen \liten plante på ruderatmark</t>
  </si>
  <si>
    <t>https://www.unimus.no/felles/bilder/web_hent_bilde.php?id=13968266&amp;type=jpeg</t>
  </si>
  <si>
    <t>urn:catalog:O:V:386250</t>
  </si>
  <si>
    <t>8_386250</t>
  </si>
  <si>
    <t>O_386250</t>
  </si>
  <si>
    <t>391960</t>
  </si>
  <si>
    <t>237_6661</t>
  </si>
  <si>
    <t>Hole</t>
  </si>
  <si>
    <t>Hole, Nes, på Ø-siden av E-18 ca 500 m N for Nestunellen, litt N for gangbro over veien. \Stor vase på ruderatmark</t>
  </si>
  <si>
    <t>https://www.unimus.no/felles/bilder/web_hent_bilde.php?id=13323119&amp;type=jpeg</t>
  </si>
  <si>
    <t>POINT (236790 6661448)</t>
  </si>
  <si>
    <t>urn:catalog:O:V:391960</t>
  </si>
  <si>
    <t>8_391960</t>
  </si>
  <si>
    <t>O_391960</t>
  </si>
  <si>
    <t>12337738</t>
  </si>
  <si>
    <t>219_6635</t>
  </si>
  <si>
    <t>Nedre Eiker</t>
  </si>
  <si>
    <t>Brekkebråtan, Drammen, Vi</t>
  </si>
  <si>
    <t>Finn Michelsen</t>
  </si>
  <si>
    <t>langs veikant. Forvillet fra hage og støyskjerm. .</t>
  </si>
  <si>
    <t>https://www.artsobservasjoner.no/Sighting/12337738</t>
  </si>
  <si>
    <t>POINT (218461 6635773)</t>
  </si>
  <si>
    <t>urn:uuid:4e4bbc08-f6a8-4c94-8f48-8edf0e2e2a3d</t>
  </si>
  <si>
    <t>1010_12337738</t>
  </si>
  <si>
    <t>354636</t>
  </si>
  <si>
    <t>Nedre Eiker. Krokstadelva: Gosen boligfelt omgivelser \Skog/kratt i og ved boligfelt</t>
  </si>
  <si>
    <t>Anne Elven | Reidar Elven</t>
  </si>
  <si>
    <t>POINT (219722 6635879)</t>
  </si>
  <si>
    <t>urn:catalog:O:V:354636</t>
  </si>
  <si>
    <t>8_354636</t>
  </si>
  <si>
    <t>O_354636</t>
  </si>
  <si>
    <t>280156</t>
  </si>
  <si>
    <t>221_6633</t>
  </si>
  <si>
    <t>POINT (221126 6633627)</t>
  </si>
  <si>
    <t>671475C6-77BB-4797-AAF5-9A5090131FE7</t>
  </si>
  <si>
    <t>269_280156</t>
  </si>
  <si>
    <t>279243</t>
  </si>
  <si>
    <t>2F084EC3-4BAC-4817-8E43-5ED12B6930BF</t>
  </si>
  <si>
    <t>269_279243</t>
  </si>
  <si>
    <t>287013</t>
  </si>
  <si>
    <t>Hvalsbakken</t>
  </si>
  <si>
    <t>POINT (221123 6633370)</t>
  </si>
  <si>
    <t>D606740B-7D60-4F1E-B6C6-C09A752C5201</t>
  </si>
  <si>
    <t>322_287013</t>
  </si>
  <si>
    <t>354729</t>
  </si>
  <si>
    <t>221_6635</t>
  </si>
  <si>
    <t>Nedre Eiker. Krokstadelva: Stenseth terrasse - Batteriet \Krattskog på baserik grunn</t>
  </si>
  <si>
    <t>POINT (221618 6635457)</t>
  </si>
  <si>
    <t>urn:catalog:O:V:354729</t>
  </si>
  <si>
    <t>8_354729</t>
  </si>
  <si>
    <t>O_354729</t>
  </si>
  <si>
    <t>58814</t>
  </si>
  <si>
    <t>Lier</t>
  </si>
  <si>
    <t>Brakerøya, gml hage ml E18 og RV 282</t>
  </si>
  <si>
    <t>https://www.unimus.no/felles/bilder/web_hent_bilde.php?id=13264643&amp;type=jpeg</t>
  </si>
  <si>
    <t>POINT (232388 6633261)</t>
  </si>
  <si>
    <t>urn:catalog:O:V:58814</t>
  </si>
  <si>
    <t>8_58814</t>
  </si>
  <si>
    <t>O_58814</t>
  </si>
  <si>
    <t>7287/918</t>
  </si>
  <si>
    <t>K</t>
  </si>
  <si>
    <t>sør for Høvik, rundt motorveien</t>
  </si>
  <si>
    <t>Elven, A.</t>
  </si>
  <si>
    <t>Parthenocissus</t>
  </si>
  <si>
    <t>O_XL</t>
  </si>
  <si>
    <t>RE</t>
  </si>
  <si>
    <t>O_XL_7287/918</t>
  </si>
  <si>
    <t>7286/930</t>
  </si>
  <si>
    <t>Nøste (- Stoppen)</t>
  </si>
  <si>
    <t>Elven, A.; Elven, R.</t>
  </si>
  <si>
    <t>O_XL_7286/930</t>
  </si>
  <si>
    <t>20381085</t>
  </si>
  <si>
    <t>Bruusgaards vei, Lier, Vi</t>
  </si>
  <si>
    <t>Ole Bjørn Braathen</t>
  </si>
  <si>
    <t>Sprer seg i vegskråningene.</t>
  </si>
  <si>
    <t>https://www.artsobservasjoner.no/Sighting/20381085</t>
  </si>
  <si>
    <t>POINT (232399 6632828)</t>
  </si>
  <si>
    <t>urn:uuid:b43c713a-6f30-4a9c-a3a8-c1c6accd0782</t>
  </si>
  <si>
    <t>1010_20381085</t>
  </si>
  <si>
    <t>27686353</t>
  </si>
  <si>
    <t>233_6635</t>
  </si>
  <si>
    <t>Grette Gård, Lier, Vi \Krattskog</t>
  </si>
  <si>
    <t>Jan Sørensen|Tore Berg|Knut Bjørnstad|Inger-Lill  Portaasen</t>
  </si>
  <si>
    <t>https://www.artsobservasjoner.no/Sighting/27686353</t>
  </si>
  <si>
    <t>POINT (232783 6635761)</t>
  </si>
  <si>
    <t>urn:uuid:5b9913de-6faf-49c3-a2ee-215ec8dd6b9b</t>
  </si>
  <si>
    <t>1010_27686353</t>
  </si>
  <si>
    <t>177553</t>
  </si>
  <si>
    <t>233_6637</t>
  </si>
  <si>
    <t>Lierbyen rett S f gamle Lier jbst. skrotetomt, i store mengder</t>
  </si>
  <si>
    <t>https://www.unimus.no/felles/bilder/web_hent_bilde.php?id=13297176&amp;type=jpeg</t>
  </si>
  <si>
    <t>POINT (232856 6637448)</t>
  </si>
  <si>
    <t>urn:catalog:O:V:177553</t>
  </si>
  <si>
    <t>8_177553</t>
  </si>
  <si>
    <t>O_177553</t>
  </si>
  <si>
    <t>7714/915</t>
  </si>
  <si>
    <t>Lierbyen: Heggtoppen - Hegg skole</t>
  </si>
  <si>
    <t>Elven, R.</t>
  </si>
  <si>
    <t>O_XL_7714/915</t>
  </si>
  <si>
    <t>388215</t>
  </si>
  <si>
    <t>233_6639</t>
  </si>
  <si>
    <t>Lier: Paradisbakkene, S-delen</t>
  </si>
  <si>
    <t>https://www.unimus.no/felles/bilder/web_hent_bilde.php?id=14997912&amp;type=jpeg</t>
  </si>
  <si>
    <t>POINT (233941 6638364)</t>
  </si>
  <si>
    <t>urn:catalog:O:V:388215</t>
  </si>
  <si>
    <t>8_388215</t>
  </si>
  <si>
    <t>O_388215</t>
  </si>
  <si>
    <t>396678</t>
  </si>
  <si>
    <t>245_6625</t>
  </si>
  <si>
    <t>Røyken</t>
  </si>
  <si>
    <t>Asker, Gjellum, Yggeset avfallspark.</t>
  </si>
  <si>
    <t>Tore Berg | Knut Vik Jahnsen</t>
  </si>
  <si>
    <t>En vase Mangler koordinat - satt til kommunesenter basert på navn:Asker</t>
  </si>
  <si>
    <t>https://www.unimus.no/felles/bilder/web_hent_bilde.php?id=13968972&amp;type=jpeg</t>
  </si>
  <si>
    <t>POINT (245422 6624811)</t>
  </si>
  <si>
    <t>urn:catalog:O:V:396678</t>
  </si>
  <si>
    <t>8_396678</t>
  </si>
  <si>
    <t>O_396678</t>
  </si>
  <si>
    <t>231330</t>
  </si>
  <si>
    <t>247_6635</t>
  </si>
  <si>
    <t>Slemmestad, kant av dam i bekk ca 500 m VSV for sentrum, på oppkastet jordhaug ved kapell</t>
  </si>
  <si>
    <t>https://www.unimus.no/felles/bilder/web_hent_bilde.php?id=13301048&amp;type=jpeg</t>
  </si>
  <si>
    <t>POINT (246785 6635225)</t>
  </si>
  <si>
    <t>urn:catalog:O:V:231330</t>
  </si>
  <si>
    <t>8_231330</t>
  </si>
  <si>
    <t>O_231330</t>
  </si>
  <si>
    <t>197479</t>
  </si>
  <si>
    <t>247_6607</t>
  </si>
  <si>
    <t>Hurum</t>
  </si>
  <si>
    <t>Tofte, barkdeponi 500 m V f Sagene \Få skudd</t>
  </si>
  <si>
    <t>Tore Berg | Bjørn Smevold</t>
  </si>
  <si>
    <t>https://www.unimus.no/felles/bilder/web_hent_bilde.php?id=13299522&amp;type=jpeg</t>
  </si>
  <si>
    <t>POINT (247083 6607821)</t>
  </si>
  <si>
    <t>urn:catalog:O:V:197479</t>
  </si>
  <si>
    <t>8_197479</t>
  </si>
  <si>
    <t>O_197479</t>
  </si>
  <si>
    <t>493223</t>
  </si>
  <si>
    <t>Hurum: V f båthavna ved Sagene \Skogkant med noe hageutkast</t>
  </si>
  <si>
    <t>Oddvar Pedersen</t>
  </si>
  <si>
    <t>https://www.unimus.no/felles/bilder/web_hent_bilde.php?id=13341669&amp;type=jpeg</t>
  </si>
  <si>
    <t>POINT (247077 6607821)</t>
  </si>
  <si>
    <t>urn:catalog:O:V:493223</t>
  </si>
  <si>
    <t>8_493223</t>
  </si>
  <si>
    <t>O_493223</t>
  </si>
  <si>
    <t>22016408</t>
  </si>
  <si>
    <t>vest for Sagene i Hurum i Buskerud, Asker, Vi \i gjenvoksningsskog</t>
  </si>
  <si>
    <t>https://www.artsobservasjoner.no/Sighting/22016408</t>
  </si>
  <si>
    <t>POINT (247042 6607893)</t>
  </si>
  <si>
    <t>urn:uuid:839a4f96-b996-4b71-bd35-72e514a5c07d</t>
  </si>
  <si>
    <t>1010_22016408</t>
  </si>
  <si>
    <t>292298</t>
  </si>
  <si>
    <t>247_6609</t>
  </si>
  <si>
    <t>Bak flisfyllingen 500 m V for Sagene fabrikker klatrende på gammel murruin</t>
  </si>
  <si>
    <t>Tore Berg | Kjell Magne Olsen</t>
  </si>
  <si>
    <t>https://www.unimus.no/felles/bilder/web_hent_bilde.php?id=13305244&amp;type=jpeg</t>
  </si>
  <si>
    <t>POINT (247266 6608010)</t>
  </si>
  <si>
    <t>urn:catalog:O:V:292298</t>
  </si>
  <si>
    <t>8_292298</t>
  </si>
  <si>
    <t>O_292298</t>
  </si>
  <si>
    <t>20256020</t>
  </si>
  <si>
    <t>Sagene, Tofte, Asker, Vi /[Kvant.:] Plants</t>
  </si>
  <si>
    <t>Jostein Bærø Engdal</t>
  </si>
  <si>
    <t>https://www.artsobservasjoner.no/Sighting/20256020</t>
  </si>
  <si>
    <t>POINT (247130 6608162)</t>
  </si>
  <si>
    <t>urn:uuid:423b3b34-f47c-466e-b200-c1794cf6d94e</t>
  </si>
  <si>
    <t>1010_20256020</t>
  </si>
  <si>
    <t>280675</t>
  </si>
  <si>
    <t>247_6625</t>
  </si>
  <si>
    <t>POINT (247873 6624378)</t>
  </si>
  <si>
    <t>FF404CCA-E902-444A-9E73-FC567A008C20</t>
  </si>
  <si>
    <t>269_280675</t>
  </si>
  <si>
    <t>258336</t>
  </si>
  <si>
    <t>249_6609</t>
  </si>
  <si>
    <t>Toftesdalen – På området med bark- og flisfylling</t>
  </si>
  <si>
    <t>Olsen, K.M. mfl.</t>
  </si>
  <si>
    <t>POINT (249604 6609959)</t>
  </si>
  <si>
    <t>59_258336</t>
  </si>
  <si>
    <t>3682</t>
  </si>
  <si>
    <t>Tofte cellulosefabrikk</t>
  </si>
  <si>
    <t>Often, A. &amp; Hagen D.</t>
  </si>
  <si>
    <t>Artslister NonValid dynamicProperties: "{"Substrate":"", "Ecology":"Skrotemark og kantskog på og r", "Redlist status":"", "Relative abundance":"", "Antropokor":"0"}"</t>
  </si>
  <si>
    <t>POINT (249379 6609277)</t>
  </si>
  <si>
    <t>2F770835-10A3-482A-91C1-CB556A64804D</t>
  </si>
  <si>
    <t>166_3682</t>
  </si>
  <si>
    <t>20476691</t>
  </si>
  <si>
    <t>Statkraft-anlegget, Tofte i Hurum, Buskerud, Asker, Vi \ved bratt berg</t>
  </si>
  <si>
    <t>https://www.artsobservasjoner.no/Sighting/20476691</t>
  </si>
  <si>
    <t>POINT (249497 6609536)</t>
  </si>
  <si>
    <t>urn:uuid:b05f9006-f794-403e-82e9-b6d250afb1d1</t>
  </si>
  <si>
    <t>1010_20476691</t>
  </si>
  <si>
    <t>20476707</t>
  </si>
  <si>
    <t>Statkraft-anlegget, Tofte i Hurum, Buskerud, Asker, Vi \på skrotemark</t>
  </si>
  <si>
    <t>https://www.artsobservasjoner.no/Sighting/20476707</t>
  </si>
  <si>
    <t>POINT (249704 6609652)</t>
  </si>
  <si>
    <t>urn:uuid:0a98001d-dbff-4922-96e0-8b46a993b053</t>
  </si>
  <si>
    <t>1010_20476707</t>
  </si>
  <si>
    <t>277815</t>
  </si>
  <si>
    <t>249_6623</t>
  </si>
  <si>
    <t>POINT (248624 6623121)</t>
  </si>
  <si>
    <t>FF4CCA09-7098-413C-82CD-1E1E618DB068</t>
  </si>
  <si>
    <t>269_277815</t>
  </si>
  <si>
    <t>294506</t>
  </si>
  <si>
    <t>241_6599</t>
  </si>
  <si>
    <t>Vestfold og Telemark</t>
  </si>
  <si>
    <t>Horten</t>
  </si>
  <si>
    <t>Vf</t>
  </si>
  <si>
    <t>5-1 \T2-C-7 Åpen sterkt kalkrik grunnlendt lyngmark</t>
  </si>
  <si>
    <t>Siri Lie Olsen, Anders Often</t>
  </si>
  <si>
    <t>POINT (241278 6598989)</t>
  </si>
  <si>
    <t>D6E8AB8C-B5F2-406A-95BB-BFCF63B68626</t>
  </si>
  <si>
    <t>323_294506</t>
  </si>
  <si>
    <t>294507</t>
  </si>
  <si>
    <t>2E2CF739-F16C-4F1F-A1DA-6DE0032FC13E</t>
  </si>
  <si>
    <t>323_294507</t>
  </si>
  <si>
    <t>294508</t>
  </si>
  <si>
    <t>POINT (241283 6598989)</t>
  </si>
  <si>
    <t>5B7B4986-1DB1-493D-9E0A-A437CA9B6D05</t>
  </si>
  <si>
    <t>323_294508</t>
  </si>
  <si>
    <t>294509</t>
  </si>
  <si>
    <t>5-2 \T2-C-7 Åpen sterkt kalkrik grunnlendt lyngmark</t>
  </si>
  <si>
    <t>POINT (241299 6598966)</t>
  </si>
  <si>
    <t>420EBCF7-70AE-4F27-97FD-F15523DAAE0A</t>
  </si>
  <si>
    <t>323_294509</t>
  </si>
  <si>
    <t>598560</t>
  </si>
  <si>
    <t>243_6591</t>
  </si>
  <si>
    <t>Horten. Borre kjerke - Borreparken - Birkely \strandkratt</t>
  </si>
  <si>
    <t>POINT (242747 6591337)</t>
  </si>
  <si>
    <t>urn:catalog:O:V:598560</t>
  </si>
  <si>
    <t>8_598560</t>
  </si>
  <si>
    <t>O_598560</t>
  </si>
  <si>
    <t>17399915</t>
  </si>
  <si>
    <t>243_6599</t>
  </si>
  <si>
    <t>Mellomøya, Horten, Vt \Strandberg</t>
  </si>
  <si>
    <t>Even W. Hanssen|Inger Kristoffersen|Helene Lind Jensen|Bjørn Gunnar Ganger</t>
  </si>
  <si>
    <t>https://www.artsobservasjoner.no/Sighting/17399915</t>
  </si>
  <si>
    <t>POINT (242530 6598411)</t>
  </si>
  <si>
    <t>urn:uuid:4f3e6ee0-7db0-4a6f-8378-c4678381f6b1</t>
  </si>
  <si>
    <t>1010_17399915</t>
  </si>
  <si>
    <t>17417841</t>
  </si>
  <si>
    <t>Mastedammen, øst, Horten, Vt \Hagemarksskog</t>
  </si>
  <si>
    <t>Reidun Braathen|Inger Kristoffersen|Helene Lind Jensen|Even W. Hanssen|Bjørn Gunnar Ganger</t>
  </si>
  <si>
    <t>https://www.artsobservasjoner.no/Sighting/17417841</t>
  </si>
  <si>
    <t>POINT (243544 6598178)</t>
  </si>
  <si>
    <t>urn:uuid:a91b12ab-3bcd-434d-a4c3-5f4da6eeacbe</t>
  </si>
  <si>
    <t>1010_17417841</t>
  </si>
  <si>
    <t>17454691</t>
  </si>
  <si>
    <t>Mellomøya, Horten, Vt \NA T2 Åpen grunnlendt mark Opprinnelig rapporte...</t>
  </si>
  <si>
    <t>Dagny Mandt|Magne Flåten</t>
  </si>
  <si>
    <t>Kartlegging Sabima.</t>
  </si>
  <si>
    <t>https://www.artsobservasjoner.no/Sighting/17454691</t>
  </si>
  <si>
    <t>POINT (242524 6598401)</t>
  </si>
  <si>
    <t>urn:uuid:c1263810-af13-4f42-a63e-18a569713681</t>
  </si>
  <si>
    <t>1010_17454691</t>
  </si>
  <si>
    <t>14990905</t>
  </si>
  <si>
    <t>245_6597</t>
  </si>
  <si>
    <t>Horten, Karl-Johans vern, Horten, Vt \Kratt</t>
  </si>
  <si>
    <t>Jan Sørensen</t>
  </si>
  <si>
    <t>https://www.artsobservasjoner.no/Sighting/14990905</t>
  </si>
  <si>
    <t>POINT (244440 6596800)</t>
  </si>
  <si>
    <t>urn:uuid:640d10ad-41a8-4fdd-b659-da1dd92b940d</t>
  </si>
  <si>
    <t>1010_14990905</t>
  </si>
  <si>
    <t>185188</t>
  </si>
  <si>
    <t>Horten: Karljohansvern, Vollane. \Overkant steinstrand.</t>
  </si>
  <si>
    <t>Trond Grøstad</t>
  </si>
  <si>
    <t>POINT (244547 6596454)</t>
  </si>
  <si>
    <t>urn:catalog:O:V:185188</t>
  </si>
  <si>
    <t>8_185188</t>
  </si>
  <si>
    <t>O_185188</t>
  </si>
  <si>
    <t>19658880</t>
  </si>
  <si>
    <t>Vollen, Horten, Vt</t>
  </si>
  <si>
    <t>Liselotte Sjue</t>
  </si>
  <si>
    <t>https://www.artsobservasjoner.no/Sighting/19658880</t>
  </si>
  <si>
    <t>POINT (244543 6596477)</t>
  </si>
  <si>
    <t>urn:uuid:d87a5685-ce9f-4847-abe1-15749e78698b</t>
  </si>
  <si>
    <t>1010_19658880</t>
  </si>
  <si>
    <t>216224</t>
  </si>
  <si>
    <t>227_6613</t>
  </si>
  <si>
    <t>Holmestrand</t>
  </si>
  <si>
    <t>Dulpen, i berveggen under Rovefjellet rett V for E-18, ca 100 m N for stasjonen omtrent V for jernba</t>
  </si>
  <si>
    <t>Tore Berg | Ivar Holtan</t>
  </si>
  <si>
    <t>Mangler koordinat - satt til kommunesenter basert på navn:Holmestrand</t>
  </si>
  <si>
    <t>https://www.unimus.no/felles/bilder/web_hent_bilde.php?id=13300566&amp;type=jpeg</t>
  </si>
  <si>
    <t>POINT (227829 6612177)</t>
  </si>
  <si>
    <t>urn:catalog:O:V:216224</t>
  </si>
  <si>
    <t>8_216224</t>
  </si>
  <si>
    <t>O_216224</t>
  </si>
  <si>
    <t>287063</t>
  </si>
  <si>
    <t>231_6605</t>
  </si>
  <si>
    <t>Sundbyfoss 853</t>
  </si>
  <si>
    <t>POINT (231626 6605878)</t>
  </si>
  <si>
    <t>F8ABD19A-5893-4DC4-84C6-2EAC852B7BBE</t>
  </si>
  <si>
    <t>322_287063</t>
  </si>
  <si>
    <t>15199400</t>
  </si>
  <si>
    <t>239_6581</t>
  </si>
  <si>
    <t>Tønsberg</t>
  </si>
  <si>
    <t>Wergelands vei 41, Tønsberg, Vt</t>
  </si>
  <si>
    <t>Tore Gjelsås</t>
  </si>
  <si>
    <t>https://www.artsobservasjoner.no/Sighting/15199400</t>
  </si>
  <si>
    <t>POINT (239151 6580257)</t>
  </si>
  <si>
    <t>urn:uuid:edd8e848-0f86-491e-a9f3-4380d1c160ab</t>
  </si>
  <si>
    <t>1010_15199400</t>
  </si>
  <si>
    <t>26952260</t>
  </si>
  <si>
    <t>https://www.artsobservasjoner.no/Sighting/26952260</t>
  </si>
  <si>
    <t>urn:uuid:7398febc-9d92-4eb3-8f27-2f9e43f22601</t>
  </si>
  <si>
    <t>1010_26952260</t>
  </si>
  <si>
    <t>280641</t>
  </si>
  <si>
    <t>241_6577</t>
  </si>
  <si>
    <t>POINT (241373 6576630)</t>
  </si>
  <si>
    <t>1CF32CA5-56D5-4B27-8C9F-C21EEB32CBF6</t>
  </si>
  <si>
    <t>269_280641</t>
  </si>
  <si>
    <t>496168</t>
  </si>
  <si>
    <t>203_6549</t>
  </si>
  <si>
    <t>Larvik</t>
  </si>
  <si>
    <t>Larvik: Mølen, bukt V f Værvågen \gruset mark v sjøen</t>
  </si>
  <si>
    <t>https://www.unimus.no/felles/bilder/web_hent_bilde.php?id=13950225&amp;type=jpeg</t>
  </si>
  <si>
    <t>POINT (202678 6548819)</t>
  </si>
  <si>
    <t>urn:catalog:O:V:496168</t>
  </si>
  <si>
    <t>8_496168</t>
  </si>
  <si>
    <t>O_496168</t>
  </si>
  <si>
    <t>12331624</t>
  </si>
  <si>
    <t>Mølen, Larvik, Vt \krattskog nær strand</t>
  </si>
  <si>
    <t>Christian Kortner|Jorunn Simones</t>
  </si>
  <si>
    <t>https://www.artsobservasjoner.no/Sighting/12331624</t>
  </si>
  <si>
    <t>POINT (202526 6549006)</t>
  </si>
  <si>
    <t>urn:uuid:95297775-be32-41ae-9cf0-ecbcea7ff9ca</t>
  </si>
  <si>
    <t>1010_12331624</t>
  </si>
  <si>
    <t>12329835</t>
  </si>
  <si>
    <t>Mølen, Larvik, Vt \strandeng, kratt</t>
  </si>
  <si>
    <t>Dagny Mandt|Petter Oksum Eriksen|Tor Harald Melseth|Anne Borander|Brit Sandve</t>
  </si>
  <si>
    <t>https://www.artsobservasjoner.no/Sighting/12329835</t>
  </si>
  <si>
    <t>POINT (202674 6548810)</t>
  </si>
  <si>
    <t>urn:uuid:a9ecb83d-4e0e-41b2-967f-750fdafd43b7</t>
  </si>
  <si>
    <t>1010_12329835</t>
  </si>
  <si>
    <t>18045486</t>
  </si>
  <si>
    <t>mølen b, Mølen, Larvik, Vt</t>
  </si>
  <si>
    <t>Arild Omberg</t>
  </si>
  <si>
    <t>https://www.artsobservasjoner.no/Sighting/18045486</t>
  </si>
  <si>
    <t>POINT (202964 6548561)</t>
  </si>
  <si>
    <t>urn:uuid:1b0a3527-d374-4b6c-828c-3c741005532b</t>
  </si>
  <si>
    <t>1010_18045486</t>
  </si>
  <si>
    <t>19486467</t>
  </si>
  <si>
    <t>Mølen, Larvik, Vt \Strand</t>
  </si>
  <si>
    <t>Per Marstad|Turid Nakling Kristiansen</t>
  </si>
  <si>
    <t>https://www.artsobservasjoner.no/Sighting/19486467</t>
  </si>
  <si>
    <t>POINT (202646 6548888)</t>
  </si>
  <si>
    <t>urn:uuid:3ae5bed8-0cee-4c98-86d8-fc5ff6349c23</t>
  </si>
  <si>
    <t>1010_19486467</t>
  </si>
  <si>
    <t>22849335</t>
  </si>
  <si>
    <t>Mølen, Larvik, Vt \Kratt.</t>
  </si>
  <si>
    <t>Kjell Thowsen|Terje Rasmussen</t>
  </si>
  <si>
    <t>Utbredt på stedet. Trolig gjenstående fra tidligere hytter..</t>
  </si>
  <si>
    <t>https://www.artsobservasjoner.no/Sighting/22849335</t>
  </si>
  <si>
    <t>POINT (202514 6549002)</t>
  </si>
  <si>
    <t>urn:uuid:b1b1c519-21cd-4163-ac1b-6272265c0204</t>
  </si>
  <si>
    <t>1010_22849335</t>
  </si>
  <si>
    <t>24113807</t>
  </si>
  <si>
    <t>Mølen, Larvik, Vt \NA T4 Skogsmark Gressbakke i åpning krattskog. ...</t>
  </si>
  <si>
    <t>Dagny Mandt|Eva-Kristine Midtvik|Øystein Nilsen|Åse Johanne Halvorsen|Odd Magne Langerød|Bjørn Erik Halvorsen|Anne Borander</t>
  </si>
  <si>
    <t>https://www.artsobservasjoner.no/Sighting/24113807</t>
  </si>
  <si>
    <t>POINT (202535 6549008)</t>
  </si>
  <si>
    <t>urn:uuid:de7bce6a-dac1-460d-8ac5-c880960a8be0</t>
  </si>
  <si>
    <t>1010_24113807</t>
  </si>
  <si>
    <t>15483896</t>
  </si>
  <si>
    <t>221_6553</t>
  </si>
  <si>
    <t>Øvre Eftang, Larvik, Vt \Veiskråning med løvtrær</t>
  </si>
  <si>
    <t>Dagny Mandt</t>
  </si>
  <si>
    <t>https://www.artsobservasjoner.no/Sighting/15483896</t>
  </si>
  <si>
    <t>POINT (221299 6552396)</t>
  </si>
  <si>
    <t>urn:uuid:6cdbf38a-c6f7-4131-8ba3-c71e8a26f3a9</t>
  </si>
  <si>
    <t>1010_15483896</t>
  </si>
  <si>
    <t>20043559</t>
  </si>
  <si>
    <t>221_6565</t>
  </si>
  <si>
    <t>Litjønna nord, Larvik, Vt</t>
  </si>
  <si>
    <t>Tor Harald Melseth</t>
  </si>
  <si>
    <t>Sammen med Trond Grøstad..</t>
  </si>
  <si>
    <t>https://www.artsobservasjoner.no/Sighting/20043559</t>
  </si>
  <si>
    <t>POINT (220884 6565375)</t>
  </si>
  <si>
    <t>urn:uuid:27ed5993-7914-4aee-ab67-8dfaa4c6d26c</t>
  </si>
  <si>
    <t>1010_20043559</t>
  </si>
  <si>
    <t>294346</t>
  </si>
  <si>
    <t>235_6609</t>
  </si>
  <si>
    <t>Sande</t>
  </si>
  <si>
    <t>20-1 \T2-C-7 Åpen sterkt kalkrik grunnlendt lyngmark /[Kvant.:] 14 %</t>
  </si>
  <si>
    <t>Harald Bratli, Odd Stabbetorp</t>
  </si>
  <si>
    <t>undercertainty is 0.5 m (trimble) Coordinate for south west corner of a 0.5 x 0.5 m square NonValid dynamicProperties: "{"Substrate":"", "Ecology":"", "Redlist status":"", "Relative abundance":"", "Antropokor":"0"}"</t>
  </si>
  <si>
    <t>POINT (234796 6609742)</t>
  </si>
  <si>
    <t>A5D93364-F30B-4A51-A9A5-2A306A84C8C8</t>
  </si>
  <si>
    <t>323_294346</t>
  </si>
  <si>
    <t>294347</t>
  </si>
  <si>
    <t>20-1 \T2-C-7 Åpen sterkt kalkrik grunnlendt lyngmark /[Kvant.:] 1 %</t>
  </si>
  <si>
    <t>POINT (234795 6609731)</t>
  </si>
  <si>
    <t>4B7B0F1A-0E26-4AE7-B162-833AF5CCFA78</t>
  </si>
  <si>
    <t>323_294347</t>
  </si>
  <si>
    <t>351175</t>
  </si>
  <si>
    <t>235_6611</t>
  </si>
  <si>
    <t>Sande: Bekkestranda</t>
  </si>
  <si>
    <t>POINT (234402 6610184)</t>
  </si>
  <si>
    <t>urn:catalog:O:V:351175</t>
  </si>
  <si>
    <t>8_351175</t>
  </si>
  <si>
    <t>O_351175</t>
  </si>
  <si>
    <t>351078</t>
  </si>
  <si>
    <t>237_6607</t>
  </si>
  <si>
    <t>Sande: Bjerkøya S \Tørrbakke</t>
  </si>
  <si>
    <t>POINT (237123 6606919)</t>
  </si>
  <si>
    <t>urn:catalog:O:V:351078</t>
  </si>
  <si>
    <t>8_351078</t>
  </si>
  <si>
    <t>O_351078</t>
  </si>
  <si>
    <t>17754115</t>
  </si>
  <si>
    <t>235_6573</t>
  </si>
  <si>
    <t>Sandefjord</t>
  </si>
  <si>
    <t>Stokke</t>
  </si>
  <si>
    <t>Melsomvik, Sandefjord, Vt</t>
  </si>
  <si>
    <t>Dagny Mandt|Tor Harald Melseth|Brit Sandve|Anne Borander</t>
  </si>
  <si>
    <t>Tur Larvik Botaniske Forening.</t>
  </si>
  <si>
    <t>https://www.artsobservasjoner.no/Sighting/17754115</t>
  </si>
  <si>
    <t>POINT (234203 6573908)</t>
  </si>
  <si>
    <t>urn:uuid:8630e54f-ec89-4779-a3ef-7fab14ae83b7</t>
  </si>
  <si>
    <t>1010_17754115</t>
  </si>
  <si>
    <t>148522</t>
  </si>
  <si>
    <t>235_6569</t>
  </si>
  <si>
    <t>Færder</t>
  </si>
  <si>
    <t>Nøtterøy</t>
  </si>
  <si>
    <t>Nøtterøy: Småvik, Småvikveien, langt sør \Veikant</t>
  </si>
  <si>
    <t>https://www.unimus.no/felles/bilder/web_hent_bilde.php?id=13293151&amp;type=jpeg</t>
  </si>
  <si>
    <t>POINT (235438 6568314)</t>
  </si>
  <si>
    <t>urn:catalog:O:V:148522</t>
  </si>
  <si>
    <t>8_148522</t>
  </si>
  <si>
    <t>O_148522</t>
  </si>
  <si>
    <t>10620/906</t>
  </si>
  <si>
    <t>Småvik; Veikant / [Kode 1; sjelden]</t>
  </si>
  <si>
    <t>O_3Q_10620/906</t>
  </si>
  <si>
    <t>149947</t>
  </si>
  <si>
    <t>237_6569</t>
  </si>
  <si>
    <t>Nøtterøy: Kjøpmannskjær, ved Kirkeveien (rv. 308) \Veikant, sigpåvirket</t>
  </si>
  <si>
    <t>https://www.unimus.no/felles/bilder/web_hent_bilde.php?id=13293460&amp;type=jpeg</t>
  </si>
  <si>
    <t>POINT (236251 6568548)</t>
  </si>
  <si>
    <t>urn:catalog:O:V:149947</t>
  </si>
  <si>
    <t>8_149947</t>
  </si>
  <si>
    <t>O_149947</t>
  </si>
  <si>
    <t>13507/916</t>
  </si>
  <si>
    <t>Tokenes; Veikant; Langs riksveien / [Kode 1; sjelden]</t>
  </si>
  <si>
    <t>O_3Q_13507/916</t>
  </si>
  <si>
    <t>2014/z13106</t>
  </si>
  <si>
    <t>247_6571</t>
  </si>
  <si>
    <t>Østre Bolærne, nordligste brakkeområde \ Berg v brakker</t>
  </si>
  <si>
    <t>O_GPS_2014/z13106</t>
  </si>
  <si>
    <t>21_745</t>
  </si>
  <si>
    <t>Østre Bolæren</t>
  </si>
  <si>
    <t>op/gps</t>
  </si>
  <si>
    <t>Fr-etab</t>
  </si>
  <si>
    <t>OP21</t>
  </si>
  <si>
    <t>op21_745</t>
  </si>
  <si>
    <t>22681215</t>
  </si>
  <si>
    <t>237_6561</t>
  </si>
  <si>
    <t>Tjøme</t>
  </si>
  <si>
    <t>Lindhøy, Ormelet, Færder, Vt \Veggrøft /[Kvant.:] 4 Plants</t>
  </si>
  <si>
    <t>Quantity: 4 Plants</t>
  </si>
  <si>
    <t>https://www.artsobservasjoner.no/Sighting/22681215</t>
  </si>
  <si>
    <t>POINT (236777 6561057)</t>
  </si>
  <si>
    <t>urn:uuid:21564525-138d-4625-b131-d2feff9a11b0</t>
  </si>
  <si>
    <t>1010_22681215</t>
  </si>
  <si>
    <t>268384</t>
  </si>
  <si>
    <t>239_6557</t>
  </si>
  <si>
    <t>Tjøme. Fynstranda. Hvasser, strandberg</t>
  </si>
  <si>
    <t>https://www.unimus.no/felles/bilder/web_hent_bilde.php?id=13302973&amp;type=jpeg</t>
  </si>
  <si>
    <t>POINT (239341 6557533)</t>
  </si>
  <si>
    <t>urn:catalog:O:V:268384</t>
  </si>
  <si>
    <t>8_268384</t>
  </si>
  <si>
    <t>O_268384</t>
  </si>
  <si>
    <t>644855</t>
  </si>
  <si>
    <t>239_6563</t>
  </si>
  <si>
    <t>Tjøme: Burøya</t>
  </si>
  <si>
    <t>Oddvar Pedersen | Trond Grøstad | Reidar Elven</t>
  </si>
  <si>
    <t>https://www.unimus.no/felles/bilder/web_hent_bilde.php?id=14119316&amp;type=jpeg</t>
  </si>
  <si>
    <t>POINT (239056 6563283)</t>
  </si>
  <si>
    <t>urn:catalog:O:V:644855</t>
  </si>
  <si>
    <t>8_644855</t>
  </si>
  <si>
    <t>O_644855</t>
  </si>
  <si>
    <t>12329132</t>
  </si>
  <si>
    <t>193_6565</t>
  </si>
  <si>
    <t>Porsgrunn</t>
  </si>
  <si>
    <t>Te</t>
  </si>
  <si>
    <t>Herøya, Admini, krattområde, Porsgrunn, Vt \Kratt, på bakken</t>
  </si>
  <si>
    <t>Bjørn Erik Halvorsen</t>
  </si>
  <si>
    <t>TBF-tur, forvillet fra parken. .</t>
  </si>
  <si>
    <t>https://www.artsobservasjoner.no/Sighting/12329132</t>
  </si>
  <si>
    <t>POINT (193215 6564893)</t>
  </si>
  <si>
    <t>urn:uuid:22734719-fa10-44d4-9808-f4e7a13ab4a1</t>
  </si>
  <si>
    <t>1010_12329132</t>
  </si>
  <si>
    <t>12337737</t>
  </si>
  <si>
    <t>195_6559</t>
  </si>
  <si>
    <t>Brevik15, Porsgrunn, Vt</t>
  </si>
  <si>
    <t>https://www.artsobservasjoner.no/Sighting/12337737</t>
  </si>
  <si>
    <t>POINT (195366 6558328)</t>
  </si>
  <si>
    <t>urn:uuid:d38df399-0a8f-4ab5-88b6-02c83853aebc</t>
  </si>
  <si>
    <t>1010_12337737</t>
  </si>
  <si>
    <t>17873162</t>
  </si>
  <si>
    <t>Blekebakken, Porsgrunn, Vt \Edelløvskog, kalkrikt</t>
  </si>
  <si>
    <t>spredt inn i reservatet fra hage på sydsiden.</t>
  </si>
  <si>
    <t>https://www.artsobservasjoner.no/Sighting/17873162</t>
  </si>
  <si>
    <t>POINT (195229 6558381)</t>
  </si>
  <si>
    <t>urn:uuid:2b9957eb-74cd-44d1-831c-a48b7cba3c1b</t>
  </si>
  <si>
    <t>1010_17873162</t>
  </si>
  <si>
    <t>MFU</t>
  </si>
  <si>
    <t>610408</t>
  </si>
  <si>
    <t>Blekebakken NR, sørøst for</t>
  </si>
  <si>
    <t>Hanssen, U.</t>
  </si>
  <si>
    <t>POINT (195236 6558378)</t>
  </si>
  <si>
    <t>mfu</t>
  </si>
  <si>
    <t>59_610408</t>
  </si>
  <si>
    <t>17_506</t>
  </si>
  <si>
    <t>195_6563</t>
  </si>
  <si>
    <t>EV 18: Klepp</t>
  </si>
  <si>
    <t>OP17</t>
  </si>
  <si>
    <t>op17_506</t>
  </si>
  <si>
    <t>294510</t>
  </si>
  <si>
    <t>195_6569</t>
  </si>
  <si>
    <t>67-1b \T2-C-7 Åpen sterkt kalkrik grunnlendt lyngmark</t>
  </si>
  <si>
    <t>Marianne Evju, Anders Often, Odd Stabbetorp</t>
  </si>
  <si>
    <t>POINT (194169 6568334)</t>
  </si>
  <si>
    <t>A81C386D-B371-4FA8-B10D-94EF44D7935A</t>
  </si>
  <si>
    <t>323_294510</t>
  </si>
  <si>
    <t>294511</t>
  </si>
  <si>
    <t>POINT (194192 6568332)</t>
  </si>
  <si>
    <t>D3AFE918-3646-434F-88E4-AE643EE55D1E</t>
  </si>
  <si>
    <t>323_294511</t>
  </si>
  <si>
    <t>22881687</t>
  </si>
  <si>
    <t>191_6573</t>
  </si>
  <si>
    <t>Skien</t>
  </si>
  <si>
    <t>Bjørtvedtvegen 1, Skien, Vt</t>
  </si>
  <si>
    <t>Sylvia Stolsmo|Annie Beret Ås Hovind</t>
  </si>
  <si>
    <t>https://www.artsobservasjoner.no/Sighting/22881687</t>
  </si>
  <si>
    <t>POINT (191833 6573146)</t>
  </si>
  <si>
    <t>urn:uuid:6038b46d-bab0-40db-9ec7-9b63d7a4c784</t>
  </si>
  <si>
    <t>1010_22881687</t>
  </si>
  <si>
    <t>12329834</t>
  </si>
  <si>
    <t>191_6575</t>
  </si>
  <si>
    <t>Herkulesområdet, Skien, Vt \skrotemark/jordhaug</t>
  </si>
  <si>
    <t>Christian Kortner</t>
  </si>
  <si>
    <t>et par småplanter .</t>
  </si>
  <si>
    <t>https://www.artsobservasjoner.no/Sighting/12329834</t>
  </si>
  <si>
    <t>POINT (191447 6574399)</t>
  </si>
  <si>
    <t>urn:uuid:9c935338-21b5-44f0-bbf4-48b7fe7f9b96</t>
  </si>
  <si>
    <t>1010_12329834</t>
  </si>
  <si>
    <t>12334606</t>
  </si>
  <si>
    <t>191_6579</t>
  </si>
  <si>
    <t>Søndre Venstøp 3, Skien, Vt \Kratt, overgrodde rester av gammel hage.</t>
  </si>
  <si>
    <t>https://www.artsobservasjoner.no/Sighting/12334606</t>
  </si>
  <si>
    <t>POINT (191150 6578274)</t>
  </si>
  <si>
    <t>urn:uuid:52a58f16-7139-4b3b-b6eb-2edd10469355</t>
  </si>
  <si>
    <t>1010_12334606</t>
  </si>
  <si>
    <t>101216</t>
  </si>
  <si>
    <t>193_6573</t>
  </si>
  <si>
    <t>W Johan Schaannings gate 28 – (Svea) Ved foten av den bratte bergveggen, strekningen J. S.s gate 16–</t>
  </si>
  <si>
    <t>POINT (193105 6573890)</t>
  </si>
  <si>
    <t>59_101216</t>
  </si>
  <si>
    <t>594/146</t>
  </si>
  <si>
    <t>Cf.</t>
  </si>
  <si>
    <t>193_6575</t>
  </si>
  <si>
    <t>Klosterøya (Gimsøy kloster) skrotemark, brakkmark, kantsoner</t>
  </si>
  <si>
    <t>Åsen, Per Arvid; Halvorsen, Bjørn Erik; Risdal, Trond; Thovsen, Kjell</t>
  </si>
  <si>
    <t>KMN_XL</t>
  </si>
  <si>
    <t>KMN_XL_594/146</t>
  </si>
  <si>
    <t>26999180</t>
  </si>
  <si>
    <t>Klosterøya (Gimsøy kloster), Skien, Vt</t>
  </si>
  <si>
    <t>https://www.artsobservasjoner.no/Sighting/26999180</t>
  </si>
  <si>
    <t>POLYGON ((192301 6575070, 192261 6575048, 192249 6575035, 192224 6574996, 192215 6574945, 192219 6574900, 192248 6574855, 192256 6574750, 192264 6574680, 192278 6574644, 192323 6574589, 192339 6574581, 192389 6574571, 192420 6574570, 192453 6574573, 192495 6574579, 192521 6574581, 192541 6574626, 192572 6574664, 192557 6574734, 192606 6574743, 192511 6574853, 192463 6574819, 192442 6574818, 192411 6574958, 192422 6574974, 192417 6575035, 192380 6575078, 192352 6575090, 192301 6575070))</t>
  </si>
  <si>
    <t>urn:uuid:9dab3fcc-6d79-4461-aee9-129be301db8b</t>
  </si>
  <si>
    <t>1010_26999180</t>
  </si>
  <si>
    <t>12337419</t>
  </si>
  <si>
    <t>Greg Dagssonsgt, Skien, Vt</t>
  </si>
  <si>
    <t>https://www.artsobservasjoner.no/Sighting/12337419</t>
  </si>
  <si>
    <t>POINT (193031 6574666)</t>
  </si>
  <si>
    <t>urn:uuid:6e8d2d6b-0b9d-46d0-9cb3-e5c1e0791a29</t>
  </si>
  <si>
    <t>1010_12337419</t>
  </si>
  <si>
    <t>12335649</t>
  </si>
  <si>
    <t>Kleivgata, Skien, Vt</t>
  </si>
  <si>
    <t>https://www.artsobservasjoner.no/Sighting/12335649</t>
  </si>
  <si>
    <t>POINT (192736 6575102)</t>
  </si>
  <si>
    <t>urn:uuid:af7c4862-e4c0-4f39-aafd-d162fd898097</t>
  </si>
  <si>
    <t>1010_12335649</t>
  </si>
  <si>
    <t>17942165</t>
  </si>
  <si>
    <t>193_6579</t>
  </si>
  <si>
    <t>Siljanveien Børsesjø, Børsesjø, Skien, Vt</t>
  </si>
  <si>
    <t>https://www.artsobservasjoner.no/Sighting/17942165</t>
  </si>
  <si>
    <t>POINT (193487 6578605)</t>
  </si>
  <si>
    <t>urn:uuid:0b6dd02e-b98b-42e8-b5f8-57ac80c3310d</t>
  </si>
  <si>
    <t>1010_17942165</t>
  </si>
  <si>
    <t>12333972</t>
  </si>
  <si>
    <t>167_6621</t>
  </si>
  <si>
    <t>Notodden</t>
  </si>
  <si>
    <t>Øya, Notodden, Vt</t>
  </si>
  <si>
    <t>https://www.artsobservasjoner.no/Sighting/12333972</t>
  </si>
  <si>
    <t>POINT (166413 6621049)</t>
  </si>
  <si>
    <t>urn:uuid:abf10906-0493-4f31-9123-f9ec674e4001</t>
  </si>
  <si>
    <t>1010_12333972</t>
  </si>
  <si>
    <t>12332074</t>
  </si>
  <si>
    <t>175_6617</t>
  </si>
  <si>
    <t>Semsveien6, Notodden, Vt</t>
  </si>
  <si>
    <t>https://www.artsobservasjoner.no/Sighting/12332074</t>
  </si>
  <si>
    <t>POINT (174331 6616760)</t>
  </si>
  <si>
    <t>urn:uuid:7c7b631f-b579-49e6-9e7f-57f54e03c206</t>
  </si>
  <si>
    <t>1010_12332074</t>
  </si>
  <si>
    <t>12335650</t>
  </si>
  <si>
    <t>205_6577</t>
  </si>
  <si>
    <t>Siljan</t>
  </si>
  <si>
    <t>Moholt, Siljan, Vt \Bergskråning/veikant</t>
  </si>
  <si>
    <t>Trond Risdal|Grete Hoen Stendalen|Kjell Thowsen|Arnt Harald Stendalen|Odd Magne Langerød</t>
  </si>
  <si>
    <t>https://www.artsobservasjoner.no/Sighting/12335650</t>
  </si>
  <si>
    <t>POINT (204960 6576616)</t>
  </si>
  <si>
    <t>urn:uuid:0408a8ad-b123-4d7b-90a3-08f2778e3a6b</t>
  </si>
  <si>
    <t>1010_12335650</t>
  </si>
  <si>
    <t>12339126</t>
  </si>
  <si>
    <t>https://www.artsobservasjoner.no/Sighting/12339126</t>
  </si>
  <si>
    <t>urn:uuid:5b0251cb-3699-428c-a13b-d1092c2b32a2</t>
  </si>
  <si>
    <t>1010_12339126</t>
  </si>
  <si>
    <t>12338148</t>
  </si>
  <si>
    <t>197_6555</t>
  </si>
  <si>
    <t>Bamble</t>
  </si>
  <si>
    <t>Vassdalåsen vest, Bamble, Vt \Gråor-heggeskog</t>
  </si>
  <si>
    <t>Tove Hafnor Dahl|Norman Hagen|Kåre Homble</t>
  </si>
  <si>
    <t>https://www.artsobservasjoner.no/Sighting/12338148</t>
  </si>
  <si>
    <t>POINT (197401 6554049)</t>
  </si>
  <si>
    <t>urn:uuid:5da7ab2f-9dce-4013-9ce9-5b698c42a0d6</t>
  </si>
  <si>
    <t>1010_12338148</t>
  </si>
  <si>
    <t>587656</t>
  </si>
  <si>
    <t>199_6551</t>
  </si>
  <si>
    <t>Furustranda – (Stranda) SE Furulundveien 24</t>
  </si>
  <si>
    <t>POINT (198524 6551137)</t>
  </si>
  <si>
    <t>59_587656</t>
  </si>
  <si>
    <t>22248369</t>
  </si>
  <si>
    <t>Kyststien Langesund-Tangen, Bamble, Vt</t>
  </si>
  <si>
    <t>https://www.artsobservasjoner.no/Sighting/22248369</t>
  </si>
  <si>
    <t>POINT (198537 6550868)</t>
  </si>
  <si>
    <t>urn:uuid:9dc84a20-653e-46f2-8da0-139005d5e234</t>
  </si>
  <si>
    <t>1010_22248369</t>
  </si>
  <si>
    <t>87247</t>
  </si>
  <si>
    <t>199_6553</t>
  </si>
  <si>
    <t>Ruderatmark ved Barfot, gammel ballastplass</t>
  </si>
  <si>
    <t>Tore Berg | Anders Often</t>
  </si>
  <si>
    <t>https://www.unimus.no/felles/bilder/web_hent_bilde.php?id=13264647&amp;type=jpeg</t>
  </si>
  <si>
    <t>POINT (198353 6553072)</t>
  </si>
  <si>
    <t>urn:catalog:O:V:87247</t>
  </si>
  <si>
    <t>8_87247</t>
  </si>
  <si>
    <t>O_87247</t>
  </si>
  <si>
    <t>586860</t>
  </si>
  <si>
    <t>Kongshavnsåsen</t>
  </si>
  <si>
    <t>POINT (198404 6552244)</t>
  </si>
  <si>
    <t>59_586860</t>
  </si>
  <si>
    <t>12390860</t>
  </si>
  <si>
    <t>175_6539</t>
  </si>
  <si>
    <t>Kragerø</t>
  </si>
  <si>
    <t>Åtangen, Kragerø, Vt \Bergskrent</t>
  </si>
  <si>
    <t>Gunnar Bureid</t>
  </si>
  <si>
    <t>https://www.artsobservasjoner.no/Sighting/12390860</t>
  </si>
  <si>
    <t>POINT (174237 6538961)</t>
  </si>
  <si>
    <t>urn:uuid:a5575756-30f1-47fa-8879-644e12d7075b</t>
  </si>
  <si>
    <t>1010_12390860</t>
  </si>
  <si>
    <t>12329833</t>
  </si>
  <si>
    <t>175_6541</t>
  </si>
  <si>
    <t>Ringheim, Vadfoss, Kragerø, Vt \Bergknaus</t>
  </si>
  <si>
    <t>https://www.artsobservasjoner.no/Sighting/12329833</t>
  </si>
  <si>
    <t>POINT (174300 6541750)</t>
  </si>
  <si>
    <t>urn:uuid:a7ff3311-20ae-401d-99e3-d112190a4140</t>
  </si>
  <si>
    <t>1010_12329833</t>
  </si>
  <si>
    <t>601641</t>
  </si>
  <si>
    <t>179_6543</t>
  </si>
  <si>
    <t>E Skarbomyra – Langs Fossingveien</t>
  </si>
  <si>
    <t>POINT (179066 6543213)</t>
  </si>
  <si>
    <t>59_601641</t>
  </si>
  <si>
    <t>18145663</t>
  </si>
  <si>
    <t>157_6521</t>
  </si>
  <si>
    <t>Agder</t>
  </si>
  <si>
    <t>Risør</t>
  </si>
  <si>
    <t>AA</t>
  </si>
  <si>
    <t>Sønningdal Torskeberg, Risør, Ag</t>
  </si>
  <si>
    <t>https://www.artsobservasjoner.no/Sighting/18145663</t>
  </si>
  <si>
    <t>POINT (157823 6520677)</t>
  </si>
  <si>
    <t>urn:uuid:39577054-65ac-4a34-ab85-c7363cce97cf</t>
  </si>
  <si>
    <t>1010_18145663</t>
  </si>
  <si>
    <t>19763869</t>
  </si>
  <si>
    <t>157_6525</t>
  </si>
  <si>
    <t>Rød indre, Risør, Ag</t>
  </si>
  <si>
    <t>https://www.artsobservasjoner.no/Sighting/19763869</t>
  </si>
  <si>
    <t>POINT (156673 6525555)</t>
  </si>
  <si>
    <t>urn:uuid:7e4ef7fc-cb32-4b3c-809b-449df4803328</t>
  </si>
  <si>
    <t>1010_19763869</t>
  </si>
  <si>
    <t>43496</t>
  </si>
  <si>
    <t>Ex</t>
  </si>
  <si>
    <t>Cult</t>
  </si>
  <si>
    <t>157_6529</t>
  </si>
  <si>
    <t>Søndeled kirke \Kirkegård</t>
  </si>
  <si>
    <t>Asbjørn Lie</t>
  </si>
  <si>
    <t>Torleif Lindebø</t>
  </si>
  <si>
    <t>POINT (157852 6528784)</t>
  </si>
  <si>
    <t>urn:catalog:KMN:V:43496</t>
  </si>
  <si>
    <t>33_43496</t>
  </si>
  <si>
    <t>KMN_43496</t>
  </si>
  <si>
    <t>19995859</t>
  </si>
  <si>
    <t>161_6523</t>
  </si>
  <si>
    <t>Lindstøl, Risør, Ag</t>
  </si>
  <si>
    <t>https://www.artsobservasjoner.no/Sighting/19995859</t>
  </si>
  <si>
    <t>POINT (161700 6522947)</t>
  </si>
  <si>
    <t>urn:uuid:0dd5f378-ef15-4436-aa2d-0a3b331baed3</t>
  </si>
  <si>
    <t>1010_19995859</t>
  </si>
  <si>
    <t>22108810</t>
  </si>
  <si>
    <t>163_6525</t>
  </si>
  <si>
    <t>Øyveien, Barmen, Risør, Ag</t>
  </si>
  <si>
    <t>https://www.artsobservasjoner.no/Sighting/22108810</t>
  </si>
  <si>
    <t>POINT (163130 6524655)</t>
  </si>
  <si>
    <t>urn:uuid:af8eff4e-9178-4ffe-b13c-680e9fd42eae</t>
  </si>
  <si>
    <t>1010_22108810</t>
  </si>
  <si>
    <t>24307662</t>
  </si>
  <si>
    <t>165_6523</t>
  </si>
  <si>
    <t>mindalen, Risør, Ag</t>
  </si>
  <si>
    <t>https://www.artsobservasjoner.no/Sighting/24307662</t>
  </si>
  <si>
    <t>POINT (164400 6523800)</t>
  </si>
  <si>
    <t>urn:uuid:dacf2a3e-56cc-45cd-87fe-5c24e3a0e244</t>
  </si>
  <si>
    <t>1010_24307662</t>
  </si>
  <si>
    <t>44687</t>
  </si>
  <si>
    <t>171_6527</t>
  </si>
  <si>
    <t>Nistesvåg gravplass \Svær bestand forvillet i kantsone</t>
  </si>
  <si>
    <t>Per Arvid Åsen, Ingunn Hellerdal</t>
  </si>
  <si>
    <t>POINT (171033 6526687)</t>
  </si>
  <si>
    <t>urn:catalog:KMN:V:44687</t>
  </si>
  <si>
    <t>33_44687</t>
  </si>
  <si>
    <t>KMN_44687</t>
  </si>
  <si>
    <t>49567</t>
  </si>
  <si>
    <t>125_6485</t>
  </si>
  <si>
    <t>Grimstad</t>
  </si>
  <si>
    <t>Grimstad Gartneri (heia ml.gartneriet-sommerbolig) // Gjenstående og forvillet fra plen og oppover i heia</t>
  </si>
  <si>
    <t>Hanne Hegre, Reidar Elven</t>
  </si>
  <si>
    <t>POINT (124963 6484970)</t>
  </si>
  <si>
    <t>urn:catalog:KMN:V:49567</t>
  </si>
  <si>
    <t>33_49567</t>
  </si>
  <si>
    <t>KMN_49567</t>
  </si>
  <si>
    <t>12337904</t>
  </si>
  <si>
    <t>137_6497</t>
  </si>
  <si>
    <t>Arendal</t>
  </si>
  <si>
    <t>Tyholmen, Arendal, Ag \Bergvegg mot brygge, vestvendt</t>
  </si>
  <si>
    <t>Tove Hafnor Dahl|Anita A. Mechlenborg</t>
  </si>
  <si>
    <t>https://www.artsobservasjoner.no/Sighting/12337904</t>
  </si>
  <si>
    <t>POINT (136386 6496714)</t>
  </si>
  <si>
    <t>urn:uuid:86a81a2e-4d75-4cc4-b0e1-0498ce4c5fde</t>
  </si>
  <si>
    <t>1010_12337904</t>
  </si>
  <si>
    <t>73498</t>
  </si>
  <si>
    <t>Lassens hage, Tyholmen (Rådhusgt. 12), Arendal sentrum \Dekker mur store deler av kant i hagen</t>
  </si>
  <si>
    <t>POINT (136469 6496531)</t>
  </si>
  <si>
    <t>urn:catalog:KMN:V:73498</t>
  </si>
  <si>
    <t>33_73498</t>
  </si>
  <si>
    <t>KMN_73498</t>
  </si>
  <si>
    <t>48452</t>
  </si>
  <si>
    <t>155_6541</t>
  </si>
  <si>
    <t>Gjerstad</t>
  </si>
  <si>
    <t>Egdholtet, Egddalen // Oppetter uthus</t>
  </si>
  <si>
    <t>POINT (155055 6541304)</t>
  </si>
  <si>
    <t>urn:catalog:KMN:V:48452</t>
  </si>
  <si>
    <t>33_48452</t>
  </si>
  <si>
    <t>KMN_48452</t>
  </si>
  <si>
    <t>685622</t>
  </si>
  <si>
    <t>121_6513</t>
  </si>
  <si>
    <t>Froland</t>
  </si>
  <si>
    <t>Rosef \Kulturbetinget eng</t>
  </si>
  <si>
    <t>Jansson, Ulrika; Haugen, Hanne</t>
  </si>
  <si>
    <t>POINT (120851 6512188)</t>
  </si>
  <si>
    <t>59_685622</t>
  </si>
  <si>
    <t>21807275</t>
  </si>
  <si>
    <t>83_6467</t>
  </si>
  <si>
    <t>Kristiansand</t>
  </si>
  <si>
    <t>VA</t>
  </si>
  <si>
    <t>Tomta til Bydalslia 8-16, Fidjane, Kristiansand, Ag</t>
  </si>
  <si>
    <t>Hans Vidar Løkken|Roy Erling Wrånes|Ragnar Tømmerstø</t>
  </si>
  <si>
    <t>Spredd fra hage..</t>
  </si>
  <si>
    <t>https://www.artsobservasjoner.no/Sighting/21807275</t>
  </si>
  <si>
    <t>POINT (83526 6466943)</t>
  </si>
  <si>
    <t>urn:uuid:562aed40-f0e3-4a26-968f-edcb23de0c32</t>
  </si>
  <si>
    <t>1010_21807275</t>
  </si>
  <si>
    <t>573377</t>
  </si>
  <si>
    <t>87_6467</t>
  </si>
  <si>
    <t>Grim</t>
  </si>
  <si>
    <t>Klepsland, Jon T.</t>
  </si>
  <si>
    <t>POINT (86642 6466997)</t>
  </si>
  <si>
    <t>59_573377</t>
  </si>
  <si>
    <t>40365</t>
  </si>
  <si>
    <t>89_6467</t>
  </si>
  <si>
    <t>Bentsens hus, Kronprinsensgate 59 // I gammel byhage. Gjenstående oppetter huset</t>
  </si>
  <si>
    <t>Per Arvid Åsen, Torleif Lindebø</t>
  </si>
  <si>
    <t>POINT (88146 6466938)</t>
  </si>
  <si>
    <t>urn:catalog:KMN:V:40365</t>
  </si>
  <si>
    <t>33_40365</t>
  </si>
  <si>
    <t>KMN_40365</t>
  </si>
  <si>
    <t>65620</t>
  </si>
  <si>
    <t>Bentsens hus, Kronprinsensgt. // Gjenstående i hagen, oppetter/ved vegg</t>
  </si>
  <si>
    <t>urn:catalog:KMN:V:65620</t>
  </si>
  <si>
    <t>33_65620</t>
  </si>
  <si>
    <t>KMN_65620</t>
  </si>
  <si>
    <t>2229</t>
  </si>
  <si>
    <t>91_6467</t>
  </si>
  <si>
    <t>Sibirien, Kongsgård \Avfallsplass</t>
  </si>
  <si>
    <t>Johs. Johannessen</t>
  </si>
  <si>
    <t>POINT (90551 6467428)</t>
  </si>
  <si>
    <t>urn:catalog:KMN:V:2229</t>
  </si>
  <si>
    <t>33_2229</t>
  </si>
  <si>
    <t>KMN_2229</t>
  </si>
  <si>
    <t>123921</t>
  </si>
  <si>
    <t>55_6457</t>
  </si>
  <si>
    <t>Lindesnes</t>
  </si>
  <si>
    <t>Mandal</t>
  </si>
  <si>
    <t>Anton Røstad</t>
  </si>
  <si>
    <t>https://www.unimus.no/felles/bilder/web_hent_bilde.php?id=14854057&amp;type=jpeg</t>
  </si>
  <si>
    <t>POINT (55193 6456849)</t>
  </si>
  <si>
    <t>urn:catalog:TRH:V:123921</t>
  </si>
  <si>
    <t>37_123921</t>
  </si>
  <si>
    <t>TRH_123921</t>
  </si>
  <si>
    <t>611194</t>
  </si>
  <si>
    <t>-43_6561</t>
  </si>
  <si>
    <t>Rogaland</t>
  </si>
  <si>
    <t>Sola</t>
  </si>
  <si>
    <t>Ro</t>
  </si>
  <si>
    <t>Hellestøstranda, Veggeviksholmen øst for</t>
  </si>
  <si>
    <t>POINT (-43454 6561429)</t>
  </si>
  <si>
    <t>59_611194</t>
  </si>
  <si>
    <t>25409110</t>
  </si>
  <si>
    <t>-33_6667</t>
  </si>
  <si>
    <t>Vestland</t>
  </si>
  <si>
    <t>Stord</t>
  </si>
  <si>
    <t>Ho</t>
  </si>
  <si>
    <t>Ådlandsvatnet, Stord, Ve \I fjellskrent ogi strandkanten. /[Kvant.:] 2</t>
  </si>
  <si>
    <t>Arne Vatten</t>
  </si>
  <si>
    <t>https://www.artsobservasjoner.no/Sighting/25409110</t>
  </si>
  <si>
    <t>POINT (-32329 6666659)</t>
  </si>
  <si>
    <t>urn:uuid:242f383d-0061-48f7-80e6-9c2a61cc800c</t>
  </si>
  <si>
    <t>1010_25409110</t>
  </si>
  <si>
    <t>58850</t>
  </si>
  <si>
    <t>-19_6841</t>
  </si>
  <si>
    <t>Fjaler</t>
  </si>
  <si>
    <t>SF</t>
  </si>
  <si>
    <t>Lillingstonheimen på Tysse // Dyrket/gjenstående i hagen</t>
  </si>
  <si>
    <t>POINT (-19352 6840153)</t>
  </si>
  <si>
    <t>urn:catalog:KMN:V:58850</t>
  </si>
  <si>
    <t>33_58850</t>
  </si>
  <si>
    <t>KMN_58850</t>
  </si>
  <si>
    <t>22049301</t>
  </si>
  <si>
    <t>47_6957</t>
  </si>
  <si>
    <t>Møre og Romsdal</t>
  </si>
  <si>
    <t>Ålesund</t>
  </si>
  <si>
    <t>MR</t>
  </si>
  <si>
    <t>Husvegg på Sjømannsvegen, Ålesund, Mr</t>
  </si>
  <si>
    <t>Pernille Ibsen Lervåg</t>
  </si>
  <si>
    <t>https://www.artsobservasjoner.no/Sighting/22049301</t>
  </si>
  <si>
    <t>POINT (46496 6957449)</t>
  </si>
  <si>
    <t>urn:uuid:fb146215-1764-40ae-8ad8-fcb2dc7232f5</t>
  </si>
  <si>
    <t>1010_22049301</t>
  </si>
  <si>
    <t>13158730</t>
  </si>
  <si>
    <t>97_6931</t>
  </si>
  <si>
    <t>Fjord</t>
  </si>
  <si>
    <t>Norddal</t>
  </si>
  <si>
    <t>Olreiten, Fjord, Mr</t>
  </si>
  <si>
    <t>Jon Grunde  Roland</t>
  </si>
  <si>
    <t>Gammel bosetting, forlatt 1944..</t>
  </si>
  <si>
    <t>https://www.artsobservasjoner.no/Sighting/13158730</t>
  </si>
  <si>
    <t>POINT (97588 6931445)</t>
  </si>
  <si>
    <t>urn:uuid:79d8ca82-e6a4-4d1b-91bc-67f7ad189d0f</t>
  </si>
  <si>
    <t>1010_13158730</t>
  </si>
  <si>
    <t>15057075</t>
  </si>
  <si>
    <t>127_6955</t>
  </si>
  <si>
    <t>Rauma</t>
  </si>
  <si>
    <t>Soggebrua, Rauma, Mr \veiskjæring</t>
  </si>
  <si>
    <t>Steinar Stueflotten</t>
  </si>
  <si>
    <t>trolig planta ut av Veivesenet(?) for å dekke til veiskjæringa, flere steder videre østover mot Framhald..</t>
  </si>
  <si>
    <t>https://www.artsobservasjoner.no/Sighting/15057075</t>
  </si>
  <si>
    <t>POINT (126850 6954603)</t>
  </si>
  <si>
    <t>urn:uuid:33f0eb1b-1f97-4b5f-bc71-71e91cb62023</t>
  </si>
  <si>
    <t>1010_15057075</t>
  </si>
  <si>
    <t>15110060</t>
  </si>
  <si>
    <t>Sogggebrua, Rauma, Mr</t>
  </si>
  <si>
    <t>https://www.artsobservasjoner.no/Sighting/15110060</t>
  </si>
  <si>
    <t>POINT (126880 6954601)</t>
  </si>
  <si>
    <t>urn:uuid:f771fe81-2a5b-425c-8a6f-35bfaaa64732</t>
  </si>
  <si>
    <t>1010_15110060</t>
  </si>
  <si>
    <t>15110056</t>
  </si>
  <si>
    <t>Soggebrua, Rauma, Mr</t>
  </si>
  <si>
    <t>https://www.artsobservasjoner.no/Sighting/15110056</t>
  </si>
  <si>
    <t>POINT (127087 6954556)</t>
  </si>
  <si>
    <t>urn:uuid:9a3113d3-6a6b-4236-a0b5-d97f71e52f70</t>
  </si>
  <si>
    <t>1010_15110056</t>
  </si>
  <si>
    <t>18154816</t>
  </si>
  <si>
    <t>Sogge bru, Sogge, Rauma, Mr \ /[Kvant.:] 1 Plants</t>
  </si>
  <si>
    <t>Jan Olav Nybo</t>
  </si>
  <si>
    <t>https://www.artsobservasjoner.no/Sighting/18154816</t>
  </si>
  <si>
    <t>POINT (126781 6954476)</t>
  </si>
  <si>
    <t>urn:uuid:695c467d-7452-43fc-88d7-54db780a4504</t>
  </si>
  <si>
    <t>1010_18154816</t>
  </si>
  <si>
    <t>27520453</t>
  </si>
  <si>
    <t>sogge, Rauma, Mr</t>
  </si>
  <si>
    <t>Dag Holtan</t>
  </si>
  <si>
    <t>https://www.artsobservasjoner.no/Sighting/27520453</t>
  </si>
  <si>
    <t>POINT (126912 6954602)</t>
  </si>
  <si>
    <t>urn:uuid:f88be830-04bc-4544-ac89-87757246318b</t>
  </si>
  <si>
    <t>1010_27520453</t>
  </si>
  <si>
    <t>123917</t>
  </si>
  <si>
    <t>269_7039</t>
  </si>
  <si>
    <t>Trøndelag</t>
  </si>
  <si>
    <t>Trondheim</t>
  </si>
  <si>
    <t>ST</t>
  </si>
  <si>
    <t>Avf.haug nær Sluppen</t>
  </si>
  <si>
    <t>Einar Fondal</t>
  </si>
  <si>
    <t>https://www.unimus.no/felles/bilder/web_hent_bilde.php?id=14854043&amp;type=jpeg</t>
  </si>
  <si>
    <t>POINT (269867 7038027)</t>
  </si>
  <si>
    <t>urn:catalog:TRH:V:123917</t>
  </si>
  <si>
    <t>37_123917</t>
  </si>
  <si>
    <t>TRH_123917</t>
  </si>
  <si>
    <t>123925</t>
  </si>
  <si>
    <t>Sluppen</t>
  </si>
  <si>
    <t>https://www.unimus.no/felles/bilder/web_hent_bilde.php?id=14854074&amp;type=jpeg</t>
  </si>
  <si>
    <t>urn:catalog:TRH:V:123925</t>
  </si>
  <si>
    <t>37_123925</t>
  </si>
  <si>
    <t>TRH_123925</t>
  </si>
  <si>
    <t>123923</t>
  </si>
  <si>
    <t>271_7041</t>
  </si>
  <si>
    <t>Gløshaugdalen</t>
  </si>
  <si>
    <t>https://www.unimus.no/felles/bilder/web_hent_bilde.php?id=14854066&amp;type=jpeg</t>
  </si>
  <si>
    <t>POINT (271096 7040421)</t>
  </si>
  <si>
    <t>urn:catalog:TRH:V:123923</t>
  </si>
  <si>
    <t>37_123923</t>
  </si>
  <si>
    <t>TRH_123923</t>
  </si>
  <si>
    <t>123924</t>
  </si>
  <si>
    <t>Roy Humstad scr.</t>
  </si>
  <si>
    <t>https://www.unimus.no/felles/bilder/web_hent_bilde.php?id=14854070&amp;type=jpeg</t>
  </si>
  <si>
    <t>urn:catalog:TRH:V:123924</t>
  </si>
  <si>
    <t>37_123924</t>
  </si>
  <si>
    <t>TRH_123924</t>
  </si>
  <si>
    <t>123919</t>
  </si>
  <si>
    <t>Singsaker skole på overlærerboligen</t>
  </si>
  <si>
    <t>https://www.unimus.no/felles/bilder/web_hent_bilde.php?id=14854053&amp;type=jpeg</t>
  </si>
  <si>
    <t>POINT (271142 7040920)</t>
  </si>
  <si>
    <t>urn:catalog:TRH:V:123919</t>
  </si>
  <si>
    <t>37_123919</t>
  </si>
  <si>
    <t>TRH_123919</t>
  </si>
  <si>
    <t>123920</t>
  </si>
  <si>
    <t>Singsaker skole. På overlærerboligen \Klatret på trelister</t>
  </si>
  <si>
    <t>urn:catalog:TRH:V:123920</t>
  </si>
  <si>
    <t>37_123920</t>
  </si>
  <si>
    <t>TRH_123920</t>
  </si>
  <si>
    <t>123928</t>
  </si>
  <si>
    <t>Jonsv.veien hos frk. Sellæg \Klatret på vegg av tre uten lister</t>
  </si>
  <si>
    <t>https://www.unimus.no/felles/bilder/web_hent_bilde.php?id=14854088&amp;type=jpeg</t>
  </si>
  <si>
    <t>urn:catalog:TRH:V:123928</t>
  </si>
  <si>
    <t>37_123928</t>
  </si>
  <si>
    <t>TRH_123928</t>
  </si>
  <si>
    <t>123916</t>
  </si>
  <si>
    <t>271_7043</t>
  </si>
  <si>
    <t>Ladehammeren på en tomt</t>
  </si>
  <si>
    <t>https://www.unimus.no/felles/bilder/web_hent_bilde.php?id=14854038&amp;type=jpeg</t>
  </si>
  <si>
    <t>POINT (271918 7043860)</t>
  </si>
  <si>
    <t>urn:catalog:TRH:V:123916</t>
  </si>
  <si>
    <t>37_123916</t>
  </si>
  <si>
    <t>TRH_123916</t>
  </si>
  <si>
    <t>123918</t>
  </si>
  <si>
    <t>Ladehammeren ved tomt av tyskbrakke.</t>
  </si>
  <si>
    <t>Forv.</t>
  </si>
  <si>
    <t>https://www.unimus.no/felles/bilder/web_hent_bilde.php?id=14854048&amp;type=jpeg</t>
  </si>
  <si>
    <t>urn:catalog:TRH:V:123918</t>
  </si>
  <si>
    <t>37_123918</t>
  </si>
  <si>
    <t>TRH_123918</t>
  </si>
  <si>
    <t>123926</t>
  </si>
  <si>
    <t>251_7027</t>
  </si>
  <si>
    <t>Skaun</t>
  </si>
  <si>
    <t>Eggkleiva</t>
  </si>
  <si>
    <t>Kjetil Bevanger</t>
  </si>
  <si>
    <t>https://www.unimus.no/felles/bilder/web_hent_bilde.php?id=14854078&amp;type=jpeg</t>
  </si>
  <si>
    <t>POINT (250698 7026594)</t>
  </si>
  <si>
    <t>urn:catalog:TRH:V:123926</t>
  </si>
  <si>
    <t>37_123926</t>
  </si>
  <si>
    <t>TRH_123926</t>
  </si>
  <si>
    <t>123927</t>
  </si>
  <si>
    <t>293_7091</t>
  </si>
  <si>
    <t>Steinkjer</t>
  </si>
  <si>
    <t>NT</t>
  </si>
  <si>
    <t>Verran</t>
  </si>
  <si>
    <t>Verrastranda, Voldset \Klatret på husvegg av tre uten støttelister</t>
  </si>
  <si>
    <t>https://www.unimus.no/felles/bilder/web_hent_bilde.php?id=14854083&amp;type=jpeg</t>
  </si>
  <si>
    <t>POINT (293854 7090038)</t>
  </si>
  <si>
    <t>urn:catalog:TRH:V:123927</t>
  </si>
  <si>
    <t>37_123927</t>
  </si>
  <si>
    <t>TRH_123927</t>
  </si>
  <si>
    <t>Nr</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</si>
  <si>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</si>
  <si>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</si>
  <si>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</si>
  <si>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</si>
  <si>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</si>
  <si>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</si>
  <si>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</si>
  <si>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</si>
  <si>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</si>
  <si>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</si>
  <si>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</si>
  <si>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</si>
  <si>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</si>
  <si>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</si>
  <si>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</si>
  <si>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</si>
  <si>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</si>
  <si>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</si>
  <si>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</si>
  <si>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</si>
  <si>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</si>
  <si>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</si>
  <si>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</si>
  <si>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</si>
  <si>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</si>
  <si>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</si>
  <si>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</si>
  <si>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</si>
  <si>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</si>
  <si>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</si>
  <si>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</si>
  <si>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</si>
  <si>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</si>
  <si>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</si>
  <si>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</si>
  <si>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</si>
  <si>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</si>
  <si>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</si>
  <si>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</si>
  <si>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</si>
  <si>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</si>
  <si>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</si>
  <si>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</si>
  <si>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</si>
  <si>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</si>
  <si>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</si>
  <si>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</si>
  <si>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</si>
  <si>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</si>
  <si>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</si>
  <si>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</si>
  <si>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</si>
  <si>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</si>
  <si>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</si>
  <si>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</si>
  <si>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</si>
  <si>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</si>
  <si>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</si>
  <si>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</si>
  <si>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</si>
  <si>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</si>
  <si>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</si>
  <si>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</si>
  <si>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</si>
  <si>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</si>
  <si>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</si>
  <si>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</si>
  <si>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</si>
  <si>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</si>
  <si>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</si>
  <si>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</si>
  <si>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RE_Navn</t>
  </si>
  <si>
    <t>t</t>
  </si>
  <si>
    <t>zone</t>
  </si>
  <si>
    <t>east</t>
  </si>
  <si>
    <t>north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</si>
</sst>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2" fillId="0" borderId="0" xfId="1" applyFill="1"/>
    <xf numFmtId="0" fontId="0" fillId="0" borderId="0" xfId="0" applyAlignment="1">
      <alignment horizontal="right"/>
    </xf>
    <xf numFmtId="0" fontId="0" fillId="5" borderId="0" xfId="0" applyFill="1"/>
    <xf numFmtId="0" fontId="0" fillId="6" borderId="0" xfId="0" applyFill="1"/>
    <xf numFmtId="0" fontId="3" fillId="0" borderId="0" xfId="1" applyFont="1" applyFill="1"/>
    <xf numFmtId="0" fontId="2" fillId="0" borderId="0" xfId="1"/>
    <xf numFmtId="0" fontId="1" fillId="0" borderId="0" xfId="0" applyFont="1"/>
    <xf numFmtId="0" fontId="1" fillId="3" borderId="0" xfId="0" applyFont="1" applyFill="1" applyAlignment="1">
      <alignment horizontal="left"/>
    </xf>
    <xf numFmtId="0" fontId="1" fillId="6" borderId="0" xfId="0" applyFont="1" applyFill="1"/>
    <xf numFmtId="0" fontId="1" fillId="5"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9BFBD-66A4-47E3-A0BD-55884CEBF209}">
  <dimension ref="A1:BX448"/>
  <sheetViews>
    <sheetView tabSelected="1" workbookViewId="0">
      <selection sqref="A1:XFD1048576"/>
    </sheetView>
  </sheetViews>
  <sheetFormatPr defaultRowHeight="15" x14ac:dyDescent="0.25"/>
  <cols>
    <col min="29" max="29" width="99.42578125" customWidth="1"/>
  </cols>
  <sheetData>
    <row r="1" spans="1:76" x14ac:dyDescent="0.25">
      <c r="A1" s="14" t="s">
        <v>3123</v>
      </c>
      <c r="B1" s="14" t="s">
        <v>3124</v>
      </c>
      <c r="C1" s="14" t="s">
        <v>3125</v>
      </c>
      <c r="D1" s="14" t="s">
        <v>3126</v>
      </c>
      <c r="E1" s="14" t="s">
        <v>3127</v>
      </c>
      <c r="F1" s="14" t="s">
        <v>3128</v>
      </c>
      <c r="G1" s="14" t="s">
        <v>3129</v>
      </c>
      <c r="H1" s="15" t="s">
        <v>3130</v>
      </c>
      <c r="I1" s="14" t="s">
        <v>3131</v>
      </c>
      <c r="J1" s="14" t="s">
        <v>3132</v>
      </c>
      <c r="K1" s="14" t="s">
        <v>3133</v>
      </c>
      <c r="L1" s="14" t="s">
        <v>3134</v>
      </c>
      <c r="M1" s="14" t="s">
        <v>3135</v>
      </c>
      <c r="N1" s="14" t="s">
        <v>3136</v>
      </c>
      <c r="O1" s="14" t="s">
        <v>3137</v>
      </c>
      <c r="P1" s="16" t="s">
        <v>3138</v>
      </c>
      <c r="Q1" s="17" t="s">
        <v>3139</v>
      </c>
      <c r="R1" s="18" t="s">
        <v>3140</v>
      </c>
      <c r="S1" s="18" t="s">
        <v>3141</v>
      </c>
      <c r="T1" s="18" t="s">
        <v>3142</v>
      </c>
      <c r="U1" s="19" t="s">
        <v>3143</v>
      </c>
      <c r="V1" s="14" t="s">
        <v>3144</v>
      </c>
      <c r="W1" s="14" t="s">
        <v>3145</v>
      </c>
      <c r="X1" s="14" t="s">
        <v>3146</v>
      </c>
      <c r="Y1" s="3" t="s">
        <v>3147</v>
      </c>
      <c r="Z1" s="3" t="s">
        <v>3148</v>
      </c>
      <c r="AA1" s="14" t="s">
        <v>3149</v>
      </c>
      <c r="AB1" s="14" t="s">
        <v>3150</v>
      </c>
      <c r="AC1" s="14" t="s">
        <v>3151</v>
      </c>
      <c r="AD1" s="14" t="s">
        <v>3152</v>
      </c>
      <c r="AE1" s="14" t="s">
        <v>3153</v>
      </c>
      <c r="AF1" s="14" t="s">
        <v>3154</v>
      </c>
      <c r="AG1" s="14" t="s">
        <v>3155</v>
      </c>
      <c r="AH1" s="14" t="s">
        <v>3156</v>
      </c>
      <c r="AI1" s="14"/>
      <c r="AJ1" s="14" t="s">
        <v>3157</v>
      </c>
      <c r="AK1" s="14" t="s">
        <v>3158</v>
      </c>
      <c r="AL1" s="19" t="s">
        <v>3159</v>
      </c>
      <c r="AM1" s="19" t="s">
        <v>3160</v>
      </c>
      <c r="AN1" s="19" t="s">
        <v>3161</v>
      </c>
      <c r="AO1" s="19" t="s">
        <v>3162</v>
      </c>
      <c r="AP1" s="14" t="s">
        <v>3163</v>
      </c>
      <c r="AQ1" s="20" t="s">
        <v>3164</v>
      </c>
      <c r="AR1" s="21" t="s">
        <v>3165</v>
      </c>
      <c r="AS1" s="14" t="s">
        <v>3166</v>
      </c>
      <c r="AT1" s="13" t="s">
        <v>3167</v>
      </c>
      <c r="AU1" s="14" t="s">
        <v>3135</v>
      </c>
      <c r="AV1" s="14" t="s">
        <v>3168</v>
      </c>
      <c r="AW1" s="14" t="s">
        <v>3169</v>
      </c>
      <c r="AX1" s="14" t="s">
        <v>3170</v>
      </c>
      <c r="AY1" s="14" t="s">
        <v>3171</v>
      </c>
      <c r="AZ1" s="14" t="s">
        <v>3172</v>
      </c>
      <c r="BA1" s="14" t="s">
        <v>3173</v>
      </c>
      <c r="BB1" s="14" t="s">
        <v>3174</v>
      </c>
      <c r="BC1" s="14" t="s">
        <v>3175</v>
      </c>
      <c r="BD1" s="14" t="s">
        <v>3176</v>
      </c>
      <c r="BE1" s="14" t="s">
        <v>3177</v>
      </c>
      <c r="BF1" s="22" t="s">
        <v>3178</v>
      </c>
      <c r="BG1" s="14" t="s">
        <v>3179</v>
      </c>
      <c r="BH1" s="14" t="s">
        <v>3142</v>
      </c>
      <c r="BI1" s="14" t="s">
        <v>3180</v>
      </c>
      <c r="BJ1" s="14" t="s">
        <v>3181</v>
      </c>
      <c r="BK1" s="7" t="s">
        <v>3182</v>
      </c>
      <c r="BL1" s="14" t="s">
        <v>3183</v>
      </c>
      <c r="BM1" s="14" t="s">
        <v>3184</v>
      </c>
      <c r="BN1" s="14" t="s">
        <v>3185</v>
      </c>
      <c r="BO1" s="14" t="s">
        <v>3186</v>
      </c>
      <c r="BP1" t="s">
        <v>3187</v>
      </c>
      <c r="BQ1" t="s">
        <v>3188</v>
      </c>
      <c r="BR1" t="s">
        <v>3189</v>
      </c>
      <c r="BS1" t="s">
        <v>3190</v>
      </c>
      <c r="BT1" s="14" t="s">
        <v>3191</v>
      </c>
      <c r="BU1" s="14" t="s">
        <v>3192</v>
      </c>
      <c r="BV1" s="14" t="s">
        <v>3193</v>
      </c>
      <c r="BW1" s="14" t="s">
        <v>3194</v>
      </c>
      <c r="BX1" s="14" t="s">
        <v>3123</v>
      </c>
    </row>
    <row r="2" spans="1:76" x14ac:dyDescent="0.25">
      <c r="A2">
        <v>292101</v>
      </c>
      <c r="B2">
        <v>304575</v>
      </c>
      <c r="F2" t="s">
        <v>0</v>
      </c>
      <c r="G2" t="s">
        <v>75</v>
      </c>
      <c r="H2" t="s">
        <v>1070</v>
      </c>
      <c r="I2" s="8" t="str">
        <f>HYPERLINK(AT2,"Hb")</f>
        <v>Hb</v>
      </c>
      <c r="K2">
        <v>1</v>
      </c>
      <c r="L2" t="s">
        <v>4</v>
      </c>
      <c r="M2">
        <v>103770</v>
      </c>
      <c r="N2" t="s">
        <v>5</v>
      </c>
      <c r="O2" t="s">
        <v>5</v>
      </c>
      <c r="P2" s="11" t="s">
        <v>1071</v>
      </c>
      <c r="U2" t="s">
        <v>1072</v>
      </c>
      <c r="V2" s="1">
        <v>1</v>
      </c>
      <c r="W2" t="s">
        <v>7</v>
      </c>
      <c r="X2" t="s">
        <v>1040</v>
      </c>
      <c r="Y2" s="2" t="s">
        <v>659</v>
      </c>
      <c r="Z2" s="3">
        <v>2</v>
      </c>
      <c r="AA2" s="4">
        <v>220</v>
      </c>
      <c r="AB2" s="4" t="s">
        <v>1040</v>
      </c>
      <c r="AC2" t="s">
        <v>1073</v>
      </c>
      <c r="AD2">
        <v>1909</v>
      </c>
      <c r="AE2">
        <v>1</v>
      </c>
      <c r="AF2">
        <v>1</v>
      </c>
      <c r="AG2" t="s">
        <v>1074</v>
      </c>
      <c r="AH2" t="s">
        <v>1049</v>
      </c>
      <c r="AJ2" t="s">
        <v>5</v>
      </c>
      <c r="AK2" t="s">
        <v>12</v>
      </c>
      <c r="AL2">
        <v>247260</v>
      </c>
      <c r="AM2">
        <v>6641164</v>
      </c>
      <c r="AN2" s="4">
        <v>247000</v>
      </c>
      <c r="AO2" s="4">
        <v>6641000</v>
      </c>
      <c r="AP2">
        <v>707</v>
      </c>
      <c r="AR2">
        <v>8</v>
      </c>
      <c r="AS2" t="s">
        <v>311</v>
      </c>
      <c r="AT2" t="s">
        <v>1075</v>
      </c>
      <c r="AU2">
        <v>103770</v>
      </c>
      <c r="AW2" s="6" t="s">
        <v>14</v>
      </c>
      <c r="AX2">
        <v>1</v>
      </c>
      <c r="AY2" t="s">
        <v>15</v>
      </c>
      <c r="AZ2" t="s">
        <v>1076</v>
      </c>
      <c r="BA2" t="s">
        <v>1077</v>
      </c>
      <c r="BB2">
        <v>8</v>
      </c>
      <c r="BC2" t="s">
        <v>84</v>
      </c>
      <c r="BD2" t="s">
        <v>50</v>
      </c>
      <c r="BE2">
        <v>1</v>
      </c>
      <c r="BF2" s="5">
        <v>36915</v>
      </c>
      <c r="BG2" s="7" t="s">
        <v>20</v>
      </c>
      <c r="BI2">
        <v>3</v>
      </c>
      <c r="BJ2">
        <v>477593</v>
      </c>
      <c r="BK2">
        <v>168699</v>
      </c>
      <c r="BL2" t="s">
        <v>1078</v>
      </c>
      <c r="BN2" t="s">
        <v>1079</v>
      </c>
      <c r="BX2">
        <v>292101</v>
      </c>
    </row>
    <row r="3" spans="1:76" x14ac:dyDescent="0.25">
      <c r="A3">
        <v>419057</v>
      </c>
      <c r="B3">
        <v>204977</v>
      </c>
      <c r="F3" t="s">
        <v>0</v>
      </c>
      <c r="G3" t="s">
        <v>1160</v>
      </c>
      <c r="H3" t="s">
        <v>3055</v>
      </c>
      <c r="I3" s="8" t="str">
        <f>HYPERLINK(AT3,"Hb")</f>
        <v>Hb</v>
      </c>
      <c r="K3">
        <v>1</v>
      </c>
      <c r="L3" t="s">
        <v>4</v>
      </c>
      <c r="M3">
        <v>103770</v>
      </c>
      <c r="N3" t="s">
        <v>5</v>
      </c>
      <c r="O3" t="s">
        <v>5</v>
      </c>
      <c r="U3" t="s">
        <v>3056</v>
      </c>
      <c r="V3" s="1">
        <v>1</v>
      </c>
      <c r="W3" t="s">
        <v>3039</v>
      </c>
      <c r="X3" t="s">
        <v>3040</v>
      </c>
      <c r="Y3" s="2" t="s">
        <v>3041</v>
      </c>
      <c r="Z3" s="3">
        <v>16</v>
      </c>
      <c r="AA3" s="4">
        <v>1601</v>
      </c>
      <c r="AB3" s="4" t="s">
        <v>3040</v>
      </c>
      <c r="AC3" t="s">
        <v>3057</v>
      </c>
      <c r="AD3">
        <v>1937</v>
      </c>
      <c r="AE3">
        <v>7</v>
      </c>
      <c r="AF3">
        <v>16</v>
      </c>
      <c r="AG3" t="s">
        <v>1164</v>
      </c>
      <c r="AH3" t="s">
        <v>1164</v>
      </c>
      <c r="AJ3" t="s">
        <v>5</v>
      </c>
      <c r="AK3" t="s">
        <v>12</v>
      </c>
      <c r="AL3">
        <v>271096</v>
      </c>
      <c r="AM3">
        <v>7040421</v>
      </c>
      <c r="AN3" s="4">
        <v>271000</v>
      </c>
      <c r="AO3" s="4">
        <v>7041000</v>
      </c>
      <c r="AP3">
        <v>1118</v>
      </c>
      <c r="AR3">
        <v>37</v>
      </c>
      <c r="AT3" t="s">
        <v>3058</v>
      </c>
      <c r="AU3">
        <v>103770</v>
      </c>
      <c r="AW3" s="6" t="s">
        <v>14</v>
      </c>
      <c r="AX3">
        <v>1</v>
      </c>
      <c r="AY3" t="s">
        <v>15</v>
      </c>
      <c r="AZ3" t="s">
        <v>3059</v>
      </c>
      <c r="BA3" t="s">
        <v>3060</v>
      </c>
      <c r="BB3">
        <v>37</v>
      </c>
      <c r="BC3" t="s">
        <v>1168</v>
      </c>
      <c r="BD3" t="s">
        <v>50</v>
      </c>
      <c r="BE3">
        <v>1</v>
      </c>
      <c r="BF3" s="5">
        <v>41767</v>
      </c>
      <c r="BG3" s="7" t="s">
        <v>20</v>
      </c>
      <c r="BI3">
        <v>4</v>
      </c>
      <c r="BJ3">
        <v>360448</v>
      </c>
      <c r="BK3">
        <v>168813</v>
      </c>
      <c r="BL3" t="s">
        <v>3061</v>
      </c>
      <c r="BN3" t="s">
        <v>3062</v>
      </c>
      <c r="BX3">
        <v>419057</v>
      </c>
    </row>
    <row r="4" spans="1:76" x14ac:dyDescent="0.25">
      <c r="A4">
        <v>419058</v>
      </c>
      <c r="B4">
        <v>204978</v>
      </c>
      <c r="F4" t="s">
        <v>0</v>
      </c>
      <c r="G4" t="s">
        <v>1160</v>
      </c>
      <c r="H4" t="s">
        <v>3063</v>
      </c>
      <c r="I4" s="8" t="str">
        <f>HYPERLINK(AT4,"Hb")</f>
        <v>Hb</v>
      </c>
      <c r="K4">
        <v>1</v>
      </c>
      <c r="L4" t="s">
        <v>4</v>
      </c>
      <c r="M4">
        <v>103770</v>
      </c>
      <c r="N4" t="s">
        <v>5</v>
      </c>
      <c r="O4" t="s">
        <v>5</v>
      </c>
      <c r="U4" t="s">
        <v>3056</v>
      </c>
      <c r="V4" s="1">
        <v>1</v>
      </c>
      <c r="W4" t="s">
        <v>3039</v>
      </c>
      <c r="X4" t="s">
        <v>3040</v>
      </c>
      <c r="Y4" s="2" t="s">
        <v>3041</v>
      </c>
      <c r="Z4" s="3">
        <v>16</v>
      </c>
      <c r="AA4" s="4">
        <v>1601</v>
      </c>
      <c r="AB4" s="4" t="s">
        <v>3040</v>
      </c>
      <c r="AC4" t="s">
        <v>3057</v>
      </c>
      <c r="AD4">
        <v>1937</v>
      </c>
      <c r="AE4">
        <v>7</v>
      </c>
      <c r="AF4">
        <v>16</v>
      </c>
      <c r="AG4" t="s">
        <v>1164</v>
      </c>
      <c r="AH4" t="s">
        <v>3064</v>
      </c>
      <c r="AJ4" t="s">
        <v>5</v>
      </c>
      <c r="AK4" t="s">
        <v>12</v>
      </c>
      <c r="AL4">
        <v>271096</v>
      </c>
      <c r="AM4">
        <v>7040421</v>
      </c>
      <c r="AN4" s="4">
        <v>271000</v>
      </c>
      <c r="AO4" s="4">
        <v>7041000</v>
      </c>
      <c r="AP4">
        <v>1118</v>
      </c>
      <c r="AR4">
        <v>37</v>
      </c>
      <c r="AT4" t="s">
        <v>3065</v>
      </c>
      <c r="AU4">
        <v>103770</v>
      </c>
      <c r="AW4" s="6" t="s">
        <v>14</v>
      </c>
      <c r="AX4">
        <v>1</v>
      </c>
      <c r="AY4" t="s">
        <v>15</v>
      </c>
      <c r="AZ4" t="s">
        <v>3059</v>
      </c>
      <c r="BA4" t="s">
        <v>3066</v>
      </c>
      <c r="BB4">
        <v>37</v>
      </c>
      <c r="BC4" t="s">
        <v>1168</v>
      </c>
      <c r="BD4" t="s">
        <v>50</v>
      </c>
      <c r="BE4">
        <v>1</v>
      </c>
      <c r="BF4" s="5">
        <v>41767</v>
      </c>
      <c r="BG4" s="7" t="s">
        <v>20</v>
      </c>
      <c r="BI4">
        <v>4</v>
      </c>
      <c r="BJ4">
        <v>360449</v>
      </c>
      <c r="BK4">
        <v>168814</v>
      </c>
      <c r="BL4" t="s">
        <v>3067</v>
      </c>
      <c r="BN4" t="s">
        <v>3068</v>
      </c>
      <c r="BX4">
        <v>419058</v>
      </c>
    </row>
    <row r="5" spans="1:76" x14ac:dyDescent="0.25">
      <c r="A5">
        <v>419258</v>
      </c>
      <c r="B5">
        <v>204973</v>
      </c>
      <c r="F5" t="s">
        <v>0</v>
      </c>
      <c r="G5" t="s">
        <v>1160</v>
      </c>
      <c r="H5" t="s">
        <v>3069</v>
      </c>
      <c r="I5" s="8" t="str">
        <f>HYPERLINK(AT5,"Hb")</f>
        <v>Hb</v>
      </c>
      <c r="K5">
        <v>1</v>
      </c>
      <c r="L5" t="s">
        <v>4</v>
      </c>
      <c r="M5">
        <v>103770</v>
      </c>
      <c r="N5" t="s">
        <v>5</v>
      </c>
      <c r="O5" t="s">
        <v>5</v>
      </c>
      <c r="S5" t="s">
        <v>2825</v>
      </c>
      <c r="T5" t="s">
        <v>2826</v>
      </c>
      <c r="U5" t="s">
        <v>3056</v>
      </c>
      <c r="V5" s="1">
        <v>1</v>
      </c>
      <c r="W5" t="s">
        <v>3039</v>
      </c>
      <c r="X5" t="s">
        <v>3040</v>
      </c>
      <c r="Y5" s="2" t="s">
        <v>3041</v>
      </c>
      <c r="Z5" s="3">
        <v>16</v>
      </c>
      <c r="AA5" s="4">
        <v>1601</v>
      </c>
      <c r="AB5" s="4" t="s">
        <v>3040</v>
      </c>
      <c r="AC5" t="s">
        <v>3070</v>
      </c>
      <c r="AD5">
        <v>1941</v>
      </c>
      <c r="AE5">
        <v>6</v>
      </c>
      <c r="AF5">
        <v>13</v>
      </c>
      <c r="AG5" t="s">
        <v>3043</v>
      </c>
      <c r="AH5" t="s">
        <v>3043</v>
      </c>
      <c r="AJ5" t="s">
        <v>5</v>
      </c>
      <c r="AK5" t="s">
        <v>12</v>
      </c>
      <c r="AL5">
        <v>271142</v>
      </c>
      <c r="AM5">
        <v>7040920</v>
      </c>
      <c r="AN5" s="4">
        <v>271000</v>
      </c>
      <c r="AO5" s="4">
        <v>7041000</v>
      </c>
      <c r="AP5">
        <v>707</v>
      </c>
      <c r="AR5">
        <v>37</v>
      </c>
      <c r="AT5" t="s">
        <v>3071</v>
      </c>
      <c r="AU5">
        <v>103770</v>
      </c>
      <c r="AW5" s="6" t="s">
        <v>14</v>
      </c>
      <c r="AX5">
        <v>1</v>
      </c>
      <c r="AY5" t="s">
        <v>15</v>
      </c>
      <c r="AZ5" t="s">
        <v>3072</v>
      </c>
      <c r="BA5" t="s">
        <v>3073</v>
      </c>
      <c r="BB5">
        <v>37</v>
      </c>
      <c r="BC5" t="s">
        <v>1168</v>
      </c>
      <c r="BD5" t="s">
        <v>50</v>
      </c>
      <c r="BE5">
        <v>1</v>
      </c>
      <c r="BF5" s="5">
        <v>41767</v>
      </c>
      <c r="BG5" s="7" t="s">
        <v>20</v>
      </c>
      <c r="BI5">
        <v>4</v>
      </c>
      <c r="BJ5">
        <v>360444</v>
      </c>
      <c r="BK5">
        <v>168815</v>
      </c>
      <c r="BL5" t="s">
        <v>3074</v>
      </c>
      <c r="BN5" t="s">
        <v>3075</v>
      </c>
      <c r="BX5">
        <v>419258</v>
      </c>
    </row>
    <row r="6" spans="1:76" x14ac:dyDescent="0.25">
      <c r="A6">
        <v>419259</v>
      </c>
      <c r="B6">
        <v>204974</v>
      </c>
      <c r="F6" t="s">
        <v>0</v>
      </c>
      <c r="G6" t="s">
        <v>1160</v>
      </c>
      <c r="H6" t="s">
        <v>3076</v>
      </c>
      <c r="I6" s="8" t="str">
        <f>HYPERLINK(AT6,"Hb")</f>
        <v>Hb</v>
      </c>
      <c r="K6">
        <v>1</v>
      </c>
      <c r="L6" t="s">
        <v>4</v>
      </c>
      <c r="M6">
        <v>103770</v>
      </c>
      <c r="N6" t="s">
        <v>5</v>
      </c>
      <c r="O6" t="s">
        <v>5</v>
      </c>
      <c r="S6" t="s">
        <v>2825</v>
      </c>
      <c r="T6" t="s">
        <v>2826</v>
      </c>
      <c r="U6" t="s">
        <v>3056</v>
      </c>
      <c r="V6" s="1">
        <v>1</v>
      </c>
      <c r="W6" t="s">
        <v>3039</v>
      </c>
      <c r="X6" t="s">
        <v>3040</v>
      </c>
      <c r="Y6" s="2" t="s">
        <v>3041</v>
      </c>
      <c r="Z6" s="3">
        <v>16</v>
      </c>
      <c r="AA6" s="4">
        <v>1601</v>
      </c>
      <c r="AB6" s="4" t="s">
        <v>3040</v>
      </c>
      <c r="AC6" t="s">
        <v>3077</v>
      </c>
      <c r="AD6">
        <v>1941</v>
      </c>
      <c r="AE6">
        <v>8</v>
      </c>
      <c r="AF6">
        <v>28</v>
      </c>
      <c r="AG6" t="s">
        <v>3043</v>
      </c>
      <c r="AH6" t="s">
        <v>3043</v>
      </c>
      <c r="AJ6" t="s">
        <v>5</v>
      </c>
      <c r="AK6" t="s">
        <v>12</v>
      </c>
      <c r="AL6">
        <v>271142</v>
      </c>
      <c r="AM6">
        <v>7040920</v>
      </c>
      <c r="AN6" s="4">
        <v>271000</v>
      </c>
      <c r="AO6" s="4">
        <v>7041000</v>
      </c>
      <c r="AP6">
        <v>707</v>
      </c>
      <c r="AR6">
        <v>37</v>
      </c>
      <c r="AT6" t="s">
        <v>3071</v>
      </c>
      <c r="AU6">
        <v>103770</v>
      </c>
      <c r="AW6" s="6" t="s">
        <v>14</v>
      </c>
      <c r="AX6">
        <v>1</v>
      </c>
      <c r="AY6" t="s">
        <v>15</v>
      </c>
      <c r="AZ6" t="s">
        <v>3072</v>
      </c>
      <c r="BA6" t="s">
        <v>3078</v>
      </c>
      <c r="BB6">
        <v>37</v>
      </c>
      <c r="BC6" t="s">
        <v>1168</v>
      </c>
      <c r="BD6" t="s">
        <v>50</v>
      </c>
      <c r="BE6">
        <v>1</v>
      </c>
      <c r="BF6" s="5">
        <v>41767</v>
      </c>
      <c r="BG6" s="7" t="s">
        <v>20</v>
      </c>
      <c r="BI6">
        <v>4</v>
      </c>
      <c r="BJ6">
        <v>360445</v>
      </c>
      <c r="BK6">
        <v>168816</v>
      </c>
      <c r="BL6" t="s">
        <v>3079</v>
      </c>
      <c r="BN6" t="s">
        <v>3080</v>
      </c>
      <c r="BX6">
        <v>419259</v>
      </c>
    </row>
    <row r="7" spans="1:76" x14ac:dyDescent="0.25">
      <c r="A7">
        <v>419260</v>
      </c>
      <c r="B7">
        <v>204982</v>
      </c>
      <c r="F7" t="s">
        <v>0</v>
      </c>
      <c r="G7" t="s">
        <v>1160</v>
      </c>
      <c r="H7" t="s">
        <v>3081</v>
      </c>
      <c r="I7" s="8" t="str">
        <f>HYPERLINK(AT7,"Hb")</f>
        <v>Hb</v>
      </c>
      <c r="K7">
        <v>1</v>
      </c>
      <c r="L7" t="s">
        <v>4</v>
      </c>
      <c r="M7">
        <v>103770</v>
      </c>
      <c r="N7" t="s">
        <v>5</v>
      </c>
      <c r="O7" t="s">
        <v>5</v>
      </c>
      <c r="S7" t="s">
        <v>2825</v>
      </c>
      <c r="T7" t="s">
        <v>2826</v>
      </c>
      <c r="U7" t="s">
        <v>3056</v>
      </c>
      <c r="V7" s="1">
        <v>1</v>
      </c>
      <c r="W7" t="s">
        <v>3039</v>
      </c>
      <c r="X7" t="s">
        <v>3040</v>
      </c>
      <c r="Y7" s="2" t="s">
        <v>3041</v>
      </c>
      <c r="Z7" s="3">
        <v>16</v>
      </c>
      <c r="AA7" s="4">
        <v>1601</v>
      </c>
      <c r="AB7" s="4" t="s">
        <v>3040</v>
      </c>
      <c r="AC7" t="s">
        <v>3082</v>
      </c>
      <c r="AD7">
        <v>1941</v>
      </c>
      <c r="AE7">
        <v>8</v>
      </c>
      <c r="AF7">
        <v>28</v>
      </c>
      <c r="AG7" t="s">
        <v>3043</v>
      </c>
      <c r="AH7" t="s">
        <v>3043</v>
      </c>
      <c r="AJ7" t="s">
        <v>5</v>
      </c>
      <c r="AK7" t="s">
        <v>12</v>
      </c>
      <c r="AL7">
        <v>271142</v>
      </c>
      <c r="AM7">
        <v>7040920</v>
      </c>
      <c r="AN7" s="4">
        <v>271000</v>
      </c>
      <c r="AO7" s="4">
        <v>7041000</v>
      </c>
      <c r="AP7">
        <v>707</v>
      </c>
      <c r="AR7">
        <v>37</v>
      </c>
      <c r="AT7" t="s">
        <v>3083</v>
      </c>
      <c r="AU7">
        <v>103770</v>
      </c>
      <c r="AW7" s="6" t="s">
        <v>14</v>
      </c>
      <c r="AX7">
        <v>1</v>
      </c>
      <c r="AY7" t="s">
        <v>15</v>
      </c>
      <c r="AZ7" t="s">
        <v>3072</v>
      </c>
      <c r="BA7" t="s">
        <v>3084</v>
      </c>
      <c r="BB7">
        <v>37</v>
      </c>
      <c r="BC7" t="s">
        <v>1168</v>
      </c>
      <c r="BD7" t="s">
        <v>50</v>
      </c>
      <c r="BE7">
        <v>1</v>
      </c>
      <c r="BF7" s="5">
        <v>41767</v>
      </c>
      <c r="BG7" s="7" t="s">
        <v>20</v>
      </c>
      <c r="BI7">
        <v>4</v>
      </c>
      <c r="BJ7">
        <v>360453</v>
      </c>
      <c r="BK7">
        <v>168817</v>
      </c>
      <c r="BL7" t="s">
        <v>3085</v>
      </c>
      <c r="BN7" t="s">
        <v>3086</v>
      </c>
      <c r="BX7">
        <v>419260</v>
      </c>
    </row>
    <row r="8" spans="1:76" x14ac:dyDescent="0.25">
      <c r="A8">
        <v>466670</v>
      </c>
      <c r="B8">
        <v>204981</v>
      </c>
      <c r="F8" t="s">
        <v>0</v>
      </c>
      <c r="G8" t="s">
        <v>1160</v>
      </c>
      <c r="H8" t="s">
        <v>3112</v>
      </c>
      <c r="I8" s="8" t="str">
        <f>HYPERLINK(AT8,"Hb")</f>
        <v>Hb</v>
      </c>
      <c r="K8">
        <v>1</v>
      </c>
      <c r="L8" t="s">
        <v>4</v>
      </c>
      <c r="M8">
        <v>103770</v>
      </c>
      <c r="N8" t="s">
        <v>5</v>
      </c>
      <c r="O8" t="s">
        <v>5</v>
      </c>
      <c r="S8" t="s">
        <v>2825</v>
      </c>
      <c r="T8" t="s">
        <v>2826</v>
      </c>
      <c r="U8" t="s">
        <v>3113</v>
      </c>
      <c r="V8" s="1">
        <v>1</v>
      </c>
      <c r="W8" t="s">
        <v>3039</v>
      </c>
      <c r="X8" t="s">
        <v>3114</v>
      </c>
      <c r="Y8" s="2" t="s">
        <v>3115</v>
      </c>
      <c r="Z8" s="3">
        <v>17</v>
      </c>
      <c r="AA8" s="4">
        <v>1724</v>
      </c>
      <c r="AB8" t="s">
        <v>3116</v>
      </c>
      <c r="AC8" t="s">
        <v>3117</v>
      </c>
      <c r="AD8">
        <v>1941</v>
      </c>
      <c r="AE8">
        <v>8</v>
      </c>
      <c r="AF8">
        <v>9</v>
      </c>
      <c r="AG8" t="s">
        <v>3043</v>
      </c>
      <c r="AH8" t="s">
        <v>1049</v>
      </c>
      <c r="AJ8" t="s">
        <v>5</v>
      </c>
      <c r="AK8" t="s">
        <v>12</v>
      </c>
      <c r="AL8">
        <v>293854</v>
      </c>
      <c r="AM8">
        <v>7090038</v>
      </c>
      <c r="AN8" s="4">
        <v>293000</v>
      </c>
      <c r="AO8" s="4">
        <v>7091000</v>
      </c>
      <c r="AP8">
        <v>707</v>
      </c>
      <c r="AR8">
        <v>37</v>
      </c>
      <c r="AT8" t="s">
        <v>3118</v>
      </c>
      <c r="AU8">
        <v>103770</v>
      </c>
      <c r="AW8" s="6" t="s">
        <v>14</v>
      </c>
      <c r="AX8">
        <v>1</v>
      </c>
      <c r="AY8" t="s">
        <v>15</v>
      </c>
      <c r="AZ8" t="s">
        <v>3119</v>
      </c>
      <c r="BA8" t="s">
        <v>3120</v>
      </c>
      <c r="BB8">
        <v>37</v>
      </c>
      <c r="BC8" t="s">
        <v>1168</v>
      </c>
      <c r="BD8" t="s">
        <v>50</v>
      </c>
      <c r="BE8">
        <v>1</v>
      </c>
      <c r="BF8" s="5">
        <v>41767</v>
      </c>
      <c r="BG8" s="7" t="s">
        <v>20</v>
      </c>
      <c r="BI8">
        <v>4</v>
      </c>
      <c r="BJ8">
        <v>360452</v>
      </c>
      <c r="BK8">
        <v>168823</v>
      </c>
      <c r="BL8" t="s">
        <v>3121</v>
      </c>
      <c r="BN8" t="s">
        <v>3122</v>
      </c>
      <c r="BX8">
        <v>466670</v>
      </c>
    </row>
    <row r="9" spans="1:76" x14ac:dyDescent="0.25">
      <c r="A9">
        <v>370797</v>
      </c>
      <c r="B9">
        <v>275525</v>
      </c>
      <c r="F9" t="s">
        <v>0</v>
      </c>
      <c r="G9" t="s">
        <v>75</v>
      </c>
      <c r="H9" t="s">
        <v>1378</v>
      </c>
      <c r="I9" s="8" t="str">
        <f>HYPERLINK(AT9,"Hb")</f>
        <v>Hb</v>
      </c>
      <c r="K9">
        <v>1</v>
      </c>
      <c r="L9" t="s">
        <v>4</v>
      </c>
      <c r="M9">
        <v>103770</v>
      </c>
      <c r="N9" t="s">
        <v>5</v>
      </c>
      <c r="O9" t="s">
        <v>5</v>
      </c>
      <c r="U9" t="s">
        <v>1379</v>
      </c>
      <c r="V9" s="1">
        <v>1</v>
      </c>
      <c r="W9" t="s">
        <v>1162</v>
      </c>
      <c r="X9" t="s">
        <v>1162</v>
      </c>
      <c r="Y9" s="2" t="s">
        <v>659</v>
      </c>
      <c r="Z9" s="3">
        <v>2</v>
      </c>
      <c r="AA9" s="4">
        <v>301</v>
      </c>
      <c r="AB9" s="4" t="s">
        <v>1162</v>
      </c>
      <c r="AC9" t="s">
        <v>1380</v>
      </c>
      <c r="AD9">
        <v>1942</v>
      </c>
      <c r="AE9">
        <v>8</v>
      </c>
      <c r="AF9">
        <v>16</v>
      </c>
      <c r="AG9" t="s">
        <v>1381</v>
      </c>
      <c r="AH9" t="s">
        <v>1382</v>
      </c>
      <c r="AJ9" t="s">
        <v>5</v>
      </c>
      <c r="AK9" t="s">
        <v>12</v>
      </c>
      <c r="AL9">
        <v>261618</v>
      </c>
      <c r="AM9">
        <v>6652910</v>
      </c>
      <c r="AN9" s="4">
        <v>261000</v>
      </c>
      <c r="AO9" s="4">
        <v>6653000</v>
      </c>
      <c r="AP9">
        <v>1000</v>
      </c>
      <c r="AR9">
        <v>8</v>
      </c>
      <c r="AS9" t="s">
        <v>311</v>
      </c>
      <c r="AT9" t="s">
        <v>1383</v>
      </c>
      <c r="AU9">
        <v>103770</v>
      </c>
      <c r="AW9" s="6" t="s">
        <v>14</v>
      </c>
      <c r="AX9">
        <v>1</v>
      </c>
      <c r="AY9" t="s">
        <v>15</v>
      </c>
      <c r="AZ9" t="s">
        <v>1384</v>
      </c>
      <c r="BA9" t="s">
        <v>1385</v>
      </c>
      <c r="BB9">
        <v>8</v>
      </c>
      <c r="BC9" t="s">
        <v>84</v>
      </c>
      <c r="BD9" t="s">
        <v>50</v>
      </c>
      <c r="BE9">
        <v>1</v>
      </c>
      <c r="BF9" s="5">
        <v>44005</v>
      </c>
      <c r="BG9" s="7" t="s">
        <v>20</v>
      </c>
      <c r="BI9">
        <v>3</v>
      </c>
      <c r="BJ9">
        <v>448078</v>
      </c>
      <c r="BK9">
        <v>168707</v>
      </c>
      <c r="BL9" t="s">
        <v>1386</v>
      </c>
      <c r="BN9" t="s">
        <v>1387</v>
      </c>
      <c r="BX9">
        <v>370797</v>
      </c>
    </row>
    <row r="10" spans="1:76" x14ac:dyDescent="0.25">
      <c r="A10">
        <v>414182</v>
      </c>
      <c r="B10">
        <v>204971</v>
      </c>
      <c r="F10" t="s">
        <v>0</v>
      </c>
      <c r="G10" t="s">
        <v>1160</v>
      </c>
      <c r="H10" t="s">
        <v>3037</v>
      </c>
      <c r="I10" s="8" t="str">
        <f>HYPERLINK(AT10,"Hb")</f>
        <v>Hb</v>
      </c>
      <c r="K10">
        <v>1</v>
      </c>
      <c r="L10" t="s">
        <v>4</v>
      </c>
      <c r="M10">
        <v>103770</v>
      </c>
      <c r="N10" t="s">
        <v>5</v>
      </c>
      <c r="O10" t="s">
        <v>5</v>
      </c>
      <c r="U10" t="s">
        <v>3038</v>
      </c>
      <c r="V10" s="1">
        <v>1</v>
      </c>
      <c r="W10" t="s">
        <v>3039</v>
      </c>
      <c r="X10" t="s">
        <v>3040</v>
      </c>
      <c r="Y10" s="2" t="s">
        <v>3041</v>
      </c>
      <c r="Z10" s="3">
        <v>16</v>
      </c>
      <c r="AA10" s="4">
        <v>1601</v>
      </c>
      <c r="AB10" s="4" t="s">
        <v>3040</v>
      </c>
      <c r="AC10" t="s">
        <v>3042</v>
      </c>
      <c r="AD10">
        <v>1945</v>
      </c>
      <c r="AE10">
        <v>7</v>
      </c>
      <c r="AF10">
        <v>25</v>
      </c>
      <c r="AG10" t="s">
        <v>3043</v>
      </c>
      <c r="AH10" t="s">
        <v>3043</v>
      </c>
      <c r="AJ10" t="s">
        <v>5</v>
      </c>
      <c r="AK10" t="s">
        <v>12</v>
      </c>
      <c r="AL10">
        <v>269867</v>
      </c>
      <c r="AM10">
        <v>7038027</v>
      </c>
      <c r="AN10" s="4">
        <v>269000</v>
      </c>
      <c r="AO10" s="4">
        <v>7039000</v>
      </c>
      <c r="AP10">
        <v>707</v>
      </c>
      <c r="AR10">
        <v>37</v>
      </c>
      <c r="AT10" t="s">
        <v>3044</v>
      </c>
      <c r="AU10">
        <v>103770</v>
      </c>
      <c r="AW10" s="6" t="s">
        <v>14</v>
      </c>
      <c r="AX10">
        <v>1</v>
      </c>
      <c r="AY10" t="s">
        <v>15</v>
      </c>
      <c r="AZ10" t="s">
        <v>3045</v>
      </c>
      <c r="BA10" t="s">
        <v>3046</v>
      </c>
      <c r="BB10">
        <v>37</v>
      </c>
      <c r="BC10" t="s">
        <v>1168</v>
      </c>
      <c r="BD10" t="s">
        <v>50</v>
      </c>
      <c r="BE10">
        <v>1</v>
      </c>
      <c r="BF10" s="5">
        <v>41767</v>
      </c>
      <c r="BG10" s="7" t="s">
        <v>20</v>
      </c>
      <c r="BI10">
        <v>4</v>
      </c>
      <c r="BJ10">
        <v>360442</v>
      </c>
      <c r="BK10">
        <v>168818</v>
      </c>
      <c r="BL10" t="s">
        <v>3047</v>
      </c>
      <c r="BN10" t="s">
        <v>3048</v>
      </c>
      <c r="BX10">
        <v>414182</v>
      </c>
    </row>
    <row r="11" spans="1:76" x14ac:dyDescent="0.25">
      <c r="A11">
        <v>347264</v>
      </c>
      <c r="B11">
        <v>304579</v>
      </c>
      <c r="F11" t="s">
        <v>0</v>
      </c>
      <c r="G11" t="s">
        <v>75</v>
      </c>
      <c r="H11" t="s">
        <v>1244</v>
      </c>
      <c r="I11" s="8" t="str">
        <f>HYPERLINK(AT11,"Hb")</f>
        <v>Hb</v>
      </c>
      <c r="K11">
        <v>1</v>
      </c>
      <c r="L11" t="s">
        <v>4</v>
      </c>
      <c r="M11">
        <v>103770</v>
      </c>
      <c r="N11" t="s">
        <v>5</v>
      </c>
      <c r="O11" t="s">
        <v>5</v>
      </c>
      <c r="P11" s="11" t="s">
        <v>1071</v>
      </c>
      <c r="U11" t="s">
        <v>1245</v>
      </c>
      <c r="V11" s="10">
        <v>2</v>
      </c>
      <c r="W11" t="s">
        <v>1162</v>
      </c>
      <c r="X11" t="s">
        <v>1162</v>
      </c>
      <c r="Y11" s="2" t="s">
        <v>659</v>
      </c>
      <c r="Z11" s="3">
        <v>2</v>
      </c>
      <c r="AA11" s="4">
        <v>301</v>
      </c>
      <c r="AB11" s="4" t="s">
        <v>1162</v>
      </c>
      <c r="AC11" t="s">
        <v>1246</v>
      </c>
      <c r="AD11">
        <v>1946</v>
      </c>
      <c r="AE11">
        <v>9</v>
      </c>
      <c r="AF11">
        <v>23</v>
      </c>
      <c r="AG11" t="s">
        <v>1247</v>
      </c>
      <c r="AH11" t="s">
        <v>1247</v>
      </c>
      <c r="AJ11" t="s">
        <v>5</v>
      </c>
      <c r="AK11" t="s">
        <v>12</v>
      </c>
      <c r="AL11">
        <v>258578</v>
      </c>
      <c r="AM11">
        <v>6649087</v>
      </c>
      <c r="AN11" s="4">
        <v>259000</v>
      </c>
      <c r="AO11" s="4">
        <v>6649000</v>
      </c>
      <c r="AP11">
        <v>1970</v>
      </c>
      <c r="AR11">
        <v>8</v>
      </c>
      <c r="AS11" t="s">
        <v>311</v>
      </c>
      <c r="AT11" t="s">
        <v>1248</v>
      </c>
      <c r="AU11">
        <v>103770</v>
      </c>
      <c r="AW11" s="6" t="s">
        <v>14</v>
      </c>
      <c r="AX11">
        <v>1</v>
      </c>
      <c r="AY11" t="s">
        <v>15</v>
      </c>
      <c r="AZ11" t="s">
        <v>1249</v>
      </c>
      <c r="BA11" t="s">
        <v>1250</v>
      </c>
      <c r="BB11">
        <v>8</v>
      </c>
      <c r="BC11" t="s">
        <v>84</v>
      </c>
      <c r="BD11" t="s">
        <v>50</v>
      </c>
      <c r="BE11">
        <v>1</v>
      </c>
      <c r="BF11" s="5">
        <v>36915</v>
      </c>
      <c r="BG11" s="7" t="s">
        <v>20</v>
      </c>
      <c r="BI11">
        <v>3</v>
      </c>
      <c r="BJ11">
        <v>477597</v>
      </c>
      <c r="BK11">
        <v>168708</v>
      </c>
      <c r="BL11" t="s">
        <v>1251</v>
      </c>
      <c r="BN11" t="s">
        <v>1252</v>
      </c>
      <c r="BX11">
        <v>347264</v>
      </c>
    </row>
    <row r="12" spans="1:76" x14ac:dyDescent="0.25">
      <c r="A12">
        <v>414183</v>
      </c>
      <c r="B12">
        <v>204979</v>
      </c>
      <c r="F12" t="s">
        <v>0</v>
      </c>
      <c r="G12" t="s">
        <v>1160</v>
      </c>
      <c r="H12" t="s">
        <v>3049</v>
      </c>
      <c r="I12" s="8" t="str">
        <f>HYPERLINK(AT12,"Hb")</f>
        <v>Hb</v>
      </c>
      <c r="K12">
        <v>1</v>
      </c>
      <c r="L12" t="s">
        <v>4</v>
      </c>
      <c r="M12">
        <v>103770</v>
      </c>
      <c r="N12" t="s">
        <v>5</v>
      </c>
      <c r="O12" t="s">
        <v>5</v>
      </c>
      <c r="U12" t="s">
        <v>3038</v>
      </c>
      <c r="V12" s="1">
        <v>1</v>
      </c>
      <c r="W12" t="s">
        <v>3039</v>
      </c>
      <c r="X12" t="s">
        <v>3040</v>
      </c>
      <c r="Y12" s="2" t="s">
        <v>3041</v>
      </c>
      <c r="Z12" s="3">
        <v>16</v>
      </c>
      <c r="AA12" s="4">
        <v>1601</v>
      </c>
      <c r="AB12" s="4" t="s">
        <v>3040</v>
      </c>
      <c r="AC12" t="s">
        <v>3050</v>
      </c>
      <c r="AD12">
        <v>1946</v>
      </c>
      <c r="AE12">
        <v>9</v>
      </c>
      <c r="AF12">
        <v>8</v>
      </c>
      <c r="AG12" t="s">
        <v>1164</v>
      </c>
      <c r="AH12" t="s">
        <v>1164</v>
      </c>
      <c r="AJ12" t="s">
        <v>5</v>
      </c>
      <c r="AK12" t="s">
        <v>12</v>
      </c>
      <c r="AL12">
        <v>269867</v>
      </c>
      <c r="AM12">
        <v>7038027</v>
      </c>
      <c r="AN12" s="4">
        <v>269000</v>
      </c>
      <c r="AO12" s="4">
        <v>7039000</v>
      </c>
      <c r="AP12">
        <v>707</v>
      </c>
      <c r="AR12">
        <v>37</v>
      </c>
      <c r="AT12" t="s">
        <v>3051</v>
      </c>
      <c r="AU12">
        <v>103770</v>
      </c>
      <c r="AW12" s="6" t="s">
        <v>14</v>
      </c>
      <c r="AX12">
        <v>1</v>
      </c>
      <c r="AY12" t="s">
        <v>15</v>
      </c>
      <c r="AZ12" t="s">
        <v>3045</v>
      </c>
      <c r="BA12" t="s">
        <v>3052</v>
      </c>
      <c r="BB12">
        <v>37</v>
      </c>
      <c r="BC12" t="s">
        <v>1168</v>
      </c>
      <c r="BD12" t="s">
        <v>50</v>
      </c>
      <c r="BE12">
        <v>1</v>
      </c>
      <c r="BF12" s="5">
        <v>41767</v>
      </c>
      <c r="BG12" s="7" t="s">
        <v>20</v>
      </c>
      <c r="BI12">
        <v>4</v>
      </c>
      <c r="BJ12">
        <v>360450</v>
      </c>
      <c r="BK12">
        <v>168819</v>
      </c>
      <c r="BL12" t="s">
        <v>3053</v>
      </c>
      <c r="BN12" t="s">
        <v>3054</v>
      </c>
      <c r="BX12">
        <v>414183</v>
      </c>
    </row>
    <row r="13" spans="1:76" x14ac:dyDescent="0.25">
      <c r="A13">
        <v>421428</v>
      </c>
      <c r="B13">
        <v>204970</v>
      </c>
      <c r="F13" t="s">
        <v>0</v>
      </c>
      <c r="G13" t="s">
        <v>1160</v>
      </c>
      <c r="H13" t="s">
        <v>3087</v>
      </c>
      <c r="I13" s="8" t="str">
        <f>HYPERLINK(AT13,"Hb")</f>
        <v>Hb</v>
      </c>
      <c r="K13">
        <v>1</v>
      </c>
      <c r="L13" t="s">
        <v>4</v>
      </c>
      <c r="M13">
        <v>103770</v>
      </c>
      <c r="N13" t="s">
        <v>5</v>
      </c>
      <c r="O13" t="s">
        <v>5</v>
      </c>
      <c r="U13" t="s">
        <v>3088</v>
      </c>
      <c r="V13" s="1">
        <v>1</v>
      </c>
      <c r="W13" t="s">
        <v>3039</v>
      </c>
      <c r="X13" t="s">
        <v>3040</v>
      </c>
      <c r="Y13" s="2" t="s">
        <v>3041</v>
      </c>
      <c r="Z13" s="3">
        <v>16</v>
      </c>
      <c r="AA13" s="4">
        <v>1601</v>
      </c>
      <c r="AB13" s="4" t="s">
        <v>3040</v>
      </c>
      <c r="AC13" t="s">
        <v>3089</v>
      </c>
      <c r="AD13">
        <v>1947</v>
      </c>
      <c r="AE13">
        <v>7</v>
      </c>
      <c r="AF13">
        <v>8</v>
      </c>
      <c r="AG13" t="s">
        <v>3043</v>
      </c>
      <c r="AH13" t="s">
        <v>3043</v>
      </c>
      <c r="AJ13" t="s">
        <v>5</v>
      </c>
      <c r="AK13" t="s">
        <v>12</v>
      </c>
      <c r="AL13">
        <v>271918</v>
      </c>
      <c r="AM13">
        <v>7043860</v>
      </c>
      <c r="AN13" s="4">
        <v>271000</v>
      </c>
      <c r="AO13" s="4">
        <v>7043000</v>
      </c>
      <c r="AP13">
        <v>1118</v>
      </c>
      <c r="AR13">
        <v>37</v>
      </c>
      <c r="AT13" t="s">
        <v>3090</v>
      </c>
      <c r="AU13">
        <v>103770</v>
      </c>
      <c r="AW13" s="6" t="s">
        <v>14</v>
      </c>
      <c r="AX13">
        <v>1</v>
      </c>
      <c r="AY13" t="s">
        <v>15</v>
      </c>
      <c r="AZ13" t="s">
        <v>3091</v>
      </c>
      <c r="BA13" t="s">
        <v>3092</v>
      </c>
      <c r="BB13">
        <v>37</v>
      </c>
      <c r="BC13" t="s">
        <v>1168</v>
      </c>
      <c r="BD13" t="s">
        <v>50</v>
      </c>
      <c r="BE13">
        <v>1</v>
      </c>
      <c r="BF13" s="5">
        <v>41767</v>
      </c>
      <c r="BG13" s="7" t="s">
        <v>20</v>
      </c>
      <c r="BI13">
        <v>4</v>
      </c>
      <c r="BJ13">
        <v>360441</v>
      </c>
      <c r="BK13">
        <v>168820</v>
      </c>
      <c r="BL13" t="s">
        <v>3093</v>
      </c>
      <c r="BN13" t="s">
        <v>3094</v>
      </c>
      <c r="BX13">
        <v>421428</v>
      </c>
    </row>
    <row r="14" spans="1:76" x14ac:dyDescent="0.25">
      <c r="A14">
        <v>421429</v>
      </c>
      <c r="B14">
        <v>204972</v>
      </c>
      <c r="F14" t="s">
        <v>0</v>
      </c>
      <c r="G14" t="s">
        <v>1160</v>
      </c>
      <c r="H14" t="s">
        <v>3095</v>
      </c>
      <c r="I14" s="8" t="str">
        <f>HYPERLINK(AT14,"Hb")</f>
        <v>Hb</v>
      </c>
      <c r="K14">
        <v>1</v>
      </c>
      <c r="L14" t="s">
        <v>4</v>
      </c>
      <c r="M14">
        <v>103770</v>
      </c>
      <c r="N14" t="s">
        <v>5</v>
      </c>
      <c r="O14" t="s">
        <v>5</v>
      </c>
      <c r="U14" t="s">
        <v>3088</v>
      </c>
      <c r="V14" s="1">
        <v>1</v>
      </c>
      <c r="W14" t="s">
        <v>3039</v>
      </c>
      <c r="X14" t="s">
        <v>3040</v>
      </c>
      <c r="Y14" s="2" t="s">
        <v>3041</v>
      </c>
      <c r="Z14" s="3">
        <v>16</v>
      </c>
      <c r="AA14" s="4">
        <v>1601</v>
      </c>
      <c r="AB14" s="4" t="s">
        <v>3040</v>
      </c>
      <c r="AC14" t="s">
        <v>3096</v>
      </c>
      <c r="AD14">
        <v>1947</v>
      </c>
      <c r="AE14">
        <v>7</v>
      </c>
      <c r="AF14">
        <v>8</v>
      </c>
      <c r="AG14" t="s">
        <v>3043</v>
      </c>
      <c r="AH14" t="s">
        <v>3043</v>
      </c>
      <c r="AJ14" t="s">
        <v>5</v>
      </c>
      <c r="AK14" t="s">
        <v>12</v>
      </c>
      <c r="AL14">
        <v>271918</v>
      </c>
      <c r="AM14">
        <v>7043860</v>
      </c>
      <c r="AN14" s="4">
        <v>271000</v>
      </c>
      <c r="AO14" s="4">
        <v>7043000</v>
      </c>
      <c r="AP14">
        <v>1118</v>
      </c>
      <c r="AR14">
        <v>37</v>
      </c>
      <c r="AS14" t="s">
        <v>3097</v>
      </c>
      <c r="AT14" t="s">
        <v>3098</v>
      </c>
      <c r="AU14">
        <v>103770</v>
      </c>
      <c r="AW14" s="6" t="s">
        <v>14</v>
      </c>
      <c r="AX14">
        <v>1</v>
      </c>
      <c r="AY14" t="s">
        <v>15</v>
      </c>
      <c r="AZ14" t="s">
        <v>3091</v>
      </c>
      <c r="BA14" t="s">
        <v>3099</v>
      </c>
      <c r="BB14">
        <v>37</v>
      </c>
      <c r="BC14" t="s">
        <v>1168</v>
      </c>
      <c r="BD14" t="s">
        <v>50</v>
      </c>
      <c r="BE14">
        <v>1</v>
      </c>
      <c r="BF14" s="5">
        <v>41767</v>
      </c>
      <c r="BG14" s="7" t="s">
        <v>20</v>
      </c>
      <c r="BI14">
        <v>4</v>
      </c>
      <c r="BJ14">
        <v>360443</v>
      </c>
      <c r="BK14">
        <v>168821</v>
      </c>
      <c r="BL14" t="s">
        <v>3100</v>
      </c>
      <c r="BN14" t="s">
        <v>3101</v>
      </c>
      <c r="BX14">
        <v>421429</v>
      </c>
    </row>
    <row r="15" spans="1:76" x14ac:dyDescent="0.25">
      <c r="A15">
        <v>352094</v>
      </c>
      <c r="B15">
        <v>277969</v>
      </c>
      <c r="F15" t="s">
        <v>0</v>
      </c>
      <c r="G15" t="s">
        <v>75</v>
      </c>
      <c r="H15" t="s">
        <v>1253</v>
      </c>
      <c r="I15" s="8" t="str">
        <f>HYPERLINK(AT15,"Hb")</f>
        <v>Hb</v>
      </c>
      <c r="K15">
        <v>1</v>
      </c>
      <c r="L15" t="s">
        <v>4</v>
      </c>
      <c r="M15">
        <v>103770</v>
      </c>
      <c r="N15" t="s">
        <v>5</v>
      </c>
      <c r="O15" t="s">
        <v>5</v>
      </c>
      <c r="U15" t="s">
        <v>1245</v>
      </c>
      <c r="V15" s="1">
        <v>1</v>
      </c>
      <c r="W15" t="s">
        <v>1162</v>
      </c>
      <c r="X15" t="s">
        <v>1162</v>
      </c>
      <c r="Y15" s="2" t="s">
        <v>659</v>
      </c>
      <c r="Z15" s="3">
        <v>2</v>
      </c>
      <c r="AA15" s="4">
        <v>301</v>
      </c>
      <c r="AB15" s="4" t="s">
        <v>1162</v>
      </c>
      <c r="AC15" t="s">
        <v>1254</v>
      </c>
      <c r="AD15">
        <v>1948</v>
      </c>
      <c r="AE15">
        <v>8</v>
      </c>
      <c r="AF15">
        <v>26</v>
      </c>
      <c r="AG15" t="s">
        <v>1247</v>
      </c>
      <c r="AH15" t="s">
        <v>1247</v>
      </c>
      <c r="AJ15" t="s">
        <v>5</v>
      </c>
      <c r="AK15" t="s">
        <v>12</v>
      </c>
      <c r="AL15">
        <v>259581</v>
      </c>
      <c r="AM15">
        <v>6649592</v>
      </c>
      <c r="AN15" s="4">
        <v>259000</v>
      </c>
      <c r="AO15" s="4">
        <v>6649000</v>
      </c>
      <c r="AP15">
        <v>1414</v>
      </c>
      <c r="AR15">
        <v>8</v>
      </c>
      <c r="AS15" t="s">
        <v>311</v>
      </c>
      <c r="AT15" t="s">
        <v>1255</v>
      </c>
      <c r="AU15">
        <v>103770</v>
      </c>
      <c r="AW15" s="6" t="s">
        <v>14</v>
      </c>
      <c r="AX15">
        <v>1</v>
      </c>
      <c r="AY15" t="s">
        <v>15</v>
      </c>
      <c r="AZ15" t="s">
        <v>1256</v>
      </c>
      <c r="BA15" t="s">
        <v>1257</v>
      </c>
      <c r="BB15">
        <v>8</v>
      </c>
      <c r="BC15" t="s">
        <v>84</v>
      </c>
      <c r="BD15" t="s">
        <v>50</v>
      </c>
      <c r="BE15">
        <v>1</v>
      </c>
      <c r="BF15" s="5">
        <v>38671</v>
      </c>
      <c r="BG15" s="7" t="s">
        <v>20</v>
      </c>
      <c r="BI15">
        <v>3</v>
      </c>
      <c r="BJ15">
        <v>450299</v>
      </c>
      <c r="BK15">
        <v>168709</v>
      </c>
      <c r="BL15" t="s">
        <v>1258</v>
      </c>
      <c r="BN15" t="s">
        <v>1259</v>
      </c>
      <c r="BX15">
        <v>352094</v>
      </c>
    </row>
    <row r="16" spans="1:76" x14ac:dyDescent="0.25">
      <c r="A16">
        <v>388337</v>
      </c>
      <c r="B16">
        <v>304578</v>
      </c>
      <c r="F16" t="s">
        <v>0</v>
      </c>
      <c r="G16" t="s">
        <v>75</v>
      </c>
      <c r="H16" t="s">
        <v>1857</v>
      </c>
      <c r="I16" s="8" t="str">
        <f>HYPERLINK(AT16,"Hb")</f>
        <v>Hb</v>
      </c>
      <c r="K16">
        <v>1</v>
      </c>
      <c r="L16" t="s">
        <v>4</v>
      </c>
      <c r="M16">
        <v>103770</v>
      </c>
      <c r="N16" t="s">
        <v>5</v>
      </c>
      <c r="O16" t="s">
        <v>5</v>
      </c>
      <c r="U16" t="s">
        <v>1858</v>
      </c>
      <c r="V16" s="10">
        <v>2</v>
      </c>
      <c r="W16" t="s">
        <v>1162</v>
      </c>
      <c r="X16" t="s">
        <v>1162</v>
      </c>
      <c r="Y16" s="2" t="s">
        <v>659</v>
      </c>
      <c r="Z16" s="3">
        <v>2</v>
      </c>
      <c r="AA16" s="4">
        <v>301</v>
      </c>
      <c r="AB16" s="4" t="s">
        <v>1162</v>
      </c>
      <c r="AC16" t="s">
        <v>1859</v>
      </c>
      <c r="AD16">
        <v>1949</v>
      </c>
      <c r="AE16">
        <v>8</v>
      </c>
      <c r="AF16">
        <v>21</v>
      </c>
      <c r="AG16" t="s">
        <v>1381</v>
      </c>
      <c r="AH16" t="s">
        <v>1381</v>
      </c>
      <c r="AJ16" t="s">
        <v>5</v>
      </c>
      <c r="AK16" t="s">
        <v>12</v>
      </c>
      <c r="AL16">
        <v>264425</v>
      </c>
      <c r="AM16">
        <v>6653177</v>
      </c>
      <c r="AN16" s="4">
        <v>265000</v>
      </c>
      <c r="AO16" s="4">
        <v>6653000</v>
      </c>
      <c r="AP16">
        <v>1803</v>
      </c>
      <c r="AR16">
        <v>8</v>
      </c>
      <c r="AS16" t="s">
        <v>311</v>
      </c>
      <c r="AT16" t="s">
        <v>1860</v>
      </c>
      <c r="AU16">
        <v>103770</v>
      </c>
      <c r="AW16" s="6" t="s">
        <v>14</v>
      </c>
      <c r="AX16">
        <v>1</v>
      </c>
      <c r="AY16" t="s">
        <v>15</v>
      </c>
      <c r="AZ16" t="s">
        <v>1861</v>
      </c>
      <c r="BA16" t="s">
        <v>1862</v>
      </c>
      <c r="BB16">
        <v>8</v>
      </c>
      <c r="BC16" t="s">
        <v>84</v>
      </c>
      <c r="BD16" t="s">
        <v>50</v>
      </c>
      <c r="BE16">
        <v>1</v>
      </c>
      <c r="BF16" s="5">
        <v>36915</v>
      </c>
      <c r="BG16" s="7" t="s">
        <v>20</v>
      </c>
      <c r="BI16">
        <v>3</v>
      </c>
      <c r="BJ16">
        <v>477596</v>
      </c>
      <c r="BK16">
        <v>168710</v>
      </c>
      <c r="BL16" t="s">
        <v>1863</v>
      </c>
      <c r="BN16" t="s">
        <v>1864</v>
      </c>
      <c r="BX16">
        <v>388337</v>
      </c>
    </row>
    <row r="17" spans="1:76" x14ac:dyDescent="0.25">
      <c r="A17">
        <v>339860</v>
      </c>
      <c r="B17">
        <v>204976</v>
      </c>
      <c r="F17" t="s">
        <v>0</v>
      </c>
      <c r="G17" t="s">
        <v>1160</v>
      </c>
      <c r="H17" t="s">
        <v>1161</v>
      </c>
      <c r="I17" s="8" t="str">
        <f>HYPERLINK(AT17,"Hb")</f>
        <v>Hb</v>
      </c>
      <c r="K17">
        <v>1</v>
      </c>
      <c r="L17" t="s">
        <v>4</v>
      </c>
      <c r="M17">
        <v>103770</v>
      </c>
      <c r="N17" t="s">
        <v>5</v>
      </c>
      <c r="O17" t="s">
        <v>5</v>
      </c>
      <c r="U17" t="s">
        <v>1030</v>
      </c>
      <c r="V17" s="1">
        <v>1</v>
      </c>
      <c r="W17" t="s">
        <v>1162</v>
      </c>
      <c r="X17" t="s">
        <v>1162</v>
      </c>
      <c r="Y17" s="2" t="s">
        <v>659</v>
      </c>
      <c r="Z17" s="3">
        <v>2</v>
      </c>
      <c r="AA17" s="4">
        <v>301</v>
      </c>
      <c r="AB17" s="4" t="s">
        <v>1162</v>
      </c>
      <c r="AC17" t="s">
        <v>1163</v>
      </c>
      <c r="AD17">
        <v>1953</v>
      </c>
      <c r="AE17">
        <v>8</v>
      </c>
      <c r="AF17">
        <v>28</v>
      </c>
      <c r="AG17" t="s">
        <v>1164</v>
      </c>
      <c r="AH17" t="s">
        <v>1164</v>
      </c>
      <c r="AJ17" t="s">
        <v>5</v>
      </c>
      <c r="AK17" t="s">
        <v>12</v>
      </c>
      <c r="AL17">
        <v>257585</v>
      </c>
      <c r="AM17">
        <v>6649778</v>
      </c>
      <c r="AN17" s="4">
        <v>257000</v>
      </c>
      <c r="AO17" s="4">
        <v>6649000</v>
      </c>
      <c r="AP17">
        <v>1414</v>
      </c>
      <c r="AR17">
        <v>37</v>
      </c>
      <c r="AT17" t="s">
        <v>1165</v>
      </c>
      <c r="AU17">
        <v>103770</v>
      </c>
      <c r="AW17" s="6" t="s">
        <v>14</v>
      </c>
      <c r="AX17">
        <v>1</v>
      </c>
      <c r="AY17" t="s">
        <v>15</v>
      </c>
      <c r="AZ17" t="s">
        <v>1166</v>
      </c>
      <c r="BA17" t="s">
        <v>1167</v>
      </c>
      <c r="BB17">
        <v>37</v>
      </c>
      <c r="BC17" t="s">
        <v>1168</v>
      </c>
      <c r="BD17" t="s">
        <v>50</v>
      </c>
      <c r="BE17">
        <v>1</v>
      </c>
      <c r="BF17" s="5">
        <v>41767</v>
      </c>
      <c r="BG17" s="7" t="s">
        <v>20</v>
      </c>
      <c r="BI17">
        <v>4</v>
      </c>
      <c r="BJ17">
        <v>360447</v>
      </c>
      <c r="BK17">
        <v>168711</v>
      </c>
      <c r="BL17" t="s">
        <v>1169</v>
      </c>
      <c r="BN17" t="s">
        <v>1170</v>
      </c>
      <c r="BX17">
        <v>339860</v>
      </c>
    </row>
    <row r="18" spans="1:76" x14ac:dyDescent="0.25">
      <c r="A18">
        <v>106851</v>
      </c>
      <c r="B18">
        <v>204975</v>
      </c>
      <c r="F18" t="s">
        <v>0</v>
      </c>
      <c r="G18" t="s">
        <v>1160</v>
      </c>
      <c r="H18" t="s">
        <v>2941</v>
      </c>
      <c r="I18" s="8" t="str">
        <f>HYPERLINK(AT18,"Hb")</f>
        <v>Hb</v>
      </c>
      <c r="K18">
        <v>1</v>
      </c>
      <c r="L18" t="s">
        <v>4</v>
      </c>
      <c r="M18">
        <v>103770</v>
      </c>
      <c r="N18" t="s">
        <v>5</v>
      </c>
      <c r="O18" t="s">
        <v>5</v>
      </c>
      <c r="U18" t="s">
        <v>2942</v>
      </c>
      <c r="V18" s="1">
        <v>1</v>
      </c>
      <c r="W18" t="s">
        <v>2809</v>
      </c>
      <c r="X18" t="s">
        <v>2943</v>
      </c>
      <c r="Y18" t="s">
        <v>2906</v>
      </c>
      <c r="Z18" s="3">
        <v>10</v>
      </c>
      <c r="AA18" s="4">
        <v>1002</v>
      </c>
      <c r="AB18" t="s">
        <v>2944</v>
      </c>
      <c r="AC18" t="s">
        <v>2944</v>
      </c>
      <c r="AD18">
        <v>1961</v>
      </c>
      <c r="AE18">
        <v>6</v>
      </c>
      <c r="AF18">
        <v>30</v>
      </c>
      <c r="AG18" t="s">
        <v>2945</v>
      </c>
      <c r="AH18" t="s">
        <v>2945</v>
      </c>
      <c r="AJ18" t="s">
        <v>5</v>
      </c>
      <c r="AK18" t="s">
        <v>12</v>
      </c>
      <c r="AL18">
        <v>55193</v>
      </c>
      <c r="AM18">
        <v>6456849</v>
      </c>
      <c r="AN18" s="4">
        <v>55000</v>
      </c>
      <c r="AO18" s="4">
        <v>6457000</v>
      </c>
      <c r="AP18">
        <v>1414</v>
      </c>
      <c r="AR18">
        <v>37</v>
      </c>
      <c r="AT18" t="s">
        <v>2946</v>
      </c>
      <c r="AU18">
        <v>103770</v>
      </c>
      <c r="AW18" s="6" t="s">
        <v>14</v>
      </c>
      <c r="AX18">
        <v>1</v>
      </c>
      <c r="AY18" t="s">
        <v>15</v>
      </c>
      <c r="AZ18" t="s">
        <v>2947</v>
      </c>
      <c r="BA18" t="s">
        <v>2948</v>
      </c>
      <c r="BB18">
        <v>37</v>
      </c>
      <c r="BC18" t="s">
        <v>1168</v>
      </c>
      <c r="BD18" t="s">
        <v>50</v>
      </c>
      <c r="BE18">
        <v>1</v>
      </c>
      <c r="BF18" s="5">
        <v>43689</v>
      </c>
      <c r="BG18" s="7" t="s">
        <v>20</v>
      </c>
      <c r="BI18">
        <v>4</v>
      </c>
      <c r="BJ18">
        <v>360446</v>
      </c>
      <c r="BK18">
        <v>168808</v>
      </c>
      <c r="BL18" t="s">
        <v>2949</v>
      </c>
      <c r="BN18" t="s">
        <v>2950</v>
      </c>
      <c r="BX18">
        <v>106851</v>
      </c>
    </row>
    <row r="19" spans="1:76" x14ac:dyDescent="0.25">
      <c r="A19">
        <v>366071</v>
      </c>
      <c r="B19">
        <v>304576</v>
      </c>
      <c r="F19" t="s">
        <v>0</v>
      </c>
      <c r="G19" t="s">
        <v>75</v>
      </c>
      <c r="H19" t="s">
        <v>1459</v>
      </c>
      <c r="I19" s="8" t="str">
        <f>HYPERLINK(AT19,"Hb")</f>
        <v>Hb</v>
      </c>
      <c r="K19">
        <v>1</v>
      </c>
      <c r="L19" t="s">
        <v>4</v>
      </c>
      <c r="M19">
        <v>103770</v>
      </c>
      <c r="N19" t="s">
        <v>5</v>
      </c>
      <c r="O19" t="s">
        <v>5</v>
      </c>
      <c r="U19" t="s">
        <v>1460</v>
      </c>
      <c r="V19" s="11">
        <v>3</v>
      </c>
      <c r="W19" t="s">
        <v>1162</v>
      </c>
      <c r="X19" t="s">
        <v>1162</v>
      </c>
      <c r="Y19" s="2" t="s">
        <v>659</v>
      </c>
      <c r="Z19" s="3">
        <v>2</v>
      </c>
      <c r="AA19" s="4">
        <v>301</v>
      </c>
      <c r="AB19" s="4" t="s">
        <v>1162</v>
      </c>
      <c r="AC19" t="s">
        <v>1461</v>
      </c>
      <c r="AD19">
        <v>1966</v>
      </c>
      <c r="AE19">
        <v>6</v>
      </c>
      <c r="AF19">
        <v>20</v>
      </c>
      <c r="AG19" t="s">
        <v>1049</v>
      </c>
      <c r="AH19" t="s">
        <v>1049</v>
      </c>
      <c r="AJ19" t="s">
        <v>5</v>
      </c>
      <c r="AK19" t="s">
        <v>12</v>
      </c>
      <c r="AL19">
        <v>261317</v>
      </c>
      <c r="AM19">
        <v>6656077</v>
      </c>
      <c r="AN19" s="4">
        <v>261000</v>
      </c>
      <c r="AO19" s="4">
        <v>6657000</v>
      </c>
      <c r="AP19">
        <v>20057</v>
      </c>
      <c r="AR19">
        <v>8</v>
      </c>
      <c r="AS19" t="s">
        <v>80</v>
      </c>
      <c r="AT19" t="s">
        <v>1462</v>
      </c>
      <c r="AU19">
        <v>103770</v>
      </c>
      <c r="AW19" s="6" t="s">
        <v>14</v>
      </c>
      <c r="AX19">
        <v>1</v>
      </c>
      <c r="AY19" t="s">
        <v>15</v>
      </c>
      <c r="AZ19" t="s">
        <v>1463</v>
      </c>
      <c r="BA19" t="s">
        <v>1464</v>
      </c>
      <c r="BB19">
        <v>8</v>
      </c>
      <c r="BC19" t="s">
        <v>84</v>
      </c>
      <c r="BD19" t="s">
        <v>50</v>
      </c>
      <c r="BE19">
        <v>1</v>
      </c>
      <c r="BF19" s="5">
        <v>36915</v>
      </c>
      <c r="BG19" s="7" t="s">
        <v>20</v>
      </c>
      <c r="BI19">
        <v>3</v>
      </c>
      <c r="BJ19">
        <v>477594</v>
      </c>
      <c r="BK19">
        <v>168712</v>
      </c>
      <c r="BL19" t="s">
        <v>1465</v>
      </c>
      <c r="BN19" t="s">
        <v>1466</v>
      </c>
      <c r="BX19">
        <v>366071</v>
      </c>
    </row>
    <row r="20" spans="1:76" x14ac:dyDescent="0.25">
      <c r="A20">
        <v>304055</v>
      </c>
      <c r="B20">
        <v>204980</v>
      </c>
      <c r="F20" t="s">
        <v>0</v>
      </c>
      <c r="G20" t="s">
        <v>1160</v>
      </c>
      <c r="H20" t="s">
        <v>3102</v>
      </c>
      <c r="I20" s="8" t="str">
        <f>HYPERLINK(AT20,"Hb")</f>
        <v>Hb</v>
      </c>
      <c r="K20">
        <v>1</v>
      </c>
      <c r="L20" t="s">
        <v>4</v>
      </c>
      <c r="M20">
        <v>103770</v>
      </c>
      <c r="N20" t="s">
        <v>5</v>
      </c>
      <c r="O20" t="s">
        <v>5</v>
      </c>
      <c r="U20" t="s">
        <v>3103</v>
      </c>
      <c r="V20" s="1">
        <v>1</v>
      </c>
      <c r="W20" t="s">
        <v>3039</v>
      </c>
      <c r="X20" t="s">
        <v>3104</v>
      </c>
      <c r="Y20" s="2" t="s">
        <v>3041</v>
      </c>
      <c r="Z20" s="3">
        <v>16</v>
      </c>
      <c r="AA20" s="4">
        <v>1657</v>
      </c>
      <c r="AB20" s="4" t="s">
        <v>3104</v>
      </c>
      <c r="AC20" t="s">
        <v>3105</v>
      </c>
      <c r="AD20">
        <v>1967</v>
      </c>
      <c r="AE20">
        <v>8</v>
      </c>
      <c r="AF20">
        <v>27</v>
      </c>
      <c r="AG20" t="s">
        <v>3106</v>
      </c>
      <c r="AH20" t="s">
        <v>1049</v>
      </c>
      <c r="AJ20" t="s">
        <v>5</v>
      </c>
      <c r="AK20" t="s">
        <v>12</v>
      </c>
      <c r="AL20">
        <v>250698</v>
      </c>
      <c r="AM20">
        <v>7026594</v>
      </c>
      <c r="AN20" s="4">
        <v>251000</v>
      </c>
      <c r="AO20" s="4">
        <v>7027000</v>
      </c>
      <c r="AP20">
        <v>707</v>
      </c>
      <c r="AR20">
        <v>37</v>
      </c>
      <c r="AT20" t="s">
        <v>3107</v>
      </c>
      <c r="AU20">
        <v>103770</v>
      </c>
      <c r="AW20" s="6" t="s">
        <v>14</v>
      </c>
      <c r="AX20">
        <v>1</v>
      </c>
      <c r="AY20" t="s">
        <v>15</v>
      </c>
      <c r="AZ20" t="s">
        <v>3108</v>
      </c>
      <c r="BA20" t="s">
        <v>3109</v>
      </c>
      <c r="BB20">
        <v>37</v>
      </c>
      <c r="BC20" t="s">
        <v>1168</v>
      </c>
      <c r="BD20" t="s">
        <v>50</v>
      </c>
      <c r="BE20">
        <v>1</v>
      </c>
      <c r="BF20" s="5">
        <v>41767</v>
      </c>
      <c r="BG20" s="7" t="s">
        <v>20</v>
      </c>
      <c r="BI20">
        <v>4</v>
      </c>
      <c r="BJ20">
        <v>360451</v>
      </c>
      <c r="BK20">
        <v>168822</v>
      </c>
      <c r="BL20" t="s">
        <v>3110</v>
      </c>
      <c r="BN20" t="s">
        <v>3111</v>
      </c>
      <c r="BX20">
        <v>304055</v>
      </c>
    </row>
    <row r="21" spans="1:76" x14ac:dyDescent="0.25">
      <c r="A21">
        <v>134675</v>
      </c>
      <c r="B21">
        <v>189038</v>
      </c>
      <c r="F21" t="s">
        <v>0</v>
      </c>
      <c r="G21" t="s">
        <v>707</v>
      </c>
      <c r="H21" t="s">
        <v>2933</v>
      </c>
      <c r="I21" t="s">
        <v>43</v>
      </c>
      <c r="K21">
        <v>1</v>
      </c>
      <c r="L21" t="s">
        <v>4</v>
      </c>
      <c r="M21">
        <v>103770</v>
      </c>
      <c r="N21" t="s">
        <v>5</v>
      </c>
      <c r="O21" t="s">
        <v>5</v>
      </c>
      <c r="U21" t="s">
        <v>2934</v>
      </c>
      <c r="V21" s="1">
        <v>1</v>
      </c>
      <c r="W21" t="s">
        <v>2809</v>
      </c>
      <c r="X21" t="s">
        <v>2905</v>
      </c>
      <c r="Y21" t="s">
        <v>2906</v>
      </c>
      <c r="Z21" s="3">
        <v>10</v>
      </c>
      <c r="AA21" s="4">
        <v>1001</v>
      </c>
      <c r="AB21" s="4" t="s">
        <v>2905</v>
      </c>
      <c r="AC21" t="s">
        <v>2935</v>
      </c>
      <c r="AD21">
        <v>1968</v>
      </c>
      <c r="AE21">
        <v>7</v>
      </c>
      <c r="AF21">
        <v>27</v>
      </c>
      <c r="AG21" t="s">
        <v>2936</v>
      </c>
      <c r="AH21" t="s">
        <v>2936</v>
      </c>
      <c r="AJ21" t="s">
        <v>5</v>
      </c>
      <c r="AK21" t="s">
        <v>12</v>
      </c>
      <c r="AL21">
        <v>90551</v>
      </c>
      <c r="AM21">
        <v>6467428</v>
      </c>
      <c r="AN21" s="4">
        <v>91000</v>
      </c>
      <c r="AO21" s="4">
        <v>6467000</v>
      </c>
      <c r="AP21">
        <v>250</v>
      </c>
      <c r="AR21">
        <v>33</v>
      </c>
      <c r="AT21" s="5"/>
      <c r="AU21">
        <v>103770</v>
      </c>
      <c r="AW21" s="6" t="s">
        <v>14</v>
      </c>
      <c r="AX21">
        <v>1</v>
      </c>
      <c r="AY21" t="s">
        <v>15</v>
      </c>
      <c r="AZ21" t="s">
        <v>2937</v>
      </c>
      <c r="BA21" t="s">
        <v>2938</v>
      </c>
      <c r="BB21">
        <v>33</v>
      </c>
      <c r="BC21" t="s">
        <v>716</v>
      </c>
      <c r="BD21" t="s">
        <v>50</v>
      </c>
      <c r="BF21" s="5">
        <v>41689</v>
      </c>
      <c r="BG21" s="7" t="s">
        <v>20</v>
      </c>
      <c r="BI21">
        <v>4</v>
      </c>
      <c r="BJ21">
        <v>340769</v>
      </c>
      <c r="BK21">
        <v>168805</v>
      </c>
      <c r="BL21" t="s">
        <v>2939</v>
      </c>
      <c r="BN21" t="s">
        <v>2940</v>
      </c>
      <c r="BX21">
        <v>134675</v>
      </c>
    </row>
    <row r="22" spans="1:76" x14ac:dyDescent="0.25">
      <c r="A22">
        <v>226894</v>
      </c>
      <c r="B22">
        <v>308230</v>
      </c>
      <c r="F22" t="s">
        <v>0</v>
      </c>
      <c r="G22" t="s">
        <v>75</v>
      </c>
      <c r="H22" t="s">
        <v>2036</v>
      </c>
      <c r="I22" s="8" t="str">
        <f>HYPERLINK(AT22,"Hb")</f>
        <v>Hb</v>
      </c>
      <c r="K22">
        <v>1</v>
      </c>
      <c r="L22" t="s">
        <v>4</v>
      </c>
      <c r="M22">
        <v>103770</v>
      </c>
      <c r="N22" t="s">
        <v>5</v>
      </c>
      <c r="O22" t="s">
        <v>5</v>
      </c>
      <c r="U22" t="s">
        <v>2037</v>
      </c>
      <c r="V22" s="11">
        <v>3</v>
      </c>
      <c r="W22" t="s">
        <v>7</v>
      </c>
      <c r="X22" t="s">
        <v>1996</v>
      </c>
      <c r="Y22" t="s">
        <v>1997</v>
      </c>
      <c r="Z22" s="3">
        <v>6</v>
      </c>
      <c r="AA22" s="4">
        <v>602</v>
      </c>
      <c r="AB22" s="4" t="s">
        <v>1996</v>
      </c>
      <c r="AC22" t="s">
        <v>2038</v>
      </c>
      <c r="AD22">
        <v>1969</v>
      </c>
      <c r="AE22">
        <v>9</v>
      </c>
      <c r="AF22">
        <v>6</v>
      </c>
      <c r="AG22" t="s">
        <v>786</v>
      </c>
      <c r="AH22" t="s">
        <v>1049</v>
      </c>
      <c r="AJ22" t="s">
        <v>5</v>
      </c>
      <c r="AK22" t="s">
        <v>12</v>
      </c>
      <c r="AL22">
        <v>228219</v>
      </c>
      <c r="AM22">
        <v>6628982</v>
      </c>
      <c r="AN22" s="4">
        <v>229000</v>
      </c>
      <c r="AO22" s="4">
        <v>6629000</v>
      </c>
      <c r="AP22">
        <v>23097</v>
      </c>
      <c r="AR22">
        <v>8</v>
      </c>
      <c r="AS22" t="s">
        <v>2039</v>
      </c>
      <c r="AT22" t="s">
        <v>2040</v>
      </c>
      <c r="AU22">
        <v>103770</v>
      </c>
      <c r="AW22" s="6" t="s">
        <v>14</v>
      </c>
      <c r="AX22">
        <v>1</v>
      </c>
      <c r="AY22" t="s">
        <v>15</v>
      </c>
      <c r="AZ22" t="s">
        <v>2041</v>
      </c>
      <c r="BA22" t="s">
        <v>2042</v>
      </c>
      <c r="BB22">
        <v>8</v>
      </c>
      <c r="BC22" t="s">
        <v>84</v>
      </c>
      <c r="BD22" t="s">
        <v>50</v>
      </c>
      <c r="BE22">
        <v>1</v>
      </c>
      <c r="BF22" s="5">
        <v>33650</v>
      </c>
      <c r="BG22" s="7" t="s">
        <v>20</v>
      </c>
      <c r="BI22">
        <v>3</v>
      </c>
      <c r="BJ22">
        <v>480878</v>
      </c>
      <c r="BK22">
        <v>168742</v>
      </c>
      <c r="BL22" t="s">
        <v>2043</v>
      </c>
      <c r="BN22" t="s">
        <v>2044</v>
      </c>
      <c r="BX22">
        <v>226894</v>
      </c>
    </row>
    <row r="23" spans="1:76" x14ac:dyDescent="0.25">
      <c r="A23">
        <v>366072</v>
      </c>
      <c r="B23">
        <v>304577</v>
      </c>
      <c r="F23" t="s">
        <v>0</v>
      </c>
      <c r="G23" t="s">
        <v>75</v>
      </c>
      <c r="H23" t="s">
        <v>1467</v>
      </c>
      <c r="I23" s="8" t="str">
        <f>HYPERLINK(AT23,"Hb")</f>
        <v>Hb</v>
      </c>
      <c r="K23">
        <v>1</v>
      </c>
      <c r="L23" t="s">
        <v>4</v>
      </c>
      <c r="M23">
        <v>103770</v>
      </c>
      <c r="N23" t="s">
        <v>5</v>
      </c>
      <c r="O23" t="s">
        <v>5</v>
      </c>
      <c r="U23" t="s">
        <v>1460</v>
      </c>
      <c r="V23" s="11">
        <v>3</v>
      </c>
      <c r="W23" t="s">
        <v>1162</v>
      </c>
      <c r="X23" t="s">
        <v>1162</v>
      </c>
      <c r="Y23" s="2" t="s">
        <v>659</v>
      </c>
      <c r="Z23" s="3">
        <v>2</v>
      </c>
      <c r="AA23" s="4">
        <v>301</v>
      </c>
      <c r="AB23" s="4" t="s">
        <v>1162</v>
      </c>
      <c r="AC23" t="s">
        <v>1468</v>
      </c>
      <c r="AD23">
        <v>1971</v>
      </c>
      <c r="AE23">
        <v>7</v>
      </c>
      <c r="AF23">
        <v>29</v>
      </c>
      <c r="AG23" t="s">
        <v>1469</v>
      </c>
      <c r="AH23" t="s">
        <v>1469</v>
      </c>
      <c r="AJ23" t="s">
        <v>5</v>
      </c>
      <c r="AK23" t="s">
        <v>12</v>
      </c>
      <c r="AL23">
        <v>261317</v>
      </c>
      <c r="AM23">
        <v>6656077</v>
      </c>
      <c r="AN23" s="4">
        <v>261000</v>
      </c>
      <c r="AO23" s="4">
        <v>6657000</v>
      </c>
      <c r="AP23">
        <v>20057</v>
      </c>
      <c r="AR23">
        <v>8</v>
      </c>
      <c r="AT23" t="s">
        <v>1470</v>
      </c>
      <c r="AU23">
        <v>103770</v>
      </c>
      <c r="AW23" s="6" t="s">
        <v>14</v>
      </c>
      <c r="AX23">
        <v>1</v>
      </c>
      <c r="AY23" t="s">
        <v>15</v>
      </c>
      <c r="AZ23" t="s">
        <v>1463</v>
      </c>
      <c r="BA23" t="s">
        <v>1471</v>
      </c>
      <c r="BB23">
        <v>8</v>
      </c>
      <c r="BC23" t="s">
        <v>84</v>
      </c>
      <c r="BD23" t="s">
        <v>50</v>
      </c>
      <c r="BE23">
        <v>1</v>
      </c>
      <c r="BF23" s="5">
        <v>36915</v>
      </c>
      <c r="BG23" s="7" t="s">
        <v>20</v>
      </c>
      <c r="BI23">
        <v>3</v>
      </c>
      <c r="BJ23">
        <v>477595</v>
      </c>
      <c r="BK23">
        <v>168713</v>
      </c>
      <c r="BL23" t="s">
        <v>1472</v>
      </c>
      <c r="BN23" t="s">
        <v>1473</v>
      </c>
      <c r="BX23">
        <v>366072</v>
      </c>
    </row>
    <row r="24" spans="1:76" x14ac:dyDescent="0.25">
      <c r="A24">
        <v>306694</v>
      </c>
      <c r="B24">
        <v>264834</v>
      </c>
      <c r="F24" t="s">
        <v>0</v>
      </c>
      <c r="G24" t="s">
        <v>41</v>
      </c>
      <c r="H24" t="s">
        <v>42</v>
      </c>
      <c r="I24" t="s">
        <v>43</v>
      </c>
      <c r="K24">
        <v>1</v>
      </c>
      <c r="L24" t="s">
        <v>4</v>
      </c>
      <c r="M24">
        <v>103770</v>
      </c>
      <c r="N24" t="s">
        <v>5</v>
      </c>
      <c r="O24" t="s">
        <v>5</v>
      </c>
      <c r="U24" t="s">
        <v>44</v>
      </c>
      <c r="V24" s="1">
        <v>1</v>
      </c>
      <c r="W24" t="s">
        <v>7</v>
      </c>
      <c r="X24" t="s">
        <v>34</v>
      </c>
      <c r="Y24" s="2" t="s">
        <v>9</v>
      </c>
      <c r="Z24" s="3">
        <v>1</v>
      </c>
      <c r="AA24" s="4">
        <v>104</v>
      </c>
      <c r="AB24" s="4" t="s">
        <v>34</v>
      </c>
      <c r="AC24" t="s">
        <v>45</v>
      </c>
      <c r="AD24">
        <v>1991</v>
      </c>
      <c r="AE24">
        <v>7</v>
      </c>
      <c r="AF24">
        <v>10</v>
      </c>
      <c r="AG24" t="s">
        <v>46</v>
      </c>
      <c r="AJ24" t="s">
        <v>5</v>
      </c>
      <c r="AK24" t="s">
        <v>12</v>
      </c>
      <c r="AL24">
        <v>251575</v>
      </c>
      <c r="AM24">
        <v>6598217</v>
      </c>
      <c r="AN24" s="4">
        <v>251000</v>
      </c>
      <c r="AO24" s="4">
        <v>6599000</v>
      </c>
      <c r="AP24">
        <v>71</v>
      </c>
      <c r="AR24">
        <v>68</v>
      </c>
      <c r="AU24">
        <v>103770</v>
      </c>
      <c r="AW24" s="6" t="s">
        <v>14</v>
      </c>
      <c r="AX24">
        <v>1</v>
      </c>
      <c r="AY24" t="s">
        <v>15</v>
      </c>
      <c r="AZ24" t="s">
        <v>47</v>
      </c>
      <c r="BA24" t="s">
        <v>48</v>
      </c>
      <c r="BB24">
        <v>68</v>
      </c>
      <c r="BC24" t="s">
        <v>49</v>
      </c>
      <c r="BD24" t="s">
        <v>50</v>
      </c>
      <c r="BF24" s="5">
        <v>41942</v>
      </c>
      <c r="BG24" s="7" t="s">
        <v>20</v>
      </c>
      <c r="BI24">
        <v>4</v>
      </c>
      <c r="BJ24">
        <v>436245</v>
      </c>
      <c r="BK24">
        <v>168655</v>
      </c>
      <c r="BL24" t="s">
        <v>51</v>
      </c>
      <c r="BN24" t="s">
        <v>52</v>
      </c>
      <c r="BO24">
        <v>1</v>
      </c>
      <c r="BX24">
        <v>306694</v>
      </c>
    </row>
    <row r="25" spans="1:76" x14ac:dyDescent="0.25">
      <c r="A25">
        <v>294932</v>
      </c>
      <c r="B25">
        <v>277109</v>
      </c>
      <c r="F25" t="s">
        <v>0</v>
      </c>
      <c r="G25" t="s">
        <v>75</v>
      </c>
      <c r="H25" t="s">
        <v>1046</v>
      </c>
      <c r="I25" s="8" t="str">
        <f>HYPERLINK(AT25,"Hb")</f>
        <v>Hb</v>
      </c>
      <c r="K25">
        <v>1</v>
      </c>
      <c r="L25" t="s">
        <v>4</v>
      </c>
      <c r="M25">
        <v>103770</v>
      </c>
      <c r="N25" t="s">
        <v>5</v>
      </c>
      <c r="O25" t="s">
        <v>5</v>
      </c>
      <c r="U25" t="s">
        <v>1047</v>
      </c>
      <c r="V25" s="1">
        <v>1</v>
      </c>
      <c r="W25" t="s">
        <v>7</v>
      </c>
      <c r="X25" t="s">
        <v>1040</v>
      </c>
      <c r="Y25" s="2" t="s">
        <v>659</v>
      </c>
      <c r="Z25" s="3">
        <v>2</v>
      </c>
      <c r="AA25" s="4">
        <v>220</v>
      </c>
      <c r="AB25" s="4" t="s">
        <v>1040</v>
      </c>
      <c r="AC25" t="s">
        <v>1048</v>
      </c>
      <c r="AD25">
        <v>1991</v>
      </c>
      <c r="AE25">
        <v>5</v>
      </c>
      <c r="AF25">
        <v>14</v>
      </c>
      <c r="AG25" t="s">
        <v>1049</v>
      </c>
      <c r="AH25" t="s">
        <v>1049</v>
      </c>
      <c r="AJ25" t="s">
        <v>5</v>
      </c>
      <c r="AK25" t="s">
        <v>12</v>
      </c>
      <c r="AL25">
        <v>247794</v>
      </c>
      <c r="AM25">
        <v>6636888</v>
      </c>
      <c r="AN25" s="4">
        <v>247000</v>
      </c>
      <c r="AO25" s="4">
        <v>6637000</v>
      </c>
      <c r="AP25">
        <v>707</v>
      </c>
      <c r="AR25">
        <v>8</v>
      </c>
      <c r="AS25" t="s">
        <v>80</v>
      </c>
      <c r="AT25" t="s">
        <v>1050</v>
      </c>
      <c r="AU25">
        <v>103770</v>
      </c>
      <c r="AW25" s="6" t="s">
        <v>14</v>
      </c>
      <c r="AX25">
        <v>1</v>
      </c>
      <c r="AY25" t="s">
        <v>15</v>
      </c>
      <c r="AZ25" t="s">
        <v>1051</v>
      </c>
      <c r="BA25" t="s">
        <v>1052</v>
      </c>
      <c r="BB25">
        <v>8</v>
      </c>
      <c r="BC25" t="s">
        <v>84</v>
      </c>
      <c r="BD25" t="s">
        <v>50</v>
      </c>
      <c r="BE25">
        <v>1</v>
      </c>
      <c r="BF25" s="5">
        <v>33384</v>
      </c>
      <c r="BG25" s="7" t="s">
        <v>20</v>
      </c>
      <c r="BI25">
        <v>3</v>
      </c>
      <c r="BJ25">
        <v>449489</v>
      </c>
      <c r="BK25">
        <v>168700</v>
      </c>
      <c r="BL25" t="s">
        <v>1053</v>
      </c>
      <c r="BN25" t="s">
        <v>1054</v>
      </c>
      <c r="BX25">
        <v>294932</v>
      </c>
    </row>
    <row r="26" spans="1:76" x14ac:dyDescent="0.25">
      <c r="A26">
        <v>237092</v>
      </c>
      <c r="B26">
        <v>321518</v>
      </c>
      <c r="F26" t="s">
        <v>0</v>
      </c>
      <c r="G26" t="s">
        <v>75</v>
      </c>
      <c r="H26" t="s">
        <v>2188</v>
      </c>
      <c r="I26" s="8" t="str">
        <f>HYPERLINK(AT26,"Hb")</f>
        <v>Hb</v>
      </c>
      <c r="K26">
        <v>1</v>
      </c>
      <c r="L26" t="s">
        <v>4</v>
      </c>
      <c r="M26">
        <v>103770</v>
      </c>
      <c r="N26" t="s">
        <v>5</v>
      </c>
      <c r="O26" t="s">
        <v>5</v>
      </c>
      <c r="U26" t="s">
        <v>2104</v>
      </c>
      <c r="V26" s="1">
        <v>1</v>
      </c>
      <c r="W26" t="s">
        <v>7</v>
      </c>
      <c r="X26" t="s">
        <v>2189</v>
      </c>
      <c r="Y26" t="s">
        <v>1997</v>
      </c>
      <c r="Z26" s="3">
        <v>6</v>
      </c>
      <c r="AA26" s="4">
        <v>626</v>
      </c>
      <c r="AB26" s="4" t="s">
        <v>2189</v>
      </c>
      <c r="AC26" t="s">
        <v>2190</v>
      </c>
      <c r="AD26">
        <v>1992</v>
      </c>
      <c r="AE26">
        <v>8</v>
      </c>
      <c r="AF26">
        <v>19</v>
      </c>
      <c r="AG26" t="s">
        <v>1999</v>
      </c>
      <c r="AH26" t="s">
        <v>1999</v>
      </c>
      <c r="AJ26" t="s">
        <v>5</v>
      </c>
      <c r="AK26" t="s">
        <v>12</v>
      </c>
      <c r="AL26">
        <v>232388</v>
      </c>
      <c r="AM26">
        <v>6633261</v>
      </c>
      <c r="AN26" s="4">
        <v>233000</v>
      </c>
      <c r="AO26" s="4">
        <v>6633000</v>
      </c>
      <c r="AP26">
        <v>707</v>
      </c>
      <c r="AR26">
        <v>8</v>
      </c>
      <c r="AS26" t="s">
        <v>80</v>
      </c>
      <c r="AT26" t="s">
        <v>2191</v>
      </c>
      <c r="AU26">
        <v>103770</v>
      </c>
      <c r="AW26" s="6" t="s">
        <v>14</v>
      </c>
      <c r="AX26">
        <v>1</v>
      </c>
      <c r="AY26" t="s">
        <v>15</v>
      </c>
      <c r="AZ26" t="s">
        <v>2192</v>
      </c>
      <c r="BA26" t="s">
        <v>2193</v>
      </c>
      <c r="BB26">
        <v>8</v>
      </c>
      <c r="BC26" t="s">
        <v>84</v>
      </c>
      <c r="BD26" t="s">
        <v>50</v>
      </c>
      <c r="BE26">
        <v>1</v>
      </c>
      <c r="BF26" s="5">
        <v>33906</v>
      </c>
      <c r="BG26" s="7" t="s">
        <v>20</v>
      </c>
      <c r="BI26">
        <v>3</v>
      </c>
      <c r="BJ26">
        <v>492738</v>
      </c>
      <c r="BK26">
        <v>168761</v>
      </c>
      <c r="BL26" t="s">
        <v>2194</v>
      </c>
      <c r="BN26" t="s">
        <v>2195</v>
      </c>
      <c r="BX26">
        <v>237092</v>
      </c>
    </row>
    <row r="27" spans="1:76" x14ac:dyDescent="0.25">
      <c r="A27">
        <v>237222</v>
      </c>
      <c r="B27">
        <v>356231</v>
      </c>
      <c r="F27" t="s">
        <v>1036</v>
      </c>
      <c r="G27" t="s">
        <v>75</v>
      </c>
      <c r="H27" s="9" t="s">
        <v>2196</v>
      </c>
      <c r="I27" t="s">
        <v>1987</v>
      </c>
      <c r="K27">
        <v>1</v>
      </c>
      <c r="L27" t="s">
        <v>4</v>
      </c>
      <c r="M27">
        <v>103770</v>
      </c>
      <c r="N27" s="10" t="s">
        <v>5</v>
      </c>
      <c r="O27" t="s">
        <v>5</v>
      </c>
      <c r="R27" t="s">
        <v>2197</v>
      </c>
      <c r="U27" t="s">
        <v>2104</v>
      </c>
      <c r="V27" s="1">
        <v>1</v>
      </c>
      <c r="W27" t="s">
        <v>7</v>
      </c>
      <c r="X27" t="s">
        <v>2189</v>
      </c>
      <c r="Y27" s="2" t="s">
        <v>1997</v>
      </c>
      <c r="Z27" s="3">
        <v>6</v>
      </c>
      <c r="AA27">
        <v>626</v>
      </c>
      <c r="AB27" t="s">
        <v>2189</v>
      </c>
      <c r="AC27" t="s">
        <v>2198</v>
      </c>
      <c r="AD27">
        <v>1992</v>
      </c>
      <c r="AE27">
        <v>8</v>
      </c>
      <c r="AF27">
        <v>19</v>
      </c>
      <c r="AG27" t="s">
        <v>2199</v>
      </c>
      <c r="AJ27" t="s">
        <v>2200</v>
      </c>
      <c r="AL27" s="4">
        <v>232390.381842</v>
      </c>
      <c r="AM27" s="4">
        <v>6633266.6085200002</v>
      </c>
      <c r="AN27" s="4">
        <v>233000</v>
      </c>
      <c r="AO27" s="4">
        <v>6633000</v>
      </c>
      <c r="AP27">
        <v>707</v>
      </c>
      <c r="AQ27" s="4"/>
      <c r="AR27" t="s">
        <v>2201</v>
      </c>
      <c r="AS27" s="13"/>
      <c r="BD27" t="s">
        <v>2202</v>
      </c>
      <c r="BG27" s="10" t="s">
        <v>1044</v>
      </c>
      <c r="BH27" t="s">
        <v>1037</v>
      </c>
      <c r="BI27">
        <v>6</v>
      </c>
      <c r="BJ27">
        <v>8629</v>
      </c>
      <c r="BK27">
        <v>168760</v>
      </c>
      <c r="BL27" t="s">
        <v>2203</v>
      </c>
      <c r="BM27">
        <v>99</v>
      </c>
      <c r="BX27">
        <v>237222</v>
      </c>
    </row>
    <row r="28" spans="1:76" x14ac:dyDescent="0.25">
      <c r="A28">
        <v>352848</v>
      </c>
      <c r="B28">
        <v>331875</v>
      </c>
      <c r="F28" t="s">
        <v>0</v>
      </c>
      <c r="G28" t="s">
        <v>75</v>
      </c>
      <c r="H28" t="s">
        <v>1202</v>
      </c>
      <c r="I28" s="8" t="str">
        <f>HYPERLINK(AT28,"Hb")</f>
        <v>Hb</v>
      </c>
      <c r="K28">
        <v>1</v>
      </c>
      <c r="L28" t="s">
        <v>4</v>
      </c>
      <c r="M28">
        <v>103770</v>
      </c>
      <c r="N28" t="s">
        <v>5</v>
      </c>
      <c r="O28" t="s">
        <v>5</v>
      </c>
      <c r="U28" t="s">
        <v>1203</v>
      </c>
      <c r="V28" s="1">
        <v>1</v>
      </c>
      <c r="W28" t="s">
        <v>1162</v>
      </c>
      <c r="X28" t="s">
        <v>1162</v>
      </c>
      <c r="Y28" s="2" t="s">
        <v>659</v>
      </c>
      <c r="Z28" s="3">
        <v>2</v>
      </c>
      <c r="AA28" s="4">
        <v>301</v>
      </c>
      <c r="AB28" s="4" t="s">
        <v>1162</v>
      </c>
      <c r="AC28" t="s">
        <v>1204</v>
      </c>
      <c r="AD28">
        <v>1993</v>
      </c>
      <c r="AE28">
        <v>9</v>
      </c>
      <c r="AF28">
        <v>16</v>
      </c>
      <c r="AG28" t="s">
        <v>36</v>
      </c>
      <c r="AH28" t="s">
        <v>36</v>
      </c>
      <c r="AJ28" t="s">
        <v>5</v>
      </c>
      <c r="AK28" t="s">
        <v>12</v>
      </c>
      <c r="AL28">
        <v>259778</v>
      </c>
      <c r="AM28">
        <v>6646602</v>
      </c>
      <c r="AN28" s="4">
        <v>259000</v>
      </c>
      <c r="AO28" s="4">
        <v>6647000</v>
      </c>
      <c r="AP28">
        <v>71</v>
      </c>
      <c r="AR28">
        <v>8</v>
      </c>
      <c r="AS28" t="s">
        <v>80</v>
      </c>
      <c r="AT28" t="s">
        <v>1205</v>
      </c>
      <c r="AU28">
        <v>103770</v>
      </c>
      <c r="AW28" s="6" t="s">
        <v>14</v>
      </c>
      <c r="AX28">
        <v>1</v>
      </c>
      <c r="AY28" t="s">
        <v>15</v>
      </c>
      <c r="AZ28" t="s">
        <v>1206</v>
      </c>
      <c r="BA28" t="s">
        <v>1207</v>
      </c>
      <c r="BB28">
        <v>8</v>
      </c>
      <c r="BC28" t="s">
        <v>84</v>
      </c>
      <c r="BD28" t="s">
        <v>50</v>
      </c>
      <c r="BE28">
        <v>1</v>
      </c>
      <c r="BF28" s="5">
        <v>34303</v>
      </c>
      <c r="BG28" s="7" t="s">
        <v>20</v>
      </c>
      <c r="BI28">
        <v>3</v>
      </c>
      <c r="BJ28">
        <v>501708</v>
      </c>
      <c r="BK28">
        <v>168714</v>
      </c>
      <c r="BL28" t="s">
        <v>1208</v>
      </c>
      <c r="BN28" t="s">
        <v>1209</v>
      </c>
      <c r="BX28">
        <v>352848</v>
      </c>
    </row>
    <row r="29" spans="1:76" x14ac:dyDescent="0.25">
      <c r="A29">
        <v>201216</v>
      </c>
      <c r="B29">
        <v>332552</v>
      </c>
      <c r="F29" t="s">
        <v>0</v>
      </c>
      <c r="G29" t="s">
        <v>75</v>
      </c>
      <c r="H29" t="s">
        <v>2773</v>
      </c>
      <c r="I29" s="8" t="str">
        <f>HYPERLINK(AT29,"Hb")</f>
        <v>Hb</v>
      </c>
      <c r="K29">
        <v>1</v>
      </c>
      <c r="L29" t="s">
        <v>4</v>
      </c>
      <c r="M29">
        <v>103770</v>
      </c>
      <c r="N29" t="s">
        <v>5</v>
      </c>
      <c r="O29" t="s">
        <v>5</v>
      </c>
      <c r="U29" t="s">
        <v>2774</v>
      </c>
      <c r="V29" s="1">
        <v>1</v>
      </c>
      <c r="W29" t="s">
        <v>2340</v>
      </c>
      <c r="X29" t="s">
        <v>2755</v>
      </c>
      <c r="Y29" s="2" t="s">
        <v>2618</v>
      </c>
      <c r="Z29" s="3">
        <v>8</v>
      </c>
      <c r="AA29" s="4">
        <v>814</v>
      </c>
      <c r="AB29" s="4" t="s">
        <v>2755</v>
      </c>
      <c r="AC29" t="s">
        <v>2775</v>
      </c>
      <c r="AD29">
        <v>1993</v>
      </c>
      <c r="AE29">
        <v>9</v>
      </c>
      <c r="AF29">
        <v>1</v>
      </c>
      <c r="AG29" t="s">
        <v>2776</v>
      </c>
      <c r="AH29" t="s">
        <v>2776</v>
      </c>
      <c r="AJ29" t="s">
        <v>5</v>
      </c>
      <c r="AK29" t="s">
        <v>12</v>
      </c>
      <c r="AL29">
        <v>198353</v>
      </c>
      <c r="AM29">
        <v>6553072</v>
      </c>
      <c r="AN29" s="4">
        <v>199000</v>
      </c>
      <c r="AO29" s="4">
        <v>6553000</v>
      </c>
      <c r="AP29">
        <v>71</v>
      </c>
      <c r="AR29">
        <v>8</v>
      </c>
      <c r="AS29" t="s">
        <v>80</v>
      </c>
      <c r="AT29" t="s">
        <v>2777</v>
      </c>
      <c r="AU29">
        <v>103770</v>
      </c>
      <c r="AW29" s="6" t="s">
        <v>14</v>
      </c>
      <c r="AX29">
        <v>1</v>
      </c>
      <c r="AY29" t="s">
        <v>15</v>
      </c>
      <c r="AZ29" t="s">
        <v>2778</v>
      </c>
      <c r="BA29" t="s">
        <v>2779</v>
      </c>
      <c r="BB29">
        <v>8</v>
      </c>
      <c r="BC29" t="s">
        <v>84</v>
      </c>
      <c r="BD29" t="s">
        <v>50</v>
      </c>
      <c r="BE29">
        <v>1</v>
      </c>
      <c r="BF29" s="5">
        <v>34507</v>
      </c>
      <c r="BG29" s="7" t="s">
        <v>20</v>
      </c>
      <c r="BI29">
        <v>3</v>
      </c>
      <c r="BJ29">
        <v>502807</v>
      </c>
      <c r="BK29">
        <v>168797</v>
      </c>
      <c r="BL29" t="s">
        <v>2780</v>
      </c>
      <c r="BN29" t="s">
        <v>2781</v>
      </c>
      <c r="BX29">
        <v>201216</v>
      </c>
    </row>
    <row r="30" spans="1:76" x14ac:dyDescent="0.25">
      <c r="A30">
        <v>237195</v>
      </c>
      <c r="B30">
        <v>356199</v>
      </c>
      <c r="F30" t="s">
        <v>1036</v>
      </c>
      <c r="G30" t="s">
        <v>75</v>
      </c>
      <c r="H30" s="9" t="s">
        <v>2204</v>
      </c>
      <c r="I30" t="s">
        <v>1987</v>
      </c>
      <c r="K30">
        <v>1</v>
      </c>
      <c r="L30" t="s">
        <v>4</v>
      </c>
      <c r="M30">
        <v>103770</v>
      </c>
      <c r="N30" s="10" t="s">
        <v>5</v>
      </c>
      <c r="O30" t="s">
        <v>5</v>
      </c>
      <c r="R30" t="s">
        <v>2197</v>
      </c>
      <c r="U30" t="s">
        <v>2104</v>
      </c>
      <c r="V30" s="1">
        <v>1</v>
      </c>
      <c r="W30" t="s">
        <v>7</v>
      </c>
      <c r="X30" t="s">
        <v>2189</v>
      </c>
      <c r="Y30" s="2" t="s">
        <v>1997</v>
      </c>
      <c r="Z30" s="3">
        <v>6</v>
      </c>
      <c r="AA30">
        <v>626</v>
      </c>
      <c r="AB30" t="s">
        <v>2189</v>
      </c>
      <c r="AC30" t="s">
        <v>2205</v>
      </c>
      <c r="AD30">
        <v>1994</v>
      </c>
      <c r="AE30">
        <v>5</v>
      </c>
      <c r="AF30">
        <v>18</v>
      </c>
      <c r="AG30" t="s">
        <v>2206</v>
      </c>
      <c r="AJ30" t="s">
        <v>2200</v>
      </c>
      <c r="AL30" s="4">
        <v>232390.381842</v>
      </c>
      <c r="AM30" s="4">
        <v>6633266.6085200002</v>
      </c>
      <c r="AN30" s="4">
        <v>233000</v>
      </c>
      <c r="AO30" s="4">
        <v>6633000</v>
      </c>
      <c r="AP30">
        <v>707</v>
      </c>
      <c r="AQ30" s="4"/>
      <c r="AR30" t="s">
        <v>2201</v>
      </c>
      <c r="AS30" s="13"/>
      <c r="BD30" t="s">
        <v>2202</v>
      </c>
      <c r="BG30" s="10" t="s">
        <v>1044</v>
      </c>
      <c r="BH30" t="s">
        <v>1037</v>
      </c>
      <c r="BI30">
        <v>6</v>
      </c>
      <c r="BJ30">
        <v>8602</v>
      </c>
      <c r="BK30">
        <v>168762</v>
      </c>
      <c r="BL30" t="s">
        <v>2207</v>
      </c>
      <c r="BM30">
        <v>99</v>
      </c>
      <c r="BX30">
        <v>237195</v>
      </c>
    </row>
    <row r="31" spans="1:76" x14ac:dyDescent="0.25">
      <c r="A31">
        <v>195746</v>
      </c>
      <c r="B31">
        <v>90147</v>
      </c>
      <c r="F31" t="s">
        <v>0</v>
      </c>
      <c r="G31" t="s">
        <v>1</v>
      </c>
      <c r="H31" t="s">
        <v>2615</v>
      </c>
      <c r="I31" t="s">
        <v>3</v>
      </c>
      <c r="K31">
        <v>1</v>
      </c>
      <c r="L31" t="s">
        <v>4</v>
      </c>
      <c r="M31">
        <v>103770</v>
      </c>
      <c r="N31" t="s">
        <v>5</v>
      </c>
      <c r="O31" t="s">
        <v>5</v>
      </c>
      <c r="U31" t="s">
        <v>2616</v>
      </c>
      <c r="V31" s="1">
        <v>1</v>
      </c>
      <c r="W31" t="s">
        <v>2340</v>
      </c>
      <c r="X31" t="s">
        <v>2617</v>
      </c>
      <c r="Y31" s="2" t="s">
        <v>2618</v>
      </c>
      <c r="Z31" s="3">
        <v>8</v>
      </c>
      <c r="AA31" s="4">
        <v>805</v>
      </c>
      <c r="AB31" s="4" t="s">
        <v>2617</v>
      </c>
      <c r="AC31" t="s">
        <v>2619</v>
      </c>
      <c r="AD31">
        <v>1994</v>
      </c>
      <c r="AE31">
        <v>6</v>
      </c>
      <c r="AF31">
        <v>1</v>
      </c>
      <c r="AG31" t="s">
        <v>2620</v>
      </c>
      <c r="AJ31" t="s">
        <v>5</v>
      </c>
      <c r="AK31" t="s">
        <v>12</v>
      </c>
      <c r="AL31">
        <v>193215</v>
      </c>
      <c r="AM31">
        <v>6564893</v>
      </c>
      <c r="AN31" s="4">
        <v>193000</v>
      </c>
      <c r="AO31" s="4">
        <v>6565000</v>
      </c>
      <c r="AP31">
        <v>50</v>
      </c>
      <c r="AR31">
        <v>1010</v>
      </c>
      <c r="AS31" t="s">
        <v>2621</v>
      </c>
      <c r="AT31" s="5" t="s">
        <v>2622</v>
      </c>
      <c r="AU31">
        <v>103770</v>
      </c>
      <c r="AW31" s="6" t="s">
        <v>14</v>
      </c>
      <c r="AX31">
        <v>1</v>
      </c>
      <c r="AY31" t="s">
        <v>15</v>
      </c>
      <c r="AZ31" t="s">
        <v>2623</v>
      </c>
      <c r="BA31" t="s">
        <v>2624</v>
      </c>
      <c r="BB31">
        <v>1010</v>
      </c>
      <c r="BC31" t="s">
        <v>18</v>
      </c>
      <c r="BD31" t="s">
        <v>19</v>
      </c>
      <c r="BF31" s="5">
        <v>43710.332638888904</v>
      </c>
      <c r="BG31" s="7" t="s">
        <v>20</v>
      </c>
      <c r="BI31">
        <v>6</v>
      </c>
      <c r="BJ31">
        <v>77740</v>
      </c>
      <c r="BK31">
        <v>168787</v>
      </c>
      <c r="BL31" t="s">
        <v>2625</v>
      </c>
      <c r="BX31">
        <v>195746</v>
      </c>
    </row>
    <row r="32" spans="1:76" x14ac:dyDescent="0.25">
      <c r="A32">
        <v>378987</v>
      </c>
      <c r="B32">
        <v>283964</v>
      </c>
      <c r="F32" t="s">
        <v>0</v>
      </c>
      <c r="G32" t="s">
        <v>75</v>
      </c>
      <c r="H32" t="s">
        <v>1559</v>
      </c>
      <c r="I32" s="8" t="str">
        <f>HYPERLINK(AT32,"Hb")</f>
        <v>Hb</v>
      </c>
      <c r="K32">
        <v>1</v>
      </c>
      <c r="L32" t="s">
        <v>4</v>
      </c>
      <c r="M32">
        <v>103770</v>
      </c>
      <c r="N32" t="s">
        <v>5</v>
      </c>
      <c r="O32" t="s">
        <v>5</v>
      </c>
      <c r="U32" t="s">
        <v>1560</v>
      </c>
      <c r="V32" s="1">
        <v>1</v>
      </c>
      <c r="W32" t="s">
        <v>1162</v>
      </c>
      <c r="X32" t="s">
        <v>1162</v>
      </c>
      <c r="Y32" s="2" t="s">
        <v>659</v>
      </c>
      <c r="Z32" s="3">
        <v>2</v>
      </c>
      <c r="AA32" s="4">
        <v>301</v>
      </c>
      <c r="AB32" s="4" t="s">
        <v>1162</v>
      </c>
      <c r="AC32" t="s">
        <v>1561</v>
      </c>
      <c r="AD32">
        <v>1996</v>
      </c>
      <c r="AE32">
        <v>6</v>
      </c>
      <c r="AF32">
        <v>15</v>
      </c>
      <c r="AG32" t="s">
        <v>1562</v>
      </c>
      <c r="AH32" t="s">
        <v>1562</v>
      </c>
      <c r="AJ32" t="s">
        <v>5</v>
      </c>
      <c r="AK32" t="s">
        <v>12</v>
      </c>
      <c r="AL32">
        <v>262937</v>
      </c>
      <c r="AM32">
        <v>6647124</v>
      </c>
      <c r="AN32" s="4">
        <v>263000</v>
      </c>
      <c r="AO32" s="4">
        <v>6647000</v>
      </c>
      <c r="AP32">
        <v>71</v>
      </c>
      <c r="AR32">
        <v>8</v>
      </c>
      <c r="AS32" t="s">
        <v>80</v>
      </c>
      <c r="AT32" t="s">
        <v>1563</v>
      </c>
      <c r="AU32">
        <v>103770</v>
      </c>
      <c r="AW32" s="6" t="s">
        <v>14</v>
      </c>
      <c r="AX32">
        <v>1</v>
      </c>
      <c r="AY32" t="s">
        <v>15</v>
      </c>
      <c r="AZ32" t="s">
        <v>1564</v>
      </c>
      <c r="BA32" t="s">
        <v>1565</v>
      </c>
      <c r="BB32">
        <v>8</v>
      </c>
      <c r="BC32" t="s">
        <v>84</v>
      </c>
      <c r="BD32" t="s">
        <v>50</v>
      </c>
      <c r="BE32">
        <v>1</v>
      </c>
      <c r="BF32" s="5">
        <v>37407</v>
      </c>
      <c r="BG32" s="7" t="s">
        <v>20</v>
      </c>
      <c r="BI32">
        <v>3</v>
      </c>
      <c r="BJ32">
        <v>457069</v>
      </c>
      <c r="BK32">
        <v>168716</v>
      </c>
      <c r="BL32" t="s">
        <v>1566</v>
      </c>
      <c r="BN32" t="s">
        <v>1567</v>
      </c>
      <c r="BX32">
        <v>378987</v>
      </c>
    </row>
    <row r="33" spans="1:76" x14ac:dyDescent="0.25">
      <c r="A33">
        <v>377777</v>
      </c>
      <c r="B33">
        <v>274344</v>
      </c>
      <c r="F33" t="s">
        <v>0</v>
      </c>
      <c r="G33" t="s">
        <v>75</v>
      </c>
      <c r="H33" t="s">
        <v>1568</v>
      </c>
      <c r="I33" s="8" t="str">
        <f>HYPERLINK(AT33,"Hb")</f>
        <v>Hb</v>
      </c>
      <c r="K33">
        <v>1</v>
      </c>
      <c r="L33" t="s">
        <v>4</v>
      </c>
      <c r="M33">
        <v>103770</v>
      </c>
      <c r="N33" t="s">
        <v>5</v>
      </c>
      <c r="O33" t="s">
        <v>5</v>
      </c>
      <c r="U33" t="s">
        <v>1560</v>
      </c>
      <c r="V33" s="1">
        <v>1</v>
      </c>
      <c r="W33" t="s">
        <v>1162</v>
      </c>
      <c r="X33" t="s">
        <v>1162</v>
      </c>
      <c r="Y33" s="2" t="s">
        <v>659</v>
      </c>
      <c r="Z33" s="3">
        <v>2</v>
      </c>
      <c r="AA33" s="4">
        <v>301</v>
      </c>
      <c r="AB33" s="4" t="s">
        <v>1162</v>
      </c>
      <c r="AC33" t="s">
        <v>1569</v>
      </c>
      <c r="AD33">
        <v>1996</v>
      </c>
      <c r="AE33">
        <v>8</v>
      </c>
      <c r="AF33">
        <v>19</v>
      </c>
      <c r="AG33" t="s">
        <v>989</v>
      </c>
      <c r="AH33" t="s">
        <v>989</v>
      </c>
      <c r="AJ33" t="s">
        <v>5</v>
      </c>
      <c r="AK33" t="s">
        <v>12</v>
      </c>
      <c r="AL33">
        <v>262789</v>
      </c>
      <c r="AM33">
        <v>6647843</v>
      </c>
      <c r="AN33" s="4">
        <v>263000</v>
      </c>
      <c r="AO33" s="4">
        <v>6647000</v>
      </c>
      <c r="AP33">
        <v>71</v>
      </c>
      <c r="AR33">
        <v>8</v>
      </c>
      <c r="AS33" t="s">
        <v>80</v>
      </c>
      <c r="AT33" t="s">
        <v>1570</v>
      </c>
      <c r="AU33">
        <v>103770</v>
      </c>
      <c r="AW33" s="6" t="s">
        <v>14</v>
      </c>
      <c r="AX33">
        <v>1</v>
      </c>
      <c r="AY33" t="s">
        <v>15</v>
      </c>
      <c r="AZ33" t="s">
        <v>1571</v>
      </c>
      <c r="BA33" t="s">
        <v>1572</v>
      </c>
      <c r="BB33">
        <v>8</v>
      </c>
      <c r="BC33" t="s">
        <v>84</v>
      </c>
      <c r="BD33" t="s">
        <v>50</v>
      </c>
      <c r="BE33">
        <v>1</v>
      </c>
      <c r="BF33" s="5">
        <v>35956</v>
      </c>
      <c r="BG33" s="7" t="s">
        <v>20</v>
      </c>
      <c r="BI33">
        <v>3</v>
      </c>
      <c r="BJ33">
        <v>444752</v>
      </c>
      <c r="BK33">
        <v>168715</v>
      </c>
      <c r="BL33" t="s">
        <v>1573</v>
      </c>
      <c r="BN33" t="s">
        <v>1574</v>
      </c>
      <c r="BX33">
        <v>377777</v>
      </c>
    </row>
    <row r="34" spans="1:76" x14ac:dyDescent="0.25">
      <c r="A34">
        <v>221410</v>
      </c>
      <c r="B34">
        <v>269412</v>
      </c>
      <c r="F34" t="s">
        <v>0</v>
      </c>
      <c r="G34" t="s">
        <v>75</v>
      </c>
      <c r="H34" t="s">
        <v>1994</v>
      </c>
      <c r="I34" s="8" t="str">
        <f>HYPERLINK(AT34,"Hb")</f>
        <v>Hb</v>
      </c>
      <c r="K34">
        <v>1</v>
      </c>
      <c r="L34" t="s">
        <v>4</v>
      </c>
      <c r="M34">
        <v>103770</v>
      </c>
      <c r="N34" t="s">
        <v>5</v>
      </c>
      <c r="O34" t="s">
        <v>5</v>
      </c>
      <c r="P34" s="11" t="s">
        <v>1071</v>
      </c>
      <c r="U34" t="s">
        <v>1995</v>
      </c>
      <c r="V34" s="1">
        <v>1</v>
      </c>
      <c r="W34" t="s">
        <v>7</v>
      </c>
      <c r="X34" t="s">
        <v>1996</v>
      </c>
      <c r="Y34" t="s">
        <v>1997</v>
      </c>
      <c r="Z34" s="3">
        <v>6</v>
      </c>
      <c r="AA34" s="4">
        <v>602</v>
      </c>
      <c r="AB34" s="4" t="s">
        <v>1996</v>
      </c>
      <c r="AC34" t="s">
        <v>1998</v>
      </c>
      <c r="AD34">
        <v>1996</v>
      </c>
      <c r="AE34">
        <v>7</v>
      </c>
      <c r="AF34">
        <v>14</v>
      </c>
      <c r="AG34" t="s">
        <v>1999</v>
      </c>
      <c r="AH34" t="s">
        <v>1999</v>
      </c>
      <c r="AJ34" t="s">
        <v>5</v>
      </c>
      <c r="AK34" t="s">
        <v>12</v>
      </c>
      <c r="AL34">
        <v>225244</v>
      </c>
      <c r="AM34">
        <v>6631107</v>
      </c>
      <c r="AN34" s="4">
        <v>225000</v>
      </c>
      <c r="AO34" s="4">
        <v>6631000</v>
      </c>
      <c r="AP34">
        <v>707</v>
      </c>
      <c r="AR34">
        <v>8</v>
      </c>
      <c r="AS34" t="s">
        <v>80</v>
      </c>
      <c r="AT34" t="s">
        <v>2000</v>
      </c>
      <c r="AU34">
        <v>103770</v>
      </c>
      <c r="AW34" s="6" t="s">
        <v>14</v>
      </c>
      <c r="AX34">
        <v>1</v>
      </c>
      <c r="AY34" t="s">
        <v>15</v>
      </c>
      <c r="AZ34" t="s">
        <v>2001</v>
      </c>
      <c r="BA34" t="s">
        <v>2002</v>
      </c>
      <c r="BB34">
        <v>8</v>
      </c>
      <c r="BC34" t="s">
        <v>84</v>
      </c>
      <c r="BD34" t="s">
        <v>50</v>
      </c>
      <c r="BE34">
        <v>1</v>
      </c>
      <c r="BF34" s="5">
        <v>35344</v>
      </c>
      <c r="BG34" s="7" t="s">
        <v>20</v>
      </c>
      <c r="BI34">
        <v>3</v>
      </c>
      <c r="BJ34">
        <v>440339</v>
      </c>
      <c r="BK34">
        <v>168743</v>
      </c>
      <c r="BL34" t="s">
        <v>2003</v>
      </c>
      <c r="BN34" t="s">
        <v>2004</v>
      </c>
      <c r="BX34">
        <v>221410</v>
      </c>
    </row>
    <row r="35" spans="1:76" x14ac:dyDescent="0.25">
      <c r="A35">
        <v>289167</v>
      </c>
      <c r="B35">
        <v>278646</v>
      </c>
      <c r="F35" t="s">
        <v>0</v>
      </c>
      <c r="G35" t="s">
        <v>75</v>
      </c>
      <c r="H35" t="s">
        <v>2255</v>
      </c>
      <c r="I35" s="8" t="str">
        <f>HYPERLINK(AT35,"Hb")</f>
        <v>Hb</v>
      </c>
      <c r="K35">
        <v>1</v>
      </c>
      <c r="L35" t="s">
        <v>4</v>
      </c>
      <c r="M35">
        <v>103770</v>
      </c>
      <c r="N35" t="s">
        <v>5</v>
      </c>
      <c r="O35" t="s">
        <v>5</v>
      </c>
      <c r="U35" t="s">
        <v>2256</v>
      </c>
      <c r="V35" s="1">
        <v>1</v>
      </c>
      <c r="W35" t="s">
        <v>7</v>
      </c>
      <c r="X35" t="s">
        <v>1040</v>
      </c>
      <c r="Y35" t="s">
        <v>1997</v>
      </c>
      <c r="Z35" s="3">
        <v>6</v>
      </c>
      <c r="AA35" s="4">
        <v>627</v>
      </c>
      <c r="AB35" t="s">
        <v>2246</v>
      </c>
      <c r="AC35" t="s">
        <v>2257</v>
      </c>
      <c r="AD35">
        <v>1997</v>
      </c>
      <c r="AE35">
        <v>9</v>
      </c>
      <c r="AF35">
        <v>6</v>
      </c>
      <c r="AG35" t="s">
        <v>1322</v>
      </c>
      <c r="AH35" t="s">
        <v>1322</v>
      </c>
      <c r="AJ35" t="s">
        <v>5</v>
      </c>
      <c r="AK35" t="s">
        <v>12</v>
      </c>
      <c r="AL35">
        <v>246785</v>
      </c>
      <c r="AM35">
        <v>6635225</v>
      </c>
      <c r="AN35" s="4">
        <v>247000</v>
      </c>
      <c r="AO35" s="4">
        <v>6635000</v>
      </c>
      <c r="AP35">
        <v>71</v>
      </c>
      <c r="AR35">
        <v>8</v>
      </c>
      <c r="AS35" t="s">
        <v>80</v>
      </c>
      <c r="AT35" t="s">
        <v>2258</v>
      </c>
      <c r="AU35">
        <v>103770</v>
      </c>
      <c r="AW35" s="6" t="s">
        <v>14</v>
      </c>
      <c r="AX35">
        <v>1</v>
      </c>
      <c r="AY35" t="s">
        <v>15</v>
      </c>
      <c r="AZ35" t="s">
        <v>2259</v>
      </c>
      <c r="BA35" t="s">
        <v>2260</v>
      </c>
      <c r="BB35">
        <v>8</v>
      </c>
      <c r="BC35" t="s">
        <v>84</v>
      </c>
      <c r="BD35" t="s">
        <v>50</v>
      </c>
      <c r="BE35">
        <v>1</v>
      </c>
      <c r="BF35" s="5">
        <v>35732</v>
      </c>
      <c r="BG35" s="7" t="s">
        <v>20</v>
      </c>
      <c r="BI35">
        <v>3</v>
      </c>
      <c r="BJ35">
        <v>451671</v>
      </c>
      <c r="BK35">
        <v>168766</v>
      </c>
      <c r="BL35" t="s">
        <v>2261</v>
      </c>
      <c r="BN35" t="s">
        <v>2262</v>
      </c>
      <c r="BX35">
        <v>289167</v>
      </c>
    </row>
    <row r="36" spans="1:76" x14ac:dyDescent="0.25">
      <c r="A36">
        <v>312332</v>
      </c>
      <c r="B36">
        <v>279429</v>
      </c>
      <c r="F36" t="s">
        <v>0</v>
      </c>
      <c r="G36" t="s">
        <v>75</v>
      </c>
      <c r="H36" t="s">
        <v>546</v>
      </c>
      <c r="I36" s="8" t="str">
        <f>HYPERLINK(AT36,"Hb")</f>
        <v>Hb</v>
      </c>
      <c r="K36">
        <v>1</v>
      </c>
      <c r="L36" t="s">
        <v>4</v>
      </c>
      <c r="M36">
        <v>103770</v>
      </c>
      <c r="N36" t="s">
        <v>5</v>
      </c>
      <c r="O36" t="s">
        <v>5</v>
      </c>
      <c r="U36" t="s">
        <v>547</v>
      </c>
      <c r="V36" s="1">
        <v>1</v>
      </c>
      <c r="W36" t="s">
        <v>7</v>
      </c>
      <c r="X36" t="s">
        <v>34</v>
      </c>
      <c r="Y36" t="s">
        <v>9</v>
      </c>
      <c r="Z36" s="3">
        <v>1</v>
      </c>
      <c r="AA36" s="4">
        <v>136</v>
      </c>
      <c r="AB36" t="s">
        <v>548</v>
      </c>
      <c r="AC36" t="s">
        <v>549</v>
      </c>
      <c r="AD36">
        <v>1998</v>
      </c>
      <c r="AE36">
        <v>9</v>
      </c>
      <c r="AF36">
        <v>28</v>
      </c>
      <c r="AG36" t="s">
        <v>550</v>
      </c>
      <c r="AH36" t="s">
        <v>550</v>
      </c>
      <c r="AJ36" t="s">
        <v>5</v>
      </c>
      <c r="AK36" t="s">
        <v>12</v>
      </c>
      <c r="AL36">
        <v>252858</v>
      </c>
      <c r="AM36">
        <v>6584843</v>
      </c>
      <c r="AN36" s="4">
        <v>253000</v>
      </c>
      <c r="AO36" s="4">
        <v>6585000</v>
      </c>
      <c r="AP36">
        <v>71</v>
      </c>
      <c r="AR36">
        <v>8</v>
      </c>
      <c r="AS36" t="s">
        <v>80</v>
      </c>
      <c r="AT36" t="s">
        <v>551</v>
      </c>
      <c r="AU36">
        <v>103770</v>
      </c>
      <c r="AW36" s="6" t="s">
        <v>14</v>
      </c>
      <c r="AX36">
        <v>1</v>
      </c>
      <c r="AY36" t="s">
        <v>15</v>
      </c>
      <c r="AZ36" t="s">
        <v>552</v>
      </c>
      <c r="BA36" t="s">
        <v>553</v>
      </c>
      <c r="BB36">
        <v>8</v>
      </c>
      <c r="BC36" t="s">
        <v>84</v>
      </c>
      <c r="BD36" t="s">
        <v>50</v>
      </c>
      <c r="BE36">
        <v>1</v>
      </c>
      <c r="BF36" s="5">
        <v>36216</v>
      </c>
      <c r="BG36" s="7" t="s">
        <v>20</v>
      </c>
      <c r="BI36">
        <v>3</v>
      </c>
      <c r="BJ36">
        <v>452387</v>
      </c>
      <c r="BK36">
        <v>168682</v>
      </c>
      <c r="BL36" t="s">
        <v>554</v>
      </c>
      <c r="BN36" t="s">
        <v>555</v>
      </c>
      <c r="BX36">
        <v>312332</v>
      </c>
    </row>
    <row r="37" spans="1:76" x14ac:dyDescent="0.25">
      <c r="A37">
        <v>224801</v>
      </c>
      <c r="B37">
        <v>274021</v>
      </c>
      <c r="F37" t="s">
        <v>0</v>
      </c>
      <c r="G37" t="s">
        <v>75</v>
      </c>
      <c r="H37" t="s">
        <v>2021</v>
      </c>
      <c r="I37" s="8" t="str">
        <f>HYPERLINK(AT37,"Hb")</f>
        <v>Hb</v>
      </c>
      <c r="K37">
        <v>1</v>
      </c>
      <c r="L37" t="s">
        <v>4</v>
      </c>
      <c r="M37">
        <v>103770</v>
      </c>
      <c r="N37" t="s">
        <v>5</v>
      </c>
      <c r="O37" t="s">
        <v>5</v>
      </c>
      <c r="P37" s="11" t="s">
        <v>1071</v>
      </c>
      <c r="U37" t="s">
        <v>2022</v>
      </c>
      <c r="V37" s="1">
        <v>1</v>
      </c>
      <c r="W37" t="s">
        <v>7</v>
      </c>
      <c r="X37" t="s">
        <v>1996</v>
      </c>
      <c r="Y37" t="s">
        <v>1997</v>
      </c>
      <c r="Z37" s="3">
        <v>6</v>
      </c>
      <c r="AA37" s="4">
        <v>602</v>
      </c>
      <c r="AB37" s="4" t="s">
        <v>1996</v>
      </c>
      <c r="AC37" t="s">
        <v>2023</v>
      </c>
      <c r="AD37">
        <v>1998</v>
      </c>
      <c r="AE37">
        <v>8</v>
      </c>
      <c r="AF37">
        <v>11</v>
      </c>
      <c r="AG37" t="s">
        <v>1999</v>
      </c>
      <c r="AH37" t="s">
        <v>1999</v>
      </c>
      <c r="AJ37" t="s">
        <v>5</v>
      </c>
      <c r="AK37" t="s">
        <v>12</v>
      </c>
      <c r="AL37">
        <v>227509</v>
      </c>
      <c r="AM37">
        <v>6633914</v>
      </c>
      <c r="AN37" s="4">
        <v>227000</v>
      </c>
      <c r="AO37" s="4">
        <v>6633000</v>
      </c>
      <c r="AP37">
        <v>707</v>
      </c>
      <c r="AR37">
        <v>8</v>
      </c>
      <c r="AS37" t="s">
        <v>80</v>
      </c>
      <c r="AT37" t="s">
        <v>2024</v>
      </c>
      <c r="AU37">
        <v>103770</v>
      </c>
      <c r="AW37" s="6" t="s">
        <v>14</v>
      </c>
      <c r="AX37">
        <v>1</v>
      </c>
      <c r="AY37" t="s">
        <v>15</v>
      </c>
      <c r="AZ37" t="s">
        <v>2025</v>
      </c>
      <c r="BA37" t="s">
        <v>2026</v>
      </c>
      <c r="BB37">
        <v>8</v>
      </c>
      <c r="BC37" t="s">
        <v>84</v>
      </c>
      <c r="BD37" t="s">
        <v>50</v>
      </c>
      <c r="BE37">
        <v>1</v>
      </c>
      <c r="BF37" s="5">
        <v>36288</v>
      </c>
      <c r="BG37" s="7" t="s">
        <v>20</v>
      </c>
      <c r="BI37">
        <v>3</v>
      </c>
      <c r="BJ37">
        <v>444463</v>
      </c>
      <c r="BK37">
        <v>168745</v>
      </c>
      <c r="BL37" t="s">
        <v>2027</v>
      </c>
      <c r="BN37" t="s">
        <v>2028</v>
      </c>
      <c r="BX37">
        <v>224801</v>
      </c>
    </row>
    <row r="38" spans="1:76" x14ac:dyDescent="0.25">
      <c r="A38">
        <v>227174</v>
      </c>
      <c r="B38">
        <v>274019</v>
      </c>
      <c r="F38" t="s">
        <v>0</v>
      </c>
      <c r="G38" t="s">
        <v>75</v>
      </c>
      <c r="H38" t="s">
        <v>2051</v>
      </c>
      <c r="I38" s="8" t="str">
        <f>HYPERLINK(AT38,"Hb")</f>
        <v>Hb</v>
      </c>
      <c r="K38">
        <v>1</v>
      </c>
      <c r="L38" t="s">
        <v>4</v>
      </c>
      <c r="M38">
        <v>103770</v>
      </c>
      <c r="N38" t="s">
        <v>5</v>
      </c>
      <c r="O38" t="s">
        <v>5</v>
      </c>
      <c r="P38" s="11" t="s">
        <v>1071</v>
      </c>
      <c r="U38" t="s">
        <v>2052</v>
      </c>
      <c r="V38" s="1">
        <v>1</v>
      </c>
      <c r="W38" t="s">
        <v>7</v>
      </c>
      <c r="X38" t="s">
        <v>1996</v>
      </c>
      <c r="Y38" t="s">
        <v>1997</v>
      </c>
      <c r="Z38" s="3">
        <v>6</v>
      </c>
      <c r="AA38" s="4">
        <v>602</v>
      </c>
      <c r="AB38" s="4" t="s">
        <v>1996</v>
      </c>
      <c r="AC38" t="s">
        <v>2053</v>
      </c>
      <c r="AD38">
        <v>1998</v>
      </c>
      <c r="AE38">
        <v>7</v>
      </c>
      <c r="AF38">
        <v>8</v>
      </c>
      <c r="AG38" t="s">
        <v>1999</v>
      </c>
      <c r="AH38" t="s">
        <v>1999</v>
      </c>
      <c r="AJ38" t="s">
        <v>5</v>
      </c>
      <c r="AK38" t="s">
        <v>12</v>
      </c>
      <c r="AL38">
        <v>228322</v>
      </c>
      <c r="AM38">
        <v>6631831</v>
      </c>
      <c r="AN38" s="4">
        <v>229000</v>
      </c>
      <c r="AO38" s="4">
        <v>6631000</v>
      </c>
      <c r="AP38">
        <v>707</v>
      </c>
      <c r="AR38">
        <v>8</v>
      </c>
      <c r="AS38" t="s">
        <v>80</v>
      </c>
      <c r="AT38" t="s">
        <v>2054</v>
      </c>
      <c r="AU38">
        <v>103770</v>
      </c>
      <c r="AW38" s="6" t="s">
        <v>14</v>
      </c>
      <c r="AX38">
        <v>1</v>
      </c>
      <c r="AY38" t="s">
        <v>15</v>
      </c>
      <c r="AZ38" t="s">
        <v>2055</v>
      </c>
      <c r="BA38" t="s">
        <v>2056</v>
      </c>
      <c r="BB38">
        <v>8</v>
      </c>
      <c r="BC38" t="s">
        <v>84</v>
      </c>
      <c r="BD38" t="s">
        <v>50</v>
      </c>
      <c r="BE38">
        <v>1</v>
      </c>
      <c r="BF38" s="5">
        <v>36288</v>
      </c>
      <c r="BG38" s="7" t="s">
        <v>20</v>
      </c>
      <c r="BI38">
        <v>3</v>
      </c>
      <c r="BJ38">
        <v>444461</v>
      </c>
      <c r="BK38">
        <v>168744</v>
      </c>
      <c r="BL38" t="s">
        <v>2057</v>
      </c>
      <c r="BN38" t="s">
        <v>2058</v>
      </c>
      <c r="BX38">
        <v>227174</v>
      </c>
    </row>
    <row r="39" spans="1:76" x14ac:dyDescent="0.25">
      <c r="A39">
        <v>227526</v>
      </c>
      <c r="B39">
        <v>274008</v>
      </c>
      <c r="F39" t="s">
        <v>0</v>
      </c>
      <c r="G39" t="s">
        <v>75</v>
      </c>
      <c r="H39" t="s">
        <v>2059</v>
      </c>
      <c r="I39" s="8" t="str">
        <f>HYPERLINK(AT39,"Hb")</f>
        <v>Hb</v>
      </c>
      <c r="K39">
        <v>1</v>
      </c>
      <c r="L39" t="s">
        <v>4</v>
      </c>
      <c r="M39">
        <v>103770</v>
      </c>
      <c r="N39" t="s">
        <v>5</v>
      </c>
      <c r="O39" t="s">
        <v>5</v>
      </c>
      <c r="U39" t="s">
        <v>2060</v>
      </c>
      <c r="V39" s="1">
        <v>1</v>
      </c>
      <c r="W39" t="s">
        <v>7</v>
      </c>
      <c r="X39" t="s">
        <v>1996</v>
      </c>
      <c r="Y39" t="s">
        <v>1997</v>
      </c>
      <c r="Z39" s="3">
        <v>6</v>
      </c>
      <c r="AA39" s="4">
        <v>602</v>
      </c>
      <c r="AB39" s="4" t="s">
        <v>1996</v>
      </c>
      <c r="AC39" t="s">
        <v>2061</v>
      </c>
      <c r="AD39">
        <v>1998</v>
      </c>
      <c r="AE39">
        <v>7</v>
      </c>
      <c r="AF39">
        <v>13</v>
      </c>
      <c r="AG39" t="s">
        <v>1999</v>
      </c>
      <c r="AH39" t="s">
        <v>1999</v>
      </c>
      <c r="AJ39" t="s">
        <v>5</v>
      </c>
      <c r="AK39" t="s">
        <v>12</v>
      </c>
      <c r="AL39">
        <v>228417</v>
      </c>
      <c r="AM39">
        <v>6632830</v>
      </c>
      <c r="AN39" s="4">
        <v>229000</v>
      </c>
      <c r="AO39" s="4">
        <v>6633000</v>
      </c>
      <c r="AP39">
        <v>707</v>
      </c>
      <c r="AR39">
        <v>8</v>
      </c>
      <c r="AS39" t="s">
        <v>80</v>
      </c>
      <c r="AT39" t="s">
        <v>2062</v>
      </c>
      <c r="AU39">
        <v>103770</v>
      </c>
      <c r="AW39" s="6" t="s">
        <v>14</v>
      </c>
      <c r="AX39">
        <v>1</v>
      </c>
      <c r="AY39" t="s">
        <v>15</v>
      </c>
      <c r="AZ39" t="s">
        <v>2063</v>
      </c>
      <c r="BA39" t="s">
        <v>2064</v>
      </c>
      <c r="BB39">
        <v>8</v>
      </c>
      <c r="BC39" t="s">
        <v>84</v>
      </c>
      <c r="BD39" t="s">
        <v>50</v>
      </c>
      <c r="BE39">
        <v>1</v>
      </c>
      <c r="BF39" s="5">
        <v>36288</v>
      </c>
      <c r="BG39" s="7" t="s">
        <v>20</v>
      </c>
      <c r="BI39">
        <v>3</v>
      </c>
      <c r="BJ39">
        <v>444451</v>
      </c>
      <c r="BK39">
        <v>168746</v>
      </c>
      <c r="BL39" t="s">
        <v>2065</v>
      </c>
      <c r="BN39" t="s">
        <v>2066</v>
      </c>
      <c r="BX39">
        <v>227526</v>
      </c>
    </row>
    <row r="40" spans="1:76" x14ac:dyDescent="0.25">
      <c r="A40">
        <v>239392</v>
      </c>
      <c r="B40">
        <v>274098</v>
      </c>
      <c r="F40" t="s">
        <v>0</v>
      </c>
      <c r="G40" t="s">
        <v>75</v>
      </c>
      <c r="H40" t="s">
        <v>2224</v>
      </c>
      <c r="I40" s="8" t="str">
        <f>HYPERLINK(AT40,"Hb")</f>
        <v>Hb</v>
      </c>
      <c r="K40">
        <v>1</v>
      </c>
      <c r="L40" t="s">
        <v>4</v>
      </c>
      <c r="M40">
        <v>103770</v>
      </c>
      <c r="N40" t="s">
        <v>5</v>
      </c>
      <c r="O40" t="s">
        <v>5</v>
      </c>
      <c r="U40" t="s">
        <v>2225</v>
      </c>
      <c r="V40" s="1">
        <v>1</v>
      </c>
      <c r="W40" t="s">
        <v>7</v>
      </c>
      <c r="X40" t="s">
        <v>2189</v>
      </c>
      <c r="Y40" t="s">
        <v>1997</v>
      </c>
      <c r="Z40" s="3">
        <v>6</v>
      </c>
      <c r="AA40" s="4">
        <v>626</v>
      </c>
      <c r="AB40" s="4" t="s">
        <v>2189</v>
      </c>
      <c r="AC40" t="s">
        <v>2226</v>
      </c>
      <c r="AD40">
        <v>1999</v>
      </c>
      <c r="AE40">
        <v>6</v>
      </c>
      <c r="AF40">
        <v>16</v>
      </c>
      <c r="AG40" t="s">
        <v>1049</v>
      </c>
      <c r="AH40" t="s">
        <v>1049</v>
      </c>
      <c r="AJ40" t="s">
        <v>5</v>
      </c>
      <c r="AK40" t="s">
        <v>12</v>
      </c>
      <c r="AL40">
        <v>232856</v>
      </c>
      <c r="AM40">
        <v>6637448</v>
      </c>
      <c r="AN40" s="4">
        <v>233000</v>
      </c>
      <c r="AO40" s="4">
        <v>6637000</v>
      </c>
      <c r="AP40">
        <v>707</v>
      </c>
      <c r="AR40">
        <v>8</v>
      </c>
      <c r="AS40" t="s">
        <v>80</v>
      </c>
      <c r="AT40" t="s">
        <v>2227</v>
      </c>
      <c r="AU40">
        <v>103770</v>
      </c>
      <c r="AW40" s="6" t="s">
        <v>14</v>
      </c>
      <c r="AX40">
        <v>1</v>
      </c>
      <c r="AY40" t="s">
        <v>15</v>
      </c>
      <c r="AZ40" t="s">
        <v>2228</v>
      </c>
      <c r="BA40" t="s">
        <v>2229</v>
      </c>
      <c r="BB40">
        <v>8</v>
      </c>
      <c r="BC40" t="s">
        <v>84</v>
      </c>
      <c r="BD40" t="s">
        <v>50</v>
      </c>
      <c r="BE40">
        <v>1</v>
      </c>
      <c r="BF40" s="5">
        <v>36436</v>
      </c>
      <c r="BG40" s="7" t="s">
        <v>20</v>
      </c>
      <c r="BI40">
        <v>3</v>
      </c>
      <c r="BJ40">
        <v>444526</v>
      </c>
      <c r="BK40">
        <v>168763</v>
      </c>
      <c r="BL40" t="s">
        <v>2230</v>
      </c>
      <c r="BN40" t="s">
        <v>2231</v>
      </c>
      <c r="BX40">
        <v>239392</v>
      </c>
    </row>
    <row r="41" spans="1:76" x14ac:dyDescent="0.25">
      <c r="A41">
        <v>238972</v>
      </c>
      <c r="B41">
        <v>357366</v>
      </c>
      <c r="F41" t="s">
        <v>1036</v>
      </c>
      <c r="G41" t="s">
        <v>75</v>
      </c>
      <c r="H41" s="9" t="s">
        <v>2232</v>
      </c>
      <c r="I41" t="s">
        <v>1987</v>
      </c>
      <c r="K41">
        <v>1</v>
      </c>
      <c r="L41" t="s">
        <v>4</v>
      </c>
      <c r="M41">
        <v>103770</v>
      </c>
      <c r="N41" t="s">
        <v>5</v>
      </c>
      <c r="O41" t="s">
        <v>5</v>
      </c>
      <c r="U41" t="s">
        <v>2225</v>
      </c>
      <c r="V41" s="1">
        <v>1</v>
      </c>
      <c r="W41" t="s">
        <v>7</v>
      </c>
      <c r="X41" t="s">
        <v>2189</v>
      </c>
      <c r="Y41" s="2" t="s">
        <v>1997</v>
      </c>
      <c r="Z41" s="3">
        <v>6</v>
      </c>
      <c r="AA41">
        <v>626</v>
      </c>
      <c r="AB41" t="s">
        <v>2189</v>
      </c>
      <c r="AC41" t="s">
        <v>2233</v>
      </c>
      <c r="AD41">
        <v>1999</v>
      </c>
      <c r="AE41">
        <v>6</v>
      </c>
      <c r="AF41">
        <v>16</v>
      </c>
      <c r="AG41" t="s">
        <v>2234</v>
      </c>
      <c r="AJ41" t="s">
        <v>5</v>
      </c>
      <c r="AL41" s="4">
        <v>232763.725947</v>
      </c>
      <c r="AM41" s="4">
        <v>6636455.9879099997</v>
      </c>
      <c r="AN41" s="4">
        <v>233000</v>
      </c>
      <c r="AO41" s="4">
        <v>6637000</v>
      </c>
      <c r="AP41">
        <v>707</v>
      </c>
      <c r="AQ41" s="4"/>
      <c r="AR41" t="s">
        <v>2201</v>
      </c>
      <c r="AS41" s="13"/>
      <c r="BD41" t="s">
        <v>2202</v>
      </c>
      <c r="BG41" s="10" t="s">
        <v>1044</v>
      </c>
      <c r="BH41" t="s">
        <v>1037</v>
      </c>
      <c r="BI41">
        <v>6</v>
      </c>
      <c r="BJ41">
        <v>9420</v>
      </c>
      <c r="BK41">
        <v>168764</v>
      </c>
      <c r="BL41" t="s">
        <v>2235</v>
      </c>
      <c r="BM41">
        <v>99</v>
      </c>
      <c r="BX41">
        <v>238972</v>
      </c>
    </row>
    <row r="42" spans="1:76" x14ac:dyDescent="0.25">
      <c r="A42">
        <v>292180</v>
      </c>
      <c r="B42">
        <v>287649</v>
      </c>
      <c r="F42" t="s">
        <v>0</v>
      </c>
      <c r="G42" t="s">
        <v>75</v>
      </c>
      <c r="H42" t="s">
        <v>2287</v>
      </c>
      <c r="I42" s="8" t="str">
        <f>HYPERLINK(AT42,"Hb")</f>
        <v>Hb</v>
      </c>
      <c r="K42">
        <v>1</v>
      </c>
      <c r="L42" t="s">
        <v>4</v>
      </c>
      <c r="M42">
        <v>103770</v>
      </c>
      <c r="N42" t="s">
        <v>5</v>
      </c>
      <c r="O42" t="s">
        <v>5</v>
      </c>
      <c r="U42" t="s">
        <v>2288</v>
      </c>
      <c r="V42" s="1">
        <v>1</v>
      </c>
      <c r="W42" t="s">
        <v>7</v>
      </c>
      <c r="X42" t="s">
        <v>1040</v>
      </c>
      <c r="Y42" t="s">
        <v>1997</v>
      </c>
      <c r="Z42" s="3">
        <v>6</v>
      </c>
      <c r="AA42" s="4">
        <v>628</v>
      </c>
      <c r="AB42" t="s">
        <v>2265</v>
      </c>
      <c r="AC42" t="s">
        <v>2289</v>
      </c>
      <c r="AD42">
        <v>1999</v>
      </c>
      <c r="AE42">
        <v>10</v>
      </c>
      <c r="AF42">
        <v>18</v>
      </c>
      <c r="AG42" t="s">
        <v>2290</v>
      </c>
      <c r="AH42" t="s">
        <v>2290</v>
      </c>
      <c r="AJ42" t="s">
        <v>5</v>
      </c>
      <c r="AK42" t="s">
        <v>12</v>
      </c>
      <c r="AL42">
        <v>247266</v>
      </c>
      <c r="AM42">
        <v>6608010</v>
      </c>
      <c r="AN42" s="4">
        <v>247000</v>
      </c>
      <c r="AO42" s="4">
        <v>6609000</v>
      </c>
      <c r="AP42">
        <v>707</v>
      </c>
      <c r="AR42">
        <v>8</v>
      </c>
      <c r="AS42" t="s">
        <v>311</v>
      </c>
      <c r="AT42" t="s">
        <v>2291</v>
      </c>
      <c r="AU42">
        <v>103770</v>
      </c>
      <c r="AW42" s="6" t="s">
        <v>14</v>
      </c>
      <c r="AX42">
        <v>1</v>
      </c>
      <c r="AY42" t="s">
        <v>15</v>
      </c>
      <c r="AZ42" t="s">
        <v>2292</v>
      </c>
      <c r="BA42" t="s">
        <v>2293</v>
      </c>
      <c r="BB42">
        <v>8</v>
      </c>
      <c r="BC42" t="s">
        <v>84</v>
      </c>
      <c r="BD42" t="s">
        <v>50</v>
      </c>
      <c r="BE42">
        <v>1</v>
      </c>
      <c r="BF42" s="5">
        <v>36862</v>
      </c>
      <c r="BG42" s="7" t="s">
        <v>20</v>
      </c>
      <c r="BI42">
        <v>3</v>
      </c>
      <c r="BJ42">
        <v>460479</v>
      </c>
      <c r="BK42">
        <v>168768</v>
      </c>
      <c r="BL42" t="s">
        <v>2294</v>
      </c>
      <c r="BN42" t="s">
        <v>2295</v>
      </c>
      <c r="BX42">
        <v>292180</v>
      </c>
    </row>
    <row r="43" spans="1:76" x14ac:dyDescent="0.25">
      <c r="A43">
        <v>300835</v>
      </c>
      <c r="B43">
        <v>224573</v>
      </c>
      <c r="F43" t="s">
        <v>0</v>
      </c>
      <c r="G43" t="s">
        <v>482</v>
      </c>
      <c r="H43" t="s">
        <v>2308</v>
      </c>
      <c r="I43" t="s">
        <v>3</v>
      </c>
      <c r="K43">
        <v>1</v>
      </c>
      <c r="L43" t="s">
        <v>4</v>
      </c>
      <c r="M43">
        <v>103770</v>
      </c>
      <c r="N43" t="s">
        <v>5</v>
      </c>
      <c r="O43" t="s">
        <v>5</v>
      </c>
      <c r="U43" t="s">
        <v>2309</v>
      </c>
      <c r="V43" s="1">
        <v>1</v>
      </c>
      <c r="W43" t="s">
        <v>7</v>
      </c>
      <c r="X43" t="s">
        <v>1040</v>
      </c>
      <c r="Y43" t="s">
        <v>1997</v>
      </c>
      <c r="Z43" s="3">
        <v>6</v>
      </c>
      <c r="AA43" s="4">
        <v>628</v>
      </c>
      <c r="AB43" t="s">
        <v>2265</v>
      </c>
      <c r="AC43" t="s">
        <v>2310</v>
      </c>
      <c r="AD43">
        <v>1999</v>
      </c>
      <c r="AE43">
        <v>10</v>
      </c>
      <c r="AF43">
        <v>18</v>
      </c>
      <c r="AG43" t="s">
        <v>2311</v>
      </c>
      <c r="AH43" t="s">
        <v>2311</v>
      </c>
      <c r="AJ43" t="s">
        <v>5</v>
      </c>
      <c r="AK43" t="s">
        <v>12</v>
      </c>
      <c r="AL43">
        <v>249604</v>
      </c>
      <c r="AM43">
        <v>6609959</v>
      </c>
      <c r="AN43" s="4">
        <v>249000</v>
      </c>
      <c r="AO43" s="4">
        <v>6609000</v>
      </c>
      <c r="AP43">
        <v>75</v>
      </c>
      <c r="AR43">
        <v>59</v>
      </c>
      <c r="AU43">
        <v>103770</v>
      </c>
      <c r="AW43" s="6" t="s">
        <v>14</v>
      </c>
      <c r="AX43">
        <v>1</v>
      </c>
      <c r="AY43" t="s">
        <v>15</v>
      </c>
      <c r="AZ43" t="s">
        <v>2312</v>
      </c>
      <c r="BA43" t="s">
        <v>2308</v>
      </c>
      <c r="BB43">
        <v>59</v>
      </c>
      <c r="BC43" t="s">
        <v>482</v>
      </c>
      <c r="BD43" t="s">
        <v>488</v>
      </c>
      <c r="BF43" s="5">
        <v>43961</v>
      </c>
      <c r="BG43" s="7" t="s">
        <v>20</v>
      </c>
      <c r="BI43">
        <v>4</v>
      </c>
      <c r="BJ43">
        <v>384764</v>
      </c>
      <c r="BK43">
        <v>168767</v>
      </c>
      <c r="BL43" t="s">
        <v>2313</v>
      </c>
      <c r="BX43">
        <v>300835</v>
      </c>
    </row>
    <row r="44" spans="1:76" x14ac:dyDescent="0.25">
      <c r="A44">
        <v>129850</v>
      </c>
      <c r="B44">
        <v>192294</v>
      </c>
      <c r="F44" t="s">
        <v>0</v>
      </c>
      <c r="G44" t="s">
        <v>707</v>
      </c>
      <c r="H44" t="s">
        <v>2920</v>
      </c>
      <c r="I44" t="s">
        <v>43</v>
      </c>
      <c r="K44">
        <v>1</v>
      </c>
      <c r="L44" t="s">
        <v>4</v>
      </c>
      <c r="M44">
        <v>103770</v>
      </c>
      <c r="N44" t="s">
        <v>5</v>
      </c>
      <c r="O44" t="s">
        <v>5</v>
      </c>
      <c r="S44" t="s">
        <v>2825</v>
      </c>
      <c r="T44" t="s">
        <v>2826</v>
      </c>
      <c r="U44" t="s">
        <v>2921</v>
      </c>
      <c r="V44" s="1">
        <v>1</v>
      </c>
      <c r="W44" t="s">
        <v>2809</v>
      </c>
      <c r="X44" t="s">
        <v>2905</v>
      </c>
      <c r="Y44" t="s">
        <v>2906</v>
      </c>
      <c r="Z44" s="3">
        <v>10</v>
      </c>
      <c r="AA44" s="4">
        <v>1001</v>
      </c>
      <c r="AB44" s="4" t="s">
        <v>2905</v>
      </c>
      <c r="AC44" t="s">
        <v>2922</v>
      </c>
      <c r="AD44">
        <v>1999</v>
      </c>
      <c r="AE44">
        <v>6</v>
      </c>
      <c r="AF44">
        <v>23</v>
      </c>
      <c r="AG44" t="s">
        <v>2923</v>
      </c>
      <c r="AH44" t="s">
        <v>2923</v>
      </c>
      <c r="AJ44" t="s">
        <v>5</v>
      </c>
      <c r="AK44" t="s">
        <v>12</v>
      </c>
      <c r="AL44">
        <v>88146</v>
      </c>
      <c r="AM44">
        <v>6466938</v>
      </c>
      <c r="AN44" s="4">
        <v>89000</v>
      </c>
      <c r="AO44" s="4">
        <v>6467000</v>
      </c>
      <c r="AP44">
        <v>71</v>
      </c>
      <c r="AR44">
        <v>33</v>
      </c>
      <c r="AT44" s="5"/>
      <c r="AU44">
        <v>103770</v>
      </c>
      <c r="AW44" s="6" t="s">
        <v>14</v>
      </c>
      <c r="AX44">
        <v>1</v>
      </c>
      <c r="AY44" t="s">
        <v>15</v>
      </c>
      <c r="AZ44" t="s">
        <v>2924</v>
      </c>
      <c r="BA44" t="s">
        <v>2925</v>
      </c>
      <c r="BB44">
        <v>33</v>
      </c>
      <c r="BC44" t="s">
        <v>716</v>
      </c>
      <c r="BD44" t="s">
        <v>50</v>
      </c>
      <c r="BF44" s="5">
        <v>41689</v>
      </c>
      <c r="BG44" s="7" t="s">
        <v>20</v>
      </c>
      <c r="BI44">
        <v>4</v>
      </c>
      <c r="BJ44">
        <v>343698</v>
      </c>
      <c r="BK44">
        <v>168806</v>
      </c>
      <c r="BL44" t="s">
        <v>2926</v>
      </c>
      <c r="BN44" t="s">
        <v>2927</v>
      </c>
      <c r="BX44">
        <v>129850</v>
      </c>
    </row>
    <row r="45" spans="1:76" x14ac:dyDescent="0.25">
      <c r="A45">
        <v>174941</v>
      </c>
      <c r="B45">
        <v>193222</v>
      </c>
      <c r="F45" t="s">
        <v>0</v>
      </c>
      <c r="G45" t="s">
        <v>707</v>
      </c>
      <c r="H45" t="s">
        <v>2824</v>
      </c>
      <c r="I45" t="s">
        <v>43</v>
      </c>
      <c r="K45">
        <v>1</v>
      </c>
      <c r="L45" t="s">
        <v>4</v>
      </c>
      <c r="M45">
        <v>103770</v>
      </c>
      <c r="N45" t="s">
        <v>5</v>
      </c>
      <c r="O45" t="s">
        <v>5</v>
      </c>
      <c r="P45" s="11" t="s">
        <v>1071</v>
      </c>
      <c r="S45" t="s">
        <v>2825</v>
      </c>
      <c r="T45" t="s">
        <v>2826</v>
      </c>
      <c r="U45" t="s">
        <v>2827</v>
      </c>
      <c r="V45" s="1">
        <v>1</v>
      </c>
      <c r="W45" t="s">
        <v>2809</v>
      </c>
      <c r="X45" t="s">
        <v>2810</v>
      </c>
      <c r="Y45" t="s">
        <v>2811</v>
      </c>
      <c r="Z45" s="3">
        <v>9</v>
      </c>
      <c r="AA45" s="4">
        <v>901</v>
      </c>
      <c r="AB45" t="s">
        <v>2810</v>
      </c>
      <c r="AC45" t="s">
        <v>2828</v>
      </c>
      <c r="AD45">
        <v>2000</v>
      </c>
      <c r="AE45">
        <v>10</v>
      </c>
      <c r="AF45">
        <v>6</v>
      </c>
      <c r="AG45" t="s">
        <v>2829</v>
      </c>
      <c r="AH45" t="s">
        <v>2830</v>
      </c>
      <c r="AJ45" t="s">
        <v>5</v>
      </c>
      <c r="AK45" t="s">
        <v>12</v>
      </c>
      <c r="AL45">
        <v>157852</v>
      </c>
      <c r="AM45">
        <v>6528784</v>
      </c>
      <c r="AN45" s="4">
        <v>157000</v>
      </c>
      <c r="AO45" s="4">
        <v>6529000</v>
      </c>
      <c r="AP45">
        <v>71</v>
      </c>
      <c r="AR45">
        <v>33</v>
      </c>
      <c r="AT45" s="5"/>
      <c r="AU45">
        <v>103770</v>
      </c>
      <c r="AW45" s="6" t="s">
        <v>14</v>
      </c>
      <c r="AX45">
        <v>1</v>
      </c>
      <c r="AY45" t="s">
        <v>15</v>
      </c>
      <c r="AZ45" t="s">
        <v>2831</v>
      </c>
      <c r="BA45" t="s">
        <v>2832</v>
      </c>
      <c r="BB45">
        <v>33</v>
      </c>
      <c r="BC45" t="s">
        <v>716</v>
      </c>
      <c r="BD45" t="s">
        <v>50</v>
      </c>
      <c r="BF45" s="5">
        <v>41689</v>
      </c>
      <c r="BG45" s="7" t="s">
        <v>20</v>
      </c>
      <c r="BI45">
        <v>4</v>
      </c>
      <c r="BJ45">
        <v>344573</v>
      </c>
      <c r="BK45">
        <v>168802</v>
      </c>
      <c r="BL45" t="s">
        <v>2833</v>
      </c>
      <c r="BN45" t="s">
        <v>2834</v>
      </c>
      <c r="BX45">
        <v>174941</v>
      </c>
    </row>
    <row r="46" spans="1:76" x14ac:dyDescent="0.25">
      <c r="A46">
        <v>182033</v>
      </c>
      <c r="B46">
        <v>193697</v>
      </c>
      <c r="F46" t="s">
        <v>0</v>
      </c>
      <c r="G46" t="s">
        <v>707</v>
      </c>
      <c r="H46" t="s">
        <v>2856</v>
      </c>
      <c r="I46" t="s">
        <v>43</v>
      </c>
      <c r="K46">
        <v>1</v>
      </c>
      <c r="L46" t="s">
        <v>4</v>
      </c>
      <c r="M46">
        <v>103770</v>
      </c>
      <c r="N46" t="s">
        <v>5</v>
      </c>
      <c r="O46" t="s">
        <v>5</v>
      </c>
      <c r="U46" t="s">
        <v>2857</v>
      </c>
      <c r="V46" s="1">
        <v>1</v>
      </c>
      <c r="W46" t="s">
        <v>2809</v>
      </c>
      <c r="X46" t="s">
        <v>2810</v>
      </c>
      <c r="Y46" t="s">
        <v>2811</v>
      </c>
      <c r="Z46" s="3">
        <v>9</v>
      </c>
      <c r="AA46" s="4">
        <v>901</v>
      </c>
      <c r="AB46" t="s">
        <v>2810</v>
      </c>
      <c r="AC46" t="s">
        <v>2858</v>
      </c>
      <c r="AD46">
        <v>2000</v>
      </c>
      <c r="AE46">
        <v>9</v>
      </c>
      <c r="AF46">
        <v>13</v>
      </c>
      <c r="AG46" t="s">
        <v>2859</v>
      </c>
      <c r="AH46" t="s">
        <v>2859</v>
      </c>
      <c r="AJ46" t="s">
        <v>5</v>
      </c>
      <c r="AK46" t="s">
        <v>12</v>
      </c>
      <c r="AL46">
        <v>171033</v>
      </c>
      <c r="AM46">
        <v>6526687</v>
      </c>
      <c r="AN46" s="4">
        <v>171000</v>
      </c>
      <c r="AO46" s="4">
        <v>6527000</v>
      </c>
      <c r="AP46">
        <v>71</v>
      </c>
      <c r="AR46">
        <v>33</v>
      </c>
      <c r="AT46" s="5"/>
      <c r="AU46">
        <v>103770</v>
      </c>
      <c r="AW46" s="6" t="s">
        <v>14</v>
      </c>
      <c r="AX46">
        <v>1</v>
      </c>
      <c r="AY46" t="s">
        <v>15</v>
      </c>
      <c r="AZ46" t="s">
        <v>2860</v>
      </c>
      <c r="BA46" t="s">
        <v>2861</v>
      </c>
      <c r="BB46">
        <v>33</v>
      </c>
      <c r="BC46" t="s">
        <v>716</v>
      </c>
      <c r="BD46" t="s">
        <v>50</v>
      </c>
      <c r="BF46" s="5">
        <v>41689</v>
      </c>
      <c r="BG46" s="7" t="s">
        <v>20</v>
      </c>
      <c r="BI46">
        <v>4</v>
      </c>
      <c r="BJ46">
        <v>345040</v>
      </c>
      <c r="BK46">
        <v>168801</v>
      </c>
      <c r="BL46" t="s">
        <v>2862</v>
      </c>
      <c r="BN46" t="s">
        <v>2863</v>
      </c>
      <c r="BX46">
        <v>182033</v>
      </c>
    </row>
    <row r="47" spans="1:76" x14ac:dyDescent="0.25">
      <c r="A47">
        <v>365979</v>
      </c>
      <c r="B47">
        <v>303457</v>
      </c>
      <c r="F47" t="s">
        <v>0</v>
      </c>
      <c r="G47" t="s">
        <v>75</v>
      </c>
      <c r="H47" t="s">
        <v>1474</v>
      </c>
      <c r="I47" s="8" t="str">
        <f>HYPERLINK(AT47,"Hb")</f>
        <v>Hb</v>
      </c>
      <c r="K47">
        <v>1</v>
      </c>
      <c r="L47" t="s">
        <v>4</v>
      </c>
      <c r="M47">
        <v>103770</v>
      </c>
      <c r="N47" t="s">
        <v>5</v>
      </c>
      <c r="O47" t="s">
        <v>5</v>
      </c>
      <c r="U47" t="s">
        <v>1460</v>
      </c>
      <c r="V47" s="11">
        <v>3</v>
      </c>
      <c r="W47" t="s">
        <v>1162</v>
      </c>
      <c r="X47" t="s">
        <v>1162</v>
      </c>
      <c r="Y47" s="2" t="s">
        <v>659</v>
      </c>
      <c r="Z47" s="3">
        <v>2</v>
      </c>
      <c r="AA47" s="4">
        <v>301</v>
      </c>
      <c r="AB47" s="4" t="s">
        <v>1162</v>
      </c>
      <c r="AC47" t="s">
        <v>1475</v>
      </c>
      <c r="AD47">
        <v>2002</v>
      </c>
      <c r="AE47">
        <v>9</v>
      </c>
      <c r="AF47">
        <v>11</v>
      </c>
      <c r="AG47" t="s">
        <v>786</v>
      </c>
      <c r="AH47" t="s">
        <v>786</v>
      </c>
      <c r="AJ47" t="s">
        <v>5</v>
      </c>
      <c r="AK47" t="s">
        <v>12</v>
      </c>
      <c r="AL47">
        <v>261317</v>
      </c>
      <c r="AM47">
        <v>6656077</v>
      </c>
      <c r="AN47" s="4">
        <v>261000</v>
      </c>
      <c r="AO47" s="4">
        <v>6657000</v>
      </c>
      <c r="AP47">
        <v>20057</v>
      </c>
      <c r="AR47">
        <v>8</v>
      </c>
      <c r="AT47" t="s">
        <v>1476</v>
      </c>
      <c r="AU47">
        <v>103770</v>
      </c>
      <c r="AW47" s="6" t="s">
        <v>14</v>
      </c>
      <c r="AX47">
        <v>1</v>
      </c>
      <c r="AY47" t="s">
        <v>15</v>
      </c>
      <c r="AZ47" t="s">
        <v>1463</v>
      </c>
      <c r="BA47" t="s">
        <v>1477</v>
      </c>
      <c r="BB47">
        <v>8</v>
      </c>
      <c r="BC47" t="s">
        <v>84</v>
      </c>
      <c r="BD47" t="s">
        <v>50</v>
      </c>
      <c r="BE47">
        <v>1</v>
      </c>
      <c r="BF47" s="5">
        <v>41677</v>
      </c>
      <c r="BG47" s="7" t="s">
        <v>20</v>
      </c>
      <c r="BI47">
        <v>3</v>
      </c>
      <c r="BJ47">
        <v>476273</v>
      </c>
      <c r="BK47">
        <v>168717</v>
      </c>
      <c r="BL47" t="s">
        <v>1478</v>
      </c>
      <c r="BN47" t="s">
        <v>1479</v>
      </c>
      <c r="BX47">
        <v>365979</v>
      </c>
    </row>
    <row r="48" spans="1:76" x14ac:dyDescent="0.25">
      <c r="A48">
        <v>282650</v>
      </c>
      <c r="B48">
        <v>303290</v>
      </c>
      <c r="F48" t="s">
        <v>0</v>
      </c>
      <c r="G48" t="s">
        <v>75</v>
      </c>
      <c r="H48" t="s">
        <v>1967</v>
      </c>
      <c r="I48" s="8" t="str">
        <f>HYPERLINK(AT48,"Hb")</f>
        <v>Hb</v>
      </c>
      <c r="K48">
        <v>1</v>
      </c>
      <c r="L48" t="s">
        <v>4</v>
      </c>
      <c r="M48">
        <v>103770</v>
      </c>
      <c r="N48" t="s">
        <v>5</v>
      </c>
      <c r="O48" t="s">
        <v>5</v>
      </c>
      <c r="U48" t="s">
        <v>1968</v>
      </c>
      <c r="V48" s="11">
        <v>3</v>
      </c>
      <c r="W48" t="s">
        <v>7</v>
      </c>
      <c r="X48" t="s">
        <v>1958</v>
      </c>
      <c r="Y48" s="2" t="s">
        <v>1932</v>
      </c>
      <c r="Z48" s="3">
        <v>5</v>
      </c>
      <c r="AA48" s="4">
        <v>532</v>
      </c>
      <c r="AB48" s="4" t="s">
        <v>1958</v>
      </c>
      <c r="AC48" t="s">
        <v>1969</v>
      </c>
      <c r="AD48">
        <v>2002</v>
      </c>
      <c r="AE48">
        <v>9</v>
      </c>
      <c r="AF48">
        <v>16</v>
      </c>
      <c r="AG48" t="s">
        <v>1970</v>
      </c>
      <c r="AH48" t="s">
        <v>1970</v>
      </c>
      <c r="AJ48" t="s">
        <v>5</v>
      </c>
      <c r="AK48" t="s">
        <v>12</v>
      </c>
      <c r="AL48">
        <v>245320</v>
      </c>
      <c r="AM48">
        <v>6691518</v>
      </c>
      <c r="AN48" s="4">
        <v>245000</v>
      </c>
      <c r="AO48" s="4">
        <v>6691000</v>
      </c>
      <c r="AP48">
        <v>16864</v>
      </c>
      <c r="AR48">
        <v>8</v>
      </c>
      <c r="AS48" t="s">
        <v>1971</v>
      </c>
      <c r="AT48" t="s">
        <v>1972</v>
      </c>
      <c r="AU48">
        <v>103770</v>
      </c>
      <c r="AW48" s="6" t="s">
        <v>14</v>
      </c>
      <c r="AX48">
        <v>1</v>
      </c>
      <c r="AY48" t="s">
        <v>15</v>
      </c>
      <c r="AZ48" t="s">
        <v>1973</v>
      </c>
      <c r="BA48" t="s">
        <v>1974</v>
      </c>
      <c r="BB48">
        <v>8</v>
      </c>
      <c r="BC48" t="s">
        <v>84</v>
      </c>
      <c r="BD48" t="s">
        <v>50</v>
      </c>
      <c r="BE48">
        <v>1</v>
      </c>
      <c r="BF48" s="5">
        <v>41677</v>
      </c>
      <c r="BG48" s="7" t="s">
        <v>20</v>
      </c>
      <c r="BI48">
        <v>3</v>
      </c>
      <c r="BJ48">
        <v>476135</v>
      </c>
      <c r="BK48">
        <v>168740</v>
      </c>
      <c r="BL48" t="s">
        <v>1975</v>
      </c>
      <c r="BN48" t="s">
        <v>1976</v>
      </c>
      <c r="BX48">
        <v>282650</v>
      </c>
    </row>
    <row r="49" spans="1:76" x14ac:dyDescent="0.25">
      <c r="A49">
        <v>331252</v>
      </c>
      <c r="B49">
        <v>346075</v>
      </c>
      <c r="F49" t="s">
        <v>1036</v>
      </c>
      <c r="G49" t="s">
        <v>75</v>
      </c>
      <c r="H49" s="9" t="s">
        <v>1986</v>
      </c>
      <c r="I49" t="s">
        <v>1987</v>
      </c>
      <c r="K49">
        <v>1</v>
      </c>
      <c r="L49" t="s">
        <v>4</v>
      </c>
      <c r="M49">
        <v>103770</v>
      </c>
      <c r="N49" t="s">
        <v>5</v>
      </c>
      <c r="O49" t="s">
        <v>5</v>
      </c>
      <c r="U49" t="s">
        <v>1988</v>
      </c>
      <c r="V49" s="1">
        <v>1</v>
      </c>
      <c r="Y49" s="2" t="s">
        <v>1932</v>
      </c>
      <c r="Z49" s="3">
        <v>5</v>
      </c>
      <c r="AA49">
        <v>534</v>
      </c>
      <c r="AB49" t="s">
        <v>1989</v>
      </c>
      <c r="AC49" t="s">
        <v>1990</v>
      </c>
      <c r="AD49">
        <v>2002</v>
      </c>
      <c r="AE49">
        <v>8</v>
      </c>
      <c r="AF49">
        <v>23</v>
      </c>
      <c r="AG49" t="s">
        <v>1991</v>
      </c>
      <c r="AJ49" t="s">
        <v>5</v>
      </c>
      <c r="AL49" s="4">
        <v>256228.15208999999</v>
      </c>
      <c r="AM49" s="4">
        <v>6699269.1654599998</v>
      </c>
      <c r="AN49" s="4">
        <v>257000</v>
      </c>
      <c r="AO49" s="4">
        <v>6699000</v>
      </c>
      <c r="AP49">
        <v>47</v>
      </c>
      <c r="AQ49" s="4"/>
      <c r="AR49" t="s">
        <v>1992</v>
      </c>
      <c r="AS49" s="13"/>
      <c r="BG49" s="10" t="s">
        <v>1044</v>
      </c>
      <c r="BH49" t="s">
        <v>1037</v>
      </c>
      <c r="BI49">
        <v>6</v>
      </c>
      <c r="BJ49">
        <v>4802</v>
      </c>
      <c r="BK49">
        <v>168741</v>
      </c>
      <c r="BL49" t="s">
        <v>1993</v>
      </c>
      <c r="BX49">
        <v>331252</v>
      </c>
    </row>
    <row r="50" spans="1:76" x14ac:dyDescent="0.25">
      <c r="A50">
        <v>283842</v>
      </c>
      <c r="B50">
        <v>303330</v>
      </c>
      <c r="F50" t="s">
        <v>0</v>
      </c>
      <c r="G50" t="s">
        <v>75</v>
      </c>
      <c r="H50" t="s">
        <v>2244</v>
      </c>
      <c r="I50" s="8" t="str">
        <f>HYPERLINK(AT50,"Hb")</f>
        <v>Hb</v>
      </c>
      <c r="K50">
        <v>1</v>
      </c>
      <c r="L50" t="s">
        <v>4</v>
      </c>
      <c r="M50">
        <v>103770</v>
      </c>
      <c r="N50" t="s">
        <v>5</v>
      </c>
      <c r="O50" t="s">
        <v>5</v>
      </c>
      <c r="U50" t="s">
        <v>2245</v>
      </c>
      <c r="V50" s="11">
        <v>3</v>
      </c>
      <c r="W50" t="s">
        <v>7</v>
      </c>
      <c r="X50" t="s">
        <v>1040</v>
      </c>
      <c r="Y50" t="s">
        <v>1997</v>
      </c>
      <c r="Z50" s="3">
        <v>6</v>
      </c>
      <c r="AA50" s="4">
        <v>627</v>
      </c>
      <c r="AB50" t="s">
        <v>2246</v>
      </c>
      <c r="AC50" t="s">
        <v>2247</v>
      </c>
      <c r="AD50">
        <v>2002</v>
      </c>
      <c r="AE50">
        <v>10</v>
      </c>
      <c r="AF50">
        <v>4</v>
      </c>
      <c r="AG50" t="s">
        <v>2248</v>
      </c>
      <c r="AH50" t="s">
        <v>2248</v>
      </c>
      <c r="AJ50" t="s">
        <v>5</v>
      </c>
      <c r="AK50" t="s">
        <v>12</v>
      </c>
      <c r="AL50">
        <v>245422</v>
      </c>
      <c r="AM50">
        <v>6624811</v>
      </c>
      <c r="AN50" s="4">
        <v>245000</v>
      </c>
      <c r="AO50" s="4">
        <v>6625000</v>
      </c>
      <c r="AP50">
        <v>26917</v>
      </c>
      <c r="AR50">
        <v>8</v>
      </c>
      <c r="AS50" t="s">
        <v>2249</v>
      </c>
      <c r="AT50" t="s">
        <v>2250</v>
      </c>
      <c r="AU50">
        <v>103770</v>
      </c>
      <c r="AW50" s="6" t="s">
        <v>14</v>
      </c>
      <c r="AX50">
        <v>1</v>
      </c>
      <c r="AY50" t="s">
        <v>15</v>
      </c>
      <c r="AZ50" t="s">
        <v>2251</v>
      </c>
      <c r="BA50" t="s">
        <v>2252</v>
      </c>
      <c r="BB50">
        <v>8</v>
      </c>
      <c r="BC50" t="s">
        <v>84</v>
      </c>
      <c r="BD50" t="s">
        <v>50</v>
      </c>
      <c r="BE50">
        <v>1</v>
      </c>
      <c r="BF50" s="5">
        <v>41677</v>
      </c>
      <c r="BG50" s="7" t="s">
        <v>20</v>
      </c>
      <c r="BI50">
        <v>3</v>
      </c>
      <c r="BJ50">
        <v>476175</v>
      </c>
      <c r="BK50">
        <v>168701</v>
      </c>
      <c r="BL50" t="s">
        <v>2253</v>
      </c>
      <c r="BN50" t="s">
        <v>2254</v>
      </c>
      <c r="BX50">
        <v>283842</v>
      </c>
    </row>
    <row r="51" spans="1:76" x14ac:dyDescent="0.25">
      <c r="A51">
        <v>225637</v>
      </c>
      <c r="B51">
        <v>277650</v>
      </c>
      <c r="F51" t="s">
        <v>0</v>
      </c>
      <c r="G51" t="s">
        <v>75</v>
      </c>
      <c r="H51" t="s">
        <v>2412</v>
      </c>
      <c r="I51" s="8" t="str">
        <f>HYPERLINK(AT51,"Hb")</f>
        <v>Hb</v>
      </c>
      <c r="K51">
        <v>1</v>
      </c>
      <c r="L51" t="s">
        <v>4</v>
      </c>
      <c r="M51">
        <v>103770</v>
      </c>
      <c r="N51" t="s">
        <v>5</v>
      </c>
      <c r="O51" t="s">
        <v>5</v>
      </c>
      <c r="U51" t="s">
        <v>2413</v>
      </c>
      <c r="V51" s="11">
        <v>3</v>
      </c>
      <c r="W51" t="s">
        <v>2340</v>
      </c>
      <c r="X51" t="s">
        <v>2414</v>
      </c>
      <c r="Y51" s="2" t="s">
        <v>2342</v>
      </c>
      <c r="Z51" s="3">
        <v>7</v>
      </c>
      <c r="AA51" s="4">
        <v>702</v>
      </c>
      <c r="AB51" s="4" t="s">
        <v>2414</v>
      </c>
      <c r="AC51" t="s">
        <v>2415</v>
      </c>
      <c r="AD51">
        <v>2002</v>
      </c>
      <c r="AE51">
        <v>6</v>
      </c>
      <c r="AF51">
        <v>9</v>
      </c>
      <c r="AG51" t="s">
        <v>2416</v>
      </c>
      <c r="AH51" t="s">
        <v>2416</v>
      </c>
      <c r="AJ51" t="s">
        <v>5</v>
      </c>
      <c r="AK51" t="s">
        <v>12</v>
      </c>
      <c r="AL51">
        <v>227829</v>
      </c>
      <c r="AM51">
        <v>6612177</v>
      </c>
      <c r="AN51" s="4">
        <v>227000</v>
      </c>
      <c r="AO51" s="4">
        <v>6613000</v>
      </c>
      <c r="AP51">
        <v>19803</v>
      </c>
      <c r="AR51">
        <v>8</v>
      </c>
      <c r="AS51" t="s">
        <v>2417</v>
      </c>
      <c r="AT51" t="s">
        <v>2418</v>
      </c>
      <c r="AU51">
        <v>103770</v>
      </c>
      <c r="AW51" s="6" t="s">
        <v>14</v>
      </c>
      <c r="AX51">
        <v>1</v>
      </c>
      <c r="AY51" t="s">
        <v>15</v>
      </c>
      <c r="AZ51" t="s">
        <v>2419</v>
      </c>
      <c r="BA51" t="s">
        <v>2420</v>
      </c>
      <c r="BB51">
        <v>8</v>
      </c>
      <c r="BC51" t="s">
        <v>84</v>
      </c>
      <c r="BD51" t="s">
        <v>50</v>
      </c>
      <c r="BE51">
        <v>1</v>
      </c>
      <c r="BF51" s="5">
        <v>37687</v>
      </c>
      <c r="BG51" s="7" t="s">
        <v>20</v>
      </c>
      <c r="BI51">
        <v>3</v>
      </c>
      <c r="BJ51">
        <v>450002</v>
      </c>
      <c r="BK51">
        <v>168774</v>
      </c>
      <c r="BL51" t="s">
        <v>2421</v>
      </c>
      <c r="BN51" t="s">
        <v>2422</v>
      </c>
      <c r="BX51">
        <v>225637</v>
      </c>
    </row>
    <row r="52" spans="1:76" x14ac:dyDescent="0.25">
      <c r="A52">
        <v>249389</v>
      </c>
      <c r="B52">
        <v>270855</v>
      </c>
      <c r="F52" t="s">
        <v>0</v>
      </c>
      <c r="G52" t="s">
        <v>75</v>
      </c>
      <c r="H52" t="s">
        <v>2555</v>
      </c>
      <c r="I52" s="8" t="str">
        <f>HYPERLINK(AT52,"Hb")</f>
        <v>Hb</v>
      </c>
      <c r="K52">
        <v>1</v>
      </c>
      <c r="L52" t="s">
        <v>4</v>
      </c>
      <c r="M52">
        <v>103770</v>
      </c>
      <c r="N52" t="s">
        <v>5</v>
      </c>
      <c r="O52" t="s">
        <v>5</v>
      </c>
      <c r="U52" t="s">
        <v>2556</v>
      </c>
      <c r="V52" s="1">
        <v>1</v>
      </c>
      <c r="W52" t="s">
        <v>2340</v>
      </c>
      <c r="X52" t="s">
        <v>2557</v>
      </c>
      <c r="Y52" s="2" t="s">
        <v>2342</v>
      </c>
      <c r="Z52" s="3">
        <v>7</v>
      </c>
      <c r="AA52" s="4">
        <v>722</v>
      </c>
      <c r="AB52" t="s">
        <v>2558</v>
      </c>
      <c r="AC52" t="s">
        <v>2559</v>
      </c>
      <c r="AD52">
        <v>2002</v>
      </c>
      <c r="AE52">
        <v>6</v>
      </c>
      <c r="AF52">
        <v>17</v>
      </c>
      <c r="AG52" t="s">
        <v>2275</v>
      </c>
      <c r="AH52" t="s">
        <v>2275</v>
      </c>
      <c r="AJ52" t="s">
        <v>5</v>
      </c>
      <c r="AK52" t="s">
        <v>12</v>
      </c>
      <c r="AL52">
        <v>235438</v>
      </c>
      <c r="AM52">
        <v>6568314</v>
      </c>
      <c r="AN52" s="4">
        <v>235000</v>
      </c>
      <c r="AO52" s="4">
        <v>6569000</v>
      </c>
      <c r="AP52">
        <v>7</v>
      </c>
      <c r="AR52">
        <v>8</v>
      </c>
      <c r="AS52" t="s">
        <v>80</v>
      </c>
      <c r="AT52" t="s">
        <v>2560</v>
      </c>
      <c r="AU52">
        <v>103770</v>
      </c>
      <c r="AW52" s="6" t="s">
        <v>14</v>
      </c>
      <c r="AX52">
        <v>1</v>
      </c>
      <c r="AY52" t="s">
        <v>15</v>
      </c>
      <c r="AZ52" t="s">
        <v>2561</v>
      </c>
      <c r="BA52" t="s">
        <v>2562</v>
      </c>
      <c r="BB52">
        <v>8</v>
      </c>
      <c r="BC52" t="s">
        <v>84</v>
      </c>
      <c r="BD52" t="s">
        <v>50</v>
      </c>
      <c r="BE52">
        <v>1</v>
      </c>
      <c r="BF52" s="5">
        <v>37600</v>
      </c>
      <c r="BG52" s="7" t="s">
        <v>20</v>
      </c>
      <c r="BI52">
        <v>3</v>
      </c>
      <c r="BJ52">
        <v>441655</v>
      </c>
      <c r="BK52">
        <v>168780</v>
      </c>
      <c r="BL52" t="s">
        <v>2563</v>
      </c>
      <c r="BN52" t="s">
        <v>2564</v>
      </c>
      <c r="BX52">
        <v>249389</v>
      </c>
    </row>
    <row r="53" spans="1:76" x14ac:dyDescent="0.25">
      <c r="A53">
        <v>250195</v>
      </c>
      <c r="B53">
        <v>344814</v>
      </c>
      <c r="F53" t="s">
        <v>1036</v>
      </c>
      <c r="G53" t="s">
        <v>75</v>
      </c>
      <c r="H53" s="9" t="s">
        <v>2565</v>
      </c>
      <c r="I53" t="s">
        <v>1987</v>
      </c>
      <c r="J53">
        <v>3</v>
      </c>
      <c r="K53">
        <v>1</v>
      </c>
      <c r="L53" t="s">
        <v>4</v>
      </c>
      <c r="M53">
        <v>103770</v>
      </c>
      <c r="N53" t="s">
        <v>5</v>
      </c>
      <c r="O53" t="s">
        <v>5</v>
      </c>
      <c r="U53" t="s">
        <v>2556</v>
      </c>
      <c r="V53" s="1">
        <v>1</v>
      </c>
      <c r="W53" t="s">
        <v>2340</v>
      </c>
      <c r="X53" t="s">
        <v>2557</v>
      </c>
      <c r="Y53" s="2" t="s">
        <v>2342</v>
      </c>
      <c r="Z53" s="3">
        <v>7</v>
      </c>
      <c r="AA53">
        <v>722</v>
      </c>
      <c r="AB53" t="s">
        <v>2558</v>
      </c>
      <c r="AC53" t="s">
        <v>2566</v>
      </c>
      <c r="AD53">
        <v>2002</v>
      </c>
      <c r="AE53">
        <v>6</v>
      </c>
      <c r="AF53">
        <v>17</v>
      </c>
      <c r="AG53" t="s">
        <v>1042</v>
      </c>
      <c r="AJ53" t="s">
        <v>5</v>
      </c>
      <c r="AL53" s="4">
        <v>235849.73960500001</v>
      </c>
      <c r="AM53" s="4">
        <v>6568397.0437899996</v>
      </c>
      <c r="AN53" s="4">
        <v>235000</v>
      </c>
      <c r="AO53" s="4">
        <v>6569000</v>
      </c>
      <c r="AP53">
        <v>743</v>
      </c>
      <c r="AQ53" s="4"/>
      <c r="AR53" t="s">
        <v>1992</v>
      </c>
      <c r="AS53" s="13"/>
      <c r="BG53" s="10" t="s">
        <v>1044</v>
      </c>
      <c r="BH53" t="s">
        <v>1037</v>
      </c>
      <c r="BI53">
        <v>6</v>
      </c>
      <c r="BJ53">
        <v>4648</v>
      </c>
      <c r="BK53">
        <v>168781</v>
      </c>
      <c r="BL53" t="s">
        <v>2567</v>
      </c>
      <c r="BX53">
        <v>250195</v>
      </c>
    </row>
    <row r="54" spans="1:76" x14ac:dyDescent="0.25">
      <c r="A54">
        <v>251443</v>
      </c>
      <c r="B54">
        <v>271048</v>
      </c>
      <c r="F54" t="s">
        <v>0</v>
      </c>
      <c r="G54" t="s">
        <v>75</v>
      </c>
      <c r="H54" t="s">
        <v>2568</v>
      </c>
      <c r="I54" s="8" t="str">
        <f>HYPERLINK(AT54,"Hb")</f>
        <v>Hb</v>
      </c>
      <c r="K54">
        <v>1</v>
      </c>
      <c r="L54" t="s">
        <v>4</v>
      </c>
      <c r="M54">
        <v>103770</v>
      </c>
      <c r="N54" t="s">
        <v>5</v>
      </c>
      <c r="O54" t="s">
        <v>5</v>
      </c>
      <c r="U54" t="s">
        <v>2569</v>
      </c>
      <c r="V54" s="1">
        <v>1</v>
      </c>
      <c r="W54" t="s">
        <v>2340</v>
      </c>
      <c r="X54" t="s">
        <v>2557</v>
      </c>
      <c r="Y54" s="2" t="s">
        <v>2342</v>
      </c>
      <c r="Z54" s="3">
        <v>7</v>
      </c>
      <c r="AA54" s="4">
        <v>722</v>
      </c>
      <c r="AB54" t="s">
        <v>2558</v>
      </c>
      <c r="AC54" t="s">
        <v>2570</v>
      </c>
      <c r="AD54">
        <v>2002</v>
      </c>
      <c r="AE54">
        <v>7</v>
      </c>
      <c r="AF54">
        <v>4</v>
      </c>
      <c r="AG54" t="s">
        <v>2275</v>
      </c>
      <c r="AH54" t="s">
        <v>2275</v>
      </c>
      <c r="AJ54" t="s">
        <v>5</v>
      </c>
      <c r="AK54" t="s">
        <v>12</v>
      </c>
      <c r="AL54">
        <v>236251</v>
      </c>
      <c r="AM54">
        <v>6568548</v>
      </c>
      <c r="AN54" s="4">
        <v>237000</v>
      </c>
      <c r="AO54" s="4">
        <v>6569000</v>
      </c>
      <c r="AP54">
        <v>7</v>
      </c>
      <c r="AR54">
        <v>8</v>
      </c>
      <c r="AS54" t="s">
        <v>80</v>
      </c>
      <c r="AT54" t="s">
        <v>2571</v>
      </c>
      <c r="AU54">
        <v>103770</v>
      </c>
      <c r="AW54" s="6" t="s">
        <v>14</v>
      </c>
      <c r="AX54">
        <v>1</v>
      </c>
      <c r="AY54" t="s">
        <v>15</v>
      </c>
      <c r="AZ54" t="s">
        <v>2572</v>
      </c>
      <c r="BA54" t="s">
        <v>2573</v>
      </c>
      <c r="BB54">
        <v>8</v>
      </c>
      <c r="BC54" t="s">
        <v>84</v>
      </c>
      <c r="BD54" t="s">
        <v>50</v>
      </c>
      <c r="BE54">
        <v>1</v>
      </c>
      <c r="BF54" s="5">
        <v>37600</v>
      </c>
      <c r="BG54" s="7" t="s">
        <v>20</v>
      </c>
      <c r="BI54">
        <v>3</v>
      </c>
      <c r="BJ54">
        <v>441842</v>
      </c>
      <c r="BK54">
        <v>168782</v>
      </c>
      <c r="BL54" t="s">
        <v>2574</v>
      </c>
      <c r="BN54" t="s">
        <v>2575</v>
      </c>
      <c r="BX54">
        <v>251443</v>
      </c>
    </row>
    <row r="55" spans="1:76" x14ac:dyDescent="0.25">
      <c r="A55">
        <v>250807</v>
      </c>
      <c r="B55">
        <v>350082</v>
      </c>
      <c r="F55" t="s">
        <v>1036</v>
      </c>
      <c r="G55" t="s">
        <v>75</v>
      </c>
      <c r="H55" s="9" t="s">
        <v>2576</v>
      </c>
      <c r="I55" t="s">
        <v>1987</v>
      </c>
      <c r="K55">
        <v>1</v>
      </c>
      <c r="L55" t="s">
        <v>4</v>
      </c>
      <c r="M55">
        <v>103770</v>
      </c>
      <c r="N55" t="s">
        <v>5</v>
      </c>
      <c r="O55" t="s">
        <v>5</v>
      </c>
      <c r="U55" t="s">
        <v>2569</v>
      </c>
      <c r="V55" s="1">
        <v>1</v>
      </c>
      <c r="W55" t="s">
        <v>2340</v>
      </c>
      <c r="X55" t="s">
        <v>2557</v>
      </c>
      <c r="Y55" s="2" t="s">
        <v>2342</v>
      </c>
      <c r="Z55" s="3">
        <v>7</v>
      </c>
      <c r="AA55">
        <v>722</v>
      </c>
      <c r="AB55" t="s">
        <v>2558</v>
      </c>
      <c r="AC55" t="s">
        <v>2577</v>
      </c>
      <c r="AD55">
        <v>2002</v>
      </c>
      <c r="AE55">
        <v>7</v>
      </c>
      <c r="AF55">
        <v>4</v>
      </c>
      <c r="AG55" t="s">
        <v>1042</v>
      </c>
      <c r="AJ55" t="s">
        <v>5</v>
      </c>
      <c r="AL55" s="4">
        <v>236051.410623</v>
      </c>
      <c r="AM55" s="4">
        <v>6568293.4398499997</v>
      </c>
      <c r="AN55" s="4">
        <v>237000</v>
      </c>
      <c r="AO55" s="4">
        <v>6569000</v>
      </c>
      <c r="AP55">
        <v>496</v>
      </c>
      <c r="AQ55" s="4"/>
      <c r="AR55" t="s">
        <v>1992</v>
      </c>
      <c r="AS55" s="13"/>
      <c r="BG55" s="10" t="s">
        <v>1044</v>
      </c>
      <c r="BH55" t="s">
        <v>1037</v>
      </c>
      <c r="BI55">
        <v>6</v>
      </c>
      <c r="BJ55">
        <v>5402</v>
      </c>
      <c r="BK55">
        <v>168783</v>
      </c>
      <c r="BL55" t="s">
        <v>2578</v>
      </c>
      <c r="BX55">
        <v>250807</v>
      </c>
    </row>
    <row r="56" spans="1:76" x14ac:dyDescent="0.25">
      <c r="A56">
        <v>152287</v>
      </c>
      <c r="B56">
        <v>195633</v>
      </c>
      <c r="F56" t="s">
        <v>0</v>
      </c>
      <c r="G56" t="s">
        <v>707</v>
      </c>
      <c r="H56" t="s">
        <v>2864</v>
      </c>
      <c r="I56" t="s">
        <v>43</v>
      </c>
      <c r="K56">
        <v>1</v>
      </c>
      <c r="L56" t="s">
        <v>4</v>
      </c>
      <c r="M56">
        <v>103770</v>
      </c>
      <c r="N56" t="s">
        <v>5</v>
      </c>
      <c r="O56" t="s">
        <v>5</v>
      </c>
      <c r="P56" s="11" t="s">
        <v>1071</v>
      </c>
      <c r="U56" t="s">
        <v>2865</v>
      </c>
      <c r="V56" s="1">
        <v>1</v>
      </c>
      <c r="W56" t="s">
        <v>2809</v>
      </c>
      <c r="X56" t="s">
        <v>2866</v>
      </c>
      <c r="Y56" t="s">
        <v>2811</v>
      </c>
      <c r="Z56" s="3">
        <v>9</v>
      </c>
      <c r="AA56" s="4">
        <v>904</v>
      </c>
      <c r="AB56" s="4" t="s">
        <v>2866</v>
      </c>
      <c r="AC56" t="s">
        <v>2867</v>
      </c>
      <c r="AD56">
        <v>2002</v>
      </c>
      <c r="AE56">
        <v>5</v>
      </c>
      <c r="AF56">
        <v>28</v>
      </c>
      <c r="AG56" t="s">
        <v>713</v>
      </c>
      <c r="AH56" t="s">
        <v>2868</v>
      </c>
      <c r="AJ56" t="s">
        <v>5</v>
      </c>
      <c r="AK56" t="s">
        <v>12</v>
      </c>
      <c r="AL56">
        <v>124963</v>
      </c>
      <c r="AM56">
        <v>6484970</v>
      </c>
      <c r="AN56" s="4">
        <v>125000</v>
      </c>
      <c r="AO56" s="4">
        <v>6485000</v>
      </c>
      <c r="AP56">
        <v>71</v>
      </c>
      <c r="AR56">
        <v>33</v>
      </c>
      <c r="AT56" s="5"/>
      <c r="AU56">
        <v>103770</v>
      </c>
      <c r="AW56" s="6" t="s">
        <v>14</v>
      </c>
      <c r="AX56">
        <v>1</v>
      </c>
      <c r="AY56" t="s">
        <v>15</v>
      </c>
      <c r="AZ56" t="s">
        <v>2869</v>
      </c>
      <c r="BA56" t="s">
        <v>2870</v>
      </c>
      <c r="BB56">
        <v>33</v>
      </c>
      <c r="BC56" t="s">
        <v>716</v>
      </c>
      <c r="BD56" t="s">
        <v>50</v>
      </c>
      <c r="BF56" s="5">
        <v>43853</v>
      </c>
      <c r="BG56" s="7" t="s">
        <v>20</v>
      </c>
      <c r="BI56">
        <v>4</v>
      </c>
      <c r="BJ56">
        <v>346878</v>
      </c>
      <c r="BK56">
        <v>168653</v>
      </c>
      <c r="BL56" t="s">
        <v>2871</v>
      </c>
      <c r="BN56" t="s">
        <v>2872</v>
      </c>
      <c r="BX56">
        <v>152287</v>
      </c>
    </row>
    <row r="57" spans="1:76" x14ac:dyDescent="0.25">
      <c r="A57">
        <v>172488</v>
      </c>
      <c r="B57">
        <v>195206</v>
      </c>
      <c r="F57" t="s">
        <v>0</v>
      </c>
      <c r="G57" t="s">
        <v>707</v>
      </c>
      <c r="H57" t="s">
        <v>2888</v>
      </c>
      <c r="I57" t="s">
        <v>43</v>
      </c>
      <c r="K57">
        <v>1</v>
      </c>
      <c r="L57" t="s">
        <v>4</v>
      </c>
      <c r="M57">
        <v>103770</v>
      </c>
      <c r="N57" t="s">
        <v>5</v>
      </c>
      <c r="O57" t="s">
        <v>5</v>
      </c>
      <c r="P57" s="11" t="s">
        <v>1071</v>
      </c>
      <c r="S57" t="s">
        <v>2825</v>
      </c>
      <c r="T57" t="s">
        <v>2826</v>
      </c>
      <c r="U57" t="s">
        <v>2889</v>
      </c>
      <c r="V57" s="1">
        <v>1</v>
      </c>
      <c r="W57" t="s">
        <v>2809</v>
      </c>
      <c r="X57" t="s">
        <v>2890</v>
      </c>
      <c r="Y57" t="s">
        <v>2811</v>
      </c>
      <c r="Z57" s="3">
        <v>9</v>
      </c>
      <c r="AA57" s="4">
        <v>911</v>
      </c>
      <c r="AB57" s="4" t="s">
        <v>2890</v>
      </c>
      <c r="AC57" t="s">
        <v>2891</v>
      </c>
      <c r="AD57">
        <v>2002</v>
      </c>
      <c r="AE57">
        <v>7</v>
      </c>
      <c r="AF57">
        <v>9</v>
      </c>
      <c r="AG57" t="s">
        <v>2829</v>
      </c>
      <c r="AH57" t="s">
        <v>2868</v>
      </c>
      <c r="AJ57" t="s">
        <v>5</v>
      </c>
      <c r="AK57" t="s">
        <v>12</v>
      </c>
      <c r="AL57">
        <v>155055</v>
      </c>
      <c r="AM57">
        <v>6541304</v>
      </c>
      <c r="AN57" s="4">
        <v>155000</v>
      </c>
      <c r="AO57" s="4">
        <v>6541000</v>
      </c>
      <c r="AP57">
        <v>71</v>
      </c>
      <c r="AR57">
        <v>33</v>
      </c>
      <c r="AT57" s="5"/>
      <c r="AU57">
        <v>103770</v>
      </c>
      <c r="AW57" s="6" t="s">
        <v>14</v>
      </c>
      <c r="AX57">
        <v>1</v>
      </c>
      <c r="AY57" t="s">
        <v>15</v>
      </c>
      <c r="AZ57" t="s">
        <v>2892</v>
      </c>
      <c r="BA57" t="s">
        <v>2893</v>
      </c>
      <c r="BB57">
        <v>33</v>
      </c>
      <c r="BC57" t="s">
        <v>716</v>
      </c>
      <c r="BD57" t="s">
        <v>50</v>
      </c>
      <c r="BF57" s="5">
        <v>43853</v>
      </c>
      <c r="BG57" s="7" t="s">
        <v>20</v>
      </c>
      <c r="BI57">
        <v>4</v>
      </c>
      <c r="BJ57">
        <v>346474</v>
      </c>
      <c r="BK57">
        <v>168654</v>
      </c>
      <c r="BL57" t="s">
        <v>2894</v>
      </c>
      <c r="BN57" t="s">
        <v>2895</v>
      </c>
      <c r="BX57">
        <v>172488</v>
      </c>
    </row>
    <row r="58" spans="1:76" x14ac:dyDescent="0.25">
      <c r="A58">
        <v>326990</v>
      </c>
      <c r="B58">
        <v>286258</v>
      </c>
      <c r="F58" t="s">
        <v>0</v>
      </c>
      <c r="G58" t="s">
        <v>75</v>
      </c>
      <c r="H58" t="s">
        <v>142</v>
      </c>
      <c r="I58" s="8" t="str">
        <f>HYPERLINK(AT58,"Hb")</f>
        <v>Hb</v>
      </c>
      <c r="K58">
        <v>1</v>
      </c>
      <c r="L58" t="s">
        <v>4</v>
      </c>
      <c r="M58">
        <v>103770</v>
      </c>
      <c r="N58" t="s">
        <v>5</v>
      </c>
      <c r="O58" t="s">
        <v>5</v>
      </c>
      <c r="U58" t="s">
        <v>143</v>
      </c>
      <c r="V58" s="1">
        <v>1</v>
      </c>
      <c r="W58" t="s">
        <v>7</v>
      </c>
      <c r="X58" t="s">
        <v>34</v>
      </c>
      <c r="Y58" s="2" t="s">
        <v>9</v>
      </c>
      <c r="Z58" s="3">
        <v>1</v>
      </c>
      <c r="AA58" s="4">
        <v>104</v>
      </c>
      <c r="AB58" s="4" t="s">
        <v>34</v>
      </c>
      <c r="AC58" t="s">
        <v>144</v>
      </c>
      <c r="AD58">
        <v>2003</v>
      </c>
      <c r="AE58">
        <v>8</v>
      </c>
      <c r="AF58">
        <v>28</v>
      </c>
      <c r="AG58" t="s">
        <v>36</v>
      </c>
      <c r="AH58" t="s">
        <v>36</v>
      </c>
      <c r="AJ58" t="s">
        <v>5</v>
      </c>
      <c r="AK58" t="s">
        <v>12</v>
      </c>
      <c r="AL58">
        <v>255598</v>
      </c>
      <c r="AM58">
        <v>6600679</v>
      </c>
      <c r="AN58" s="4">
        <v>255000</v>
      </c>
      <c r="AO58" s="4">
        <v>6601000</v>
      </c>
      <c r="AP58">
        <v>71</v>
      </c>
      <c r="AR58">
        <v>8</v>
      </c>
      <c r="AS58" t="s">
        <v>80</v>
      </c>
      <c r="AT58" t="s">
        <v>145</v>
      </c>
      <c r="AU58">
        <v>103770</v>
      </c>
      <c r="AW58" s="6" t="s">
        <v>14</v>
      </c>
      <c r="AX58">
        <v>1</v>
      </c>
      <c r="AY58" t="s">
        <v>15</v>
      </c>
      <c r="AZ58" t="s">
        <v>146</v>
      </c>
      <c r="BA58" t="s">
        <v>147</v>
      </c>
      <c r="BB58">
        <v>8</v>
      </c>
      <c r="BC58" t="s">
        <v>84</v>
      </c>
      <c r="BD58" t="s">
        <v>50</v>
      </c>
      <c r="BE58">
        <v>1</v>
      </c>
      <c r="BF58" s="5">
        <v>38282</v>
      </c>
      <c r="BG58" s="7" t="s">
        <v>20</v>
      </c>
      <c r="BI58">
        <v>3</v>
      </c>
      <c r="BJ58">
        <v>459179</v>
      </c>
      <c r="BK58">
        <v>168656</v>
      </c>
      <c r="BL58" t="s">
        <v>148</v>
      </c>
      <c r="BN58" t="s">
        <v>149</v>
      </c>
      <c r="BX58">
        <v>326990</v>
      </c>
    </row>
    <row r="59" spans="1:76" x14ac:dyDescent="0.25">
      <c r="A59">
        <v>411965</v>
      </c>
      <c r="B59">
        <v>296230</v>
      </c>
      <c r="F59" t="s">
        <v>0</v>
      </c>
      <c r="G59" t="s">
        <v>75</v>
      </c>
      <c r="H59" t="s">
        <v>307</v>
      </c>
      <c r="I59" s="8" t="str">
        <f>HYPERLINK(AT59,"Hb")</f>
        <v>Hb</v>
      </c>
      <c r="K59">
        <v>1</v>
      </c>
      <c r="L59" t="s">
        <v>4</v>
      </c>
      <c r="M59">
        <v>103770</v>
      </c>
      <c r="N59" t="s">
        <v>5</v>
      </c>
      <c r="O59" t="s">
        <v>5</v>
      </c>
      <c r="U59" t="s">
        <v>308</v>
      </c>
      <c r="V59" s="1">
        <v>1</v>
      </c>
      <c r="W59" t="s">
        <v>7</v>
      </c>
      <c r="X59" t="s">
        <v>220</v>
      </c>
      <c r="Y59" s="2" t="s">
        <v>9</v>
      </c>
      <c r="Z59" s="3">
        <v>1</v>
      </c>
      <c r="AA59" s="4">
        <v>106</v>
      </c>
      <c r="AB59" s="4" t="s">
        <v>220</v>
      </c>
      <c r="AC59" t="s">
        <v>309</v>
      </c>
      <c r="AD59">
        <v>2003</v>
      </c>
      <c r="AE59">
        <v>9</v>
      </c>
      <c r="AF59">
        <v>21</v>
      </c>
      <c r="AG59" t="s">
        <v>310</v>
      </c>
      <c r="AH59" t="s">
        <v>310</v>
      </c>
      <c r="AJ59" t="s">
        <v>5</v>
      </c>
      <c r="AK59" t="s">
        <v>12</v>
      </c>
      <c r="AL59">
        <v>269500</v>
      </c>
      <c r="AM59">
        <v>6566802</v>
      </c>
      <c r="AN59" s="4">
        <v>269000</v>
      </c>
      <c r="AO59" s="4">
        <v>6567000</v>
      </c>
      <c r="AP59">
        <v>100</v>
      </c>
      <c r="AR59">
        <v>8</v>
      </c>
      <c r="AS59" t="s">
        <v>311</v>
      </c>
      <c r="AT59" t="s">
        <v>312</v>
      </c>
      <c r="AU59">
        <v>103770</v>
      </c>
      <c r="AW59" s="6" t="s">
        <v>14</v>
      </c>
      <c r="AX59">
        <v>1</v>
      </c>
      <c r="AY59" t="s">
        <v>15</v>
      </c>
      <c r="AZ59" t="s">
        <v>313</v>
      </c>
      <c r="BA59" t="s">
        <v>314</v>
      </c>
      <c r="BB59">
        <v>8</v>
      </c>
      <c r="BC59" t="s">
        <v>84</v>
      </c>
      <c r="BD59" t="s">
        <v>50</v>
      </c>
      <c r="BE59">
        <v>1</v>
      </c>
      <c r="BF59" s="5">
        <v>42689</v>
      </c>
      <c r="BG59" s="7" t="s">
        <v>20</v>
      </c>
      <c r="BI59">
        <v>3</v>
      </c>
      <c r="BJ59">
        <v>469599</v>
      </c>
      <c r="BK59">
        <v>168664</v>
      </c>
      <c r="BL59" t="s">
        <v>315</v>
      </c>
      <c r="BN59" t="s">
        <v>316</v>
      </c>
      <c r="BX59">
        <v>411965</v>
      </c>
    </row>
    <row r="60" spans="1:76" x14ac:dyDescent="0.25">
      <c r="A60">
        <v>350872</v>
      </c>
      <c r="C60">
        <v>1</v>
      </c>
      <c r="F60" t="s">
        <v>0</v>
      </c>
      <c r="G60" t="s">
        <v>482</v>
      </c>
      <c r="H60" t="s">
        <v>1210</v>
      </c>
      <c r="I60" t="s">
        <v>3</v>
      </c>
      <c r="K60">
        <v>1</v>
      </c>
      <c r="L60" t="s">
        <v>4</v>
      </c>
      <c r="M60">
        <v>103770</v>
      </c>
      <c r="N60" t="s">
        <v>5</v>
      </c>
      <c r="O60" t="s">
        <v>5</v>
      </c>
      <c r="U60" t="s">
        <v>1203</v>
      </c>
      <c r="V60" s="1">
        <v>1</v>
      </c>
      <c r="W60" t="s">
        <v>1162</v>
      </c>
      <c r="X60" t="s">
        <v>1162</v>
      </c>
      <c r="Y60" s="2" t="s">
        <v>659</v>
      </c>
      <c r="Z60" s="3">
        <v>2</v>
      </c>
      <c r="AA60" s="4">
        <v>301</v>
      </c>
      <c r="AB60" s="4" t="s">
        <v>1162</v>
      </c>
      <c r="AC60" t="s">
        <v>1211</v>
      </c>
      <c r="AD60">
        <v>2003</v>
      </c>
      <c r="AE60">
        <v>9</v>
      </c>
      <c r="AF60">
        <v>17</v>
      </c>
      <c r="AG60" t="s">
        <v>803</v>
      </c>
      <c r="AH60" t="s">
        <v>803</v>
      </c>
      <c r="AJ60" t="s">
        <v>5</v>
      </c>
      <c r="AK60" t="s">
        <v>12</v>
      </c>
      <c r="AL60">
        <v>259247</v>
      </c>
      <c r="AM60">
        <v>6647181</v>
      </c>
      <c r="AN60" s="4">
        <v>259000</v>
      </c>
      <c r="AO60" s="4">
        <v>6647000</v>
      </c>
      <c r="AP60">
        <v>130</v>
      </c>
      <c r="AR60">
        <v>59</v>
      </c>
      <c r="AU60">
        <v>103770</v>
      </c>
      <c r="AW60" s="6" t="s">
        <v>14</v>
      </c>
      <c r="AX60">
        <v>1</v>
      </c>
      <c r="AY60" t="s">
        <v>15</v>
      </c>
      <c r="AZ60" t="s">
        <v>1212</v>
      </c>
      <c r="BA60" t="s">
        <v>1210</v>
      </c>
      <c r="BB60">
        <v>59</v>
      </c>
      <c r="BC60" t="s">
        <v>482</v>
      </c>
      <c r="BD60" t="s">
        <v>488</v>
      </c>
      <c r="BF60" s="5">
        <v>43961</v>
      </c>
      <c r="BG60" s="7" t="s">
        <v>20</v>
      </c>
      <c r="BI60">
        <v>4</v>
      </c>
      <c r="BJ60">
        <v>387315</v>
      </c>
      <c r="BL60" t="s">
        <v>1213</v>
      </c>
      <c r="BX60">
        <v>350872</v>
      </c>
    </row>
    <row r="61" spans="1:76" x14ac:dyDescent="0.25">
      <c r="A61">
        <v>228004</v>
      </c>
      <c r="B61">
        <v>283226</v>
      </c>
      <c r="F61" t="s">
        <v>0</v>
      </c>
      <c r="G61" t="s">
        <v>75</v>
      </c>
      <c r="H61" t="s">
        <v>2126</v>
      </c>
      <c r="I61" s="8" t="str">
        <f>HYPERLINK(AT61,"Hb")</f>
        <v>Hb</v>
      </c>
      <c r="K61">
        <v>1</v>
      </c>
      <c r="L61" t="s">
        <v>4</v>
      </c>
      <c r="M61">
        <v>103770</v>
      </c>
      <c r="N61" t="s">
        <v>5</v>
      </c>
      <c r="O61" t="s">
        <v>5</v>
      </c>
      <c r="U61" t="s">
        <v>2127</v>
      </c>
      <c r="V61" s="11">
        <v>3</v>
      </c>
      <c r="W61" t="s">
        <v>7</v>
      </c>
      <c r="X61" t="s">
        <v>2128</v>
      </c>
      <c r="Y61" t="s">
        <v>1997</v>
      </c>
      <c r="Z61" s="3">
        <v>6</v>
      </c>
      <c r="AA61" s="4">
        <v>605</v>
      </c>
      <c r="AB61" s="4" t="s">
        <v>2128</v>
      </c>
      <c r="AC61" t="s">
        <v>2129</v>
      </c>
      <c r="AD61">
        <v>2003</v>
      </c>
      <c r="AE61">
        <v>9</v>
      </c>
      <c r="AF61">
        <v>8</v>
      </c>
      <c r="AG61" t="s">
        <v>1960</v>
      </c>
      <c r="AH61" t="s">
        <v>1960</v>
      </c>
      <c r="AJ61" t="s">
        <v>5</v>
      </c>
      <c r="AK61" t="s">
        <v>12</v>
      </c>
      <c r="AL61">
        <v>228624</v>
      </c>
      <c r="AM61">
        <v>6694321</v>
      </c>
      <c r="AN61" s="4">
        <v>229000</v>
      </c>
      <c r="AO61" s="4">
        <v>6695000</v>
      </c>
      <c r="AP61">
        <v>42962</v>
      </c>
      <c r="AR61">
        <v>8</v>
      </c>
      <c r="AS61" t="s">
        <v>2130</v>
      </c>
      <c r="AT61" t="s">
        <v>2131</v>
      </c>
      <c r="AU61">
        <v>103770</v>
      </c>
      <c r="AW61" s="6" t="s">
        <v>14</v>
      </c>
      <c r="AX61">
        <v>1</v>
      </c>
      <c r="AY61" t="s">
        <v>15</v>
      </c>
      <c r="AZ61" t="s">
        <v>2132</v>
      </c>
      <c r="BA61" t="s">
        <v>2133</v>
      </c>
      <c r="BB61">
        <v>8</v>
      </c>
      <c r="BC61" t="s">
        <v>84</v>
      </c>
      <c r="BD61" t="s">
        <v>50</v>
      </c>
      <c r="BE61">
        <v>1</v>
      </c>
      <c r="BF61" s="5">
        <v>40161</v>
      </c>
      <c r="BG61" s="7" t="s">
        <v>20</v>
      </c>
      <c r="BI61">
        <v>3</v>
      </c>
      <c r="BJ61">
        <v>456401</v>
      </c>
      <c r="BK61">
        <v>168755</v>
      </c>
      <c r="BL61" t="s">
        <v>2134</v>
      </c>
      <c r="BN61" t="s">
        <v>2135</v>
      </c>
      <c r="BX61">
        <v>228004</v>
      </c>
    </row>
    <row r="62" spans="1:76" x14ac:dyDescent="0.25">
      <c r="A62">
        <v>228061</v>
      </c>
      <c r="B62">
        <v>299459</v>
      </c>
      <c r="F62" t="s">
        <v>0</v>
      </c>
      <c r="G62" t="s">
        <v>75</v>
      </c>
      <c r="H62" t="s">
        <v>2136</v>
      </c>
      <c r="I62" s="8" t="str">
        <f>HYPERLINK(AT62,"Hb")</f>
        <v>Hb</v>
      </c>
      <c r="K62">
        <v>1</v>
      </c>
      <c r="L62" t="s">
        <v>4</v>
      </c>
      <c r="M62">
        <v>103770</v>
      </c>
      <c r="N62" t="s">
        <v>5</v>
      </c>
      <c r="O62" t="s">
        <v>5</v>
      </c>
      <c r="U62" t="s">
        <v>2127</v>
      </c>
      <c r="V62" s="11">
        <v>3</v>
      </c>
      <c r="W62" t="s">
        <v>7</v>
      </c>
      <c r="X62" t="s">
        <v>2128</v>
      </c>
      <c r="Y62" t="s">
        <v>1997</v>
      </c>
      <c r="Z62" s="3">
        <v>6</v>
      </c>
      <c r="AA62" s="4">
        <v>605</v>
      </c>
      <c r="AB62" s="4" t="s">
        <v>2128</v>
      </c>
      <c r="AC62" t="s">
        <v>2137</v>
      </c>
      <c r="AD62">
        <v>2003</v>
      </c>
      <c r="AE62">
        <v>9</v>
      </c>
      <c r="AF62">
        <v>8</v>
      </c>
      <c r="AG62" t="s">
        <v>1960</v>
      </c>
      <c r="AH62" t="s">
        <v>1960</v>
      </c>
      <c r="AJ62" t="s">
        <v>5</v>
      </c>
      <c r="AK62" t="s">
        <v>12</v>
      </c>
      <c r="AL62">
        <v>228624</v>
      </c>
      <c r="AM62">
        <v>6694321</v>
      </c>
      <c r="AN62" s="4">
        <v>229000</v>
      </c>
      <c r="AO62" s="4">
        <v>6695000</v>
      </c>
      <c r="AP62">
        <v>42962</v>
      </c>
      <c r="AR62">
        <v>8</v>
      </c>
      <c r="AS62" t="s">
        <v>2130</v>
      </c>
      <c r="AT62" t="s">
        <v>2138</v>
      </c>
      <c r="AU62">
        <v>103770</v>
      </c>
      <c r="AW62" s="6" t="s">
        <v>14</v>
      </c>
      <c r="AX62">
        <v>1</v>
      </c>
      <c r="AY62" t="s">
        <v>15</v>
      </c>
      <c r="AZ62" t="s">
        <v>2132</v>
      </c>
      <c r="BA62" t="s">
        <v>2139</v>
      </c>
      <c r="BB62">
        <v>8</v>
      </c>
      <c r="BC62" t="s">
        <v>84</v>
      </c>
      <c r="BD62" t="s">
        <v>50</v>
      </c>
      <c r="BE62">
        <v>1</v>
      </c>
      <c r="BF62" s="5">
        <v>41677</v>
      </c>
      <c r="BG62" s="7" t="s">
        <v>20</v>
      </c>
      <c r="BI62">
        <v>3</v>
      </c>
      <c r="BJ62">
        <v>472612</v>
      </c>
      <c r="BK62">
        <v>168756</v>
      </c>
      <c r="BL62" t="s">
        <v>2140</v>
      </c>
      <c r="BN62" t="s">
        <v>2141</v>
      </c>
      <c r="BX62">
        <v>228061</v>
      </c>
    </row>
    <row r="63" spans="1:76" x14ac:dyDescent="0.25">
      <c r="A63">
        <v>327307</v>
      </c>
      <c r="B63">
        <v>291580</v>
      </c>
      <c r="F63" t="s">
        <v>0</v>
      </c>
      <c r="G63" t="s">
        <v>75</v>
      </c>
      <c r="H63" t="s">
        <v>150</v>
      </c>
      <c r="I63" s="8" t="str">
        <f>HYPERLINK(AT63,"Hb")</f>
        <v>Hb</v>
      </c>
      <c r="K63">
        <v>1</v>
      </c>
      <c r="L63" t="s">
        <v>4</v>
      </c>
      <c r="M63">
        <v>103770</v>
      </c>
      <c r="N63" t="s">
        <v>5</v>
      </c>
      <c r="O63" t="s">
        <v>5</v>
      </c>
      <c r="U63" t="s">
        <v>143</v>
      </c>
      <c r="V63" s="1">
        <v>1</v>
      </c>
      <c r="W63" t="s">
        <v>7</v>
      </c>
      <c r="X63" t="s">
        <v>34</v>
      </c>
      <c r="Y63" s="2" t="s">
        <v>9</v>
      </c>
      <c r="Z63" s="3">
        <v>1</v>
      </c>
      <c r="AA63" s="4">
        <v>104</v>
      </c>
      <c r="AB63" s="4" t="s">
        <v>34</v>
      </c>
      <c r="AC63" t="s">
        <v>151</v>
      </c>
      <c r="AD63">
        <v>2004</v>
      </c>
      <c r="AE63">
        <v>9</v>
      </c>
      <c r="AF63">
        <v>18</v>
      </c>
      <c r="AG63" t="s">
        <v>152</v>
      </c>
      <c r="AH63" t="s">
        <v>152</v>
      </c>
      <c r="AJ63" t="s">
        <v>5</v>
      </c>
      <c r="AK63" t="s">
        <v>12</v>
      </c>
      <c r="AL63">
        <v>255652</v>
      </c>
      <c r="AM63">
        <v>6600720</v>
      </c>
      <c r="AN63" s="4">
        <v>255000</v>
      </c>
      <c r="AO63" s="4">
        <v>6601000</v>
      </c>
      <c r="AP63">
        <v>1118</v>
      </c>
      <c r="AR63">
        <v>8</v>
      </c>
      <c r="AS63" t="s">
        <v>153</v>
      </c>
      <c r="AT63" t="s">
        <v>154</v>
      </c>
      <c r="AU63">
        <v>103770</v>
      </c>
      <c r="AW63" s="6" t="s">
        <v>14</v>
      </c>
      <c r="AX63">
        <v>1</v>
      </c>
      <c r="AY63" t="s">
        <v>15</v>
      </c>
      <c r="AZ63" t="s">
        <v>155</v>
      </c>
      <c r="BA63" t="s">
        <v>156</v>
      </c>
      <c r="BB63">
        <v>8</v>
      </c>
      <c r="BC63" t="s">
        <v>84</v>
      </c>
      <c r="BD63" t="s">
        <v>50</v>
      </c>
      <c r="BE63">
        <v>1</v>
      </c>
      <c r="BF63" s="5">
        <v>38370</v>
      </c>
      <c r="BG63" s="7" t="s">
        <v>20</v>
      </c>
      <c r="BI63">
        <v>3</v>
      </c>
      <c r="BJ63">
        <v>464253</v>
      </c>
      <c r="BK63">
        <v>168657</v>
      </c>
      <c r="BL63" t="s">
        <v>157</v>
      </c>
      <c r="BN63" t="s">
        <v>158</v>
      </c>
      <c r="BX63">
        <v>327307</v>
      </c>
    </row>
    <row r="64" spans="1:76" x14ac:dyDescent="0.25">
      <c r="A64">
        <v>305880</v>
      </c>
      <c r="B64">
        <v>291871</v>
      </c>
      <c r="F64" t="s">
        <v>0</v>
      </c>
      <c r="G64" t="s">
        <v>75</v>
      </c>
      <c r="H64" t="s">
        <v>870</v>
      </c>
      <c r="I64" s="8" t="str">
        <f>HYPERLINK(AT64,"Hb")</f>
        <v>Hb</v>
      </c>
      <c r="K64">
        <v>1</v>
      </c>
      <c r="L64" t="s">
        <v>4</v>
      </c>
      <c r="M64">
        <v>103770</v>
      </c>
      <c r="N64" t="s">
        <v>5</v>
      </c>
      <c r="O64" t="s">
        <v>5</v>
      </c>
      <c r="U64" t="s">
        <v>871</v>
      </c>
      <c r="V64" s="1">
        <v>1</v>
      </c>
      <c r="W64" t="s">
        <v>7</v>
      </c>
      <c r="X64" t="s">
        <v>808</v>
      </c>
      <c r="Y64" s="2" t="s">
        <v>659</v>
      </c>
      <c r="Z64" s="3">
        <v>2</v>
      </c>
      <c r="AA64" s="4">
        <v>219</v>
      </c>
      <c r="AB64" t="s">
        <v>808</v>
      </c>
      <c r="AC64" t="s">
        <v>872</v>
      </c>
      <c r="AD64">
        <v>2004</v>
      </c>
      <c r="AE64">
        <v>6</v>
      </c>
      <c r="AF64">
        <v>12</v>
      </c>
      <c r="AG64" t="s">
        <v>873</v>
      </c>
      <c r="AH64" t="s">
        <v>873</v>
      </c>
      <c r="AJ64" t="s">
        <v>5</v>
      </c>
      <c r="AK64" t="s">
        <v>12</v>
      </c>
      <c r="AL64">
        <v>251296</v>
      </c>
      <c r="AM64">
        <v>6647274</v>
      </c>
      <c r="AN64" s="4">
        <v>251000</v>
      </c>
      <c r="AO64" s="4">
        <v>6647000</v>
      </c>
      <c r="AP64">
        <v>71</v>
      </c>
      <c r="AR64">
        <v>8</v>
      </c>
      <c r="AS64" t="s">
        <v>80</v>
      </c>
      <c r="AT64" t="s">
        <v>874</v>
      </c>
      <c r="AU64">
        <v>103770</v>
      </c>
      <c r="AW64" s="6" t="s">
        <v>14</v>
      </c>
      <c r="AX64">
        <v>1</v>
      </c>
      <c r="AY64" t="s">
        <v>15</v>
      </c>
      <c r="AZ64" t="s">
        <v>875</v>
      </c>
      <c r="BA64" t="s">
        <v>876</v>
      </c>
      <c r="BB64">
        <v>8</v>
      </c>
      <c r="BC64" t="s">
        <v>84</v>
      </c>
      <c r="BD64" t="s">
        <v>50</v>
      </c>
      <c r="BE64">
        <v>1</v>
      </c>
      <c r="BF64" s="5">
        <v>38447</v>
      </c>
      <c r="BG64" s="7" t="s">
        <v>20</v>
      </c>
      <c r="BI64">
        <v>3</v>
      </c>
      <c r="BJ64">
        <v>464543</v>
      </c>
      <c r="BK64">
        <v>168695</v>
      </c>
      <c r="BL64" t="s">
        <v>877</v>
      </c>
      <c r="BN64" t="s">
        <v>878</v>
      </c>
      <c r="BX64">
        <v>305880</v>
      </c>
    </row>
    <row r="65" spans="1:76" x14ac:dyDescent="0.25">
      <c r="A65">
        <v>269509</v>
      </c>
      <c r="B65">
        <v>291695</v>
      </c>
      <c r="F65" t="s">
        <v>0</v>
      </c>
      <c r="G65" t="s">
        <v>75</v>
      </c>
      <c r="H65" t="s">
        <v>1956</v>
      </c>
      <c r="I65" s="8" t="str">
        <f>HYPERLINK(AT65,"Hb")</f>
        <v>Hb</v>
      </c>
      <c r="K65">
        <v>1</v>
      </c>
      <c r="L65" t="s">
        <v>4</v>
      </c>
      <c r="M65">
        <v>103770</v>
      </c>
      <c r="N65" t="s">
        <v>5</v>
      </c>
      <c r="O65" t="s">
        <v>5</v>
      </c>
      <c r="U65" t="s">
        <v>1957</v>
      </c>
      <c r="V65" s="1">
        <v>1</v>
      </c>
      <c r="W65" t="s">
        <v>7</v>
      </c>
      <c r="X65" t="s">
        <v>1958</v>
      </c>
      <c r="Y65" s="2" t="s">
        <v>1932</v>
      </c>
      <c r="Z65" s="3">
        <v>5</v>
      </c>
      <c r="AA65" s="4">
        <v>532</v>
      </c>
      <c r="AB65" s="4" t="s">
        <v>1958</v>
      </c>
      <c r="AC65" t="s">
        <v>1959</v>
      </c>
      <c r="AD65">
        <v>2004</v>
      </c>
      <c r="AE65">
        <v>9</v>
      </c>
      <c r="AF65">
        <v>13</v>
      </c>
      <c r="AG65" t="s">
        <v>1960</v>
      </c>
      <c r="AH65" t="s">
        <v>1960</v>
      </c>
      <c r="AJ65" t="s">
        <v>5</v>
      </c>
      <c r="AK65" t="s">
        <v>12</v>
      </c>
      <c r="AL65">
        <v>242283</v>
      </c>
      <c r="AM65">
        <v>6685831</v>
      </c>
      <c r="AN65" s="4">
        <v>243000</v>
      </c>
      <c r="AO65" s="4">
        <v>6685000</v>
      </c>
      <c r="AP65">
        <v>707</v>
      </c>
      <c r="AR65">
        <v>8</v>
      </c>
      <c r="AS65" t="s">
        <v>1961</v>
      </c>
      <c r="AT65" t="s">
        <v>1962</v>
      </c>
      <c r="AU65">
        <v>103770</v>
      </c>
      <c r="AW65" s="6" t="s">
        <v>14</v>
      </c>
      <c r="AX65">
        <v>1</v>
      </c>
      <c r="AY65" t="s">
        <v>15</v>
      </c>
      <c r="AZ65" t="s">
        <v>1963</v>
      </c>
      <c r="BA65" t="s">
        <v>1964</v>
      </c>
      <c r="BB65">
        <v>8</v>
      </c>
      <c r="BC65" t="s">
        <v>84</v>
      </c>
      <c r="BD65" t="s">
        <v>50</v>
      </c>
      <c r="BE65">
        <v>1</v>
      </c>
      <c r="BF65" s="5">
        <v>38386</v>
      </c>
      <c r="BG65" s="7" t="s">
        <v>20</v>
      </c>
      <c r="BI65">
        <v>3</v>
      </c>
      <c r="BJ65">
        <v>464365</v>
      </c>
      <c r="BK65">
        <v>168757</v>
      </c>
      <c r="BL65" t="s">
        <v>1965</v>
      </c>
      <c r="BN65" t="s">
        <v>1966</v>
      </c>
      <c r="BX65">
        <v>269509</v>
      </c>
    </row>
    <row r="66" spans="1:76" x14ac:dyDescent="0.25">
      <c r="A66">
        <v>226672</v>
      </c>
      <c r="B66">
        <v>282960</v>
      </c>
      <c r="F66" t="s">
        <v>0</v>
      </c>
      <c r="G66" t="s">
        <v>75</v>
      </c>
      <c r="H66" t="s">
        <v>2045</v>
      </c>
      <c r="I66" s="8" t="str">
        <f>HYPERLINK(AT66,"Hb")</f>
        <v>Hb</v>
      </c>
      <c r="K66">
        <v>1</v>
      </c>
      <c r="L66" t="s">
        <v>4</v>
      </c>
      <c r="M66">
        <v>103770</v>
      </c>
      <c r="N66" t="s">
        <v>5</v>
      </c>
      <c r="O66" t="s">
        <v>5</v>
      </c>
      <c r="U66" t="s">
        <v>2037</v>
      </c>
      <c r="V66" s="11">
        <v>3</v>
      </c>
      <c r="W66" t="s">
        <v>7</v>
      </c>
      <c r="X66" t="s">
        <v>1996</v>
      </c>
      <c r="Y66" t="s">
        <v>1997</v>
      </c>
      <c r="Z66" s="3">
        <v>6</v>
      </c>
      <c r="AA66" s="4">
        <v>602</v>
      </c>
      <c r="AB66" s="4" t="s">
        <v>1996</v>
      </c>
      <c r="AC66" t="s">
        <v>2046</v>
      </c>
      <c r="AD66">
        <v>2004</v>
      </c>
      <c r="AE66">
        <v>6</v>
      </c>
      <c r="AF66">
        <v>27</v>
      </c>
      <c r="AG66" t="s">
        <v>786</v>
      </c>
      <c r="AH66" t="s">
        <v>786</v>
      </c>
      <c r="AJ66" t="s">
        <v>5</v>
      </c>
      <c r="AK66" t="s">
        <v>12</v>
      </c>
      <c r="AL66">
        <v>228219</v>
      </c>
      <c r="AM66">
        <v>6628982</v>
      </c>
      <c r="AN66" s="4">
        <v>229000</v>
      </c>
      <c r="AO66" s="4">
        <v>6629000</v>
      </c>
      <c r="AP66">
        <v>23097</v>
      </c>
      <c r="AR66">
        <v>8</v>
      </c>
      <c r="AS66" t="s">
        <v>2039</v>
      </c>
      <c r="AT66" t="s">
        <v>2047</v>
      </c>
      <c r="AU66">
        <v>103770</v>
      </c>
      <c r="AW66" s="6" t="s">
        <v>14</v>
      </c>
      <c r="AX66">
        <v>1</v>
      </c>
      <c r="AY66" t="s">
        <v>15</v>
      </c>
      <c r="AZ66" t="s">
        <v>2041</v>
      </c>
      <c r="BA66" t="s">
        <v>2048</v>
      </c>
      <c r="BB66">
        <v>8</v>
      </c>
      <c r="BC66" t="s">
        <v>84</v>
      </c>
      <c r="BD66" t="s">
        <v>50</v>
      </c>
      <c r="BE66">
        <v>1</v>
      </c>
      <c r="BF66" s="5">
        <v>40140</v>
      </c>
      <c r="BG66" s="7" t="s">
        <v>20</v>
      </c>
      <c r="BI66">
        <v>3</v>
      </c>
      <c r="BJ66">
        <v>456169</v>
      </c>
      <c r="BK66">
        <v>168747</v>
      </c>
      <c r="BL66" t="s">
        <v>2049</v>
      </c>
      <c r="BN66" t="s">
        <v>2050</v>
      </c>
      <c r="BX66">
        <v>226672</v>
      </c>
    </row>
    <row r="67" spans="1:76" x14ac:dyDescent="0.25">
      <c r="A67">
        <v>444714</v>
      </c>
      <c r="B67">
        <v>90390</v>
      </c>
      <c r="F67" t="s">
        <v>0</v>
      </c>
      <c r="G67" t="s">
        <v>1</v>
      </c>
      <c r="H67" t="s">
        <v>188</v>
      </c>
      <c r="I67" t="s">
        <v>3</v>
      </c>
      <c r="K67">
        <v>1</v>
      </c>
      <c r="L67" t="s">
        <v>4</v>
      </c>
      <c r="M67">
        <v>103770</v>
      </c>
      <c r="N67" t="s">
        <v>5</v>
      </c>
      <c r="O67" t="s">
        <v>5</v>
      </c>
      <c r="U67" t="s">
        <v>189</v>
      </c>
      <c r="V67" s="1">
        <v>1</v>
      </c>
      <c r="W67" t="s">
        <v>7</v>
      </c>
      <c r="X67" t="s">
        <v>181</v>
      </c>
      <c r="Y67" s="2" t="s">
        <v>9</v>
      </c>
      <c r="Z67" s="3">
        <v>1</v>
      </c>
      <c r="AA67" s="4">
        <v>105</v>
      </c>
      <c r="AB67" s="4" t="s">
        <v>181</v>
      </c>
      <c r="AC67" t="s">
        <v>190</v>
      </c>
      <c r="AD67">
        <v>2005</v>
      </c>
      <c r="AE67">
        <v>7</v>
      </c>
      <c r="AF67">
        <v>2</v>
      </c>
      <c r="AG67" t="s">
        <v>191</v>
      </c>
      <c r="AJ67" t="s">
        <v>5</v>
      </c>
      <c r="AK67" t="s">
        <v>12</v>
      </c>
      <c r="AL67">
        <v>282097</v>
      </c>
      <c r="AM67">
        <v>6559304</v>
      </c>
      <c r="AN67" s="4">
        <v>283000</v>
      </c>
      <c r="AO67" s="4">
        <v>6559000</v>
      </c>
      <c r="AP67">
        <v>100</v>
      </c>
      <c r="AR67">
        <v>1010</v>
      </c>
      <c r="AT67" s="5" t="s">
        <v>192</v>
      </c>
      <c r="AU67">
        <v>103770</v>
      </c>
      <c r="AW67" s="6" t="s">
        <v>14</v>
      </c>
      <c r="AX67">
        <v>1</v>
      </c>
      <c r="AY67" t="s">
        <v>15</v>
      </c>
      <c r="AZ67" t="s">
        <v>193</v>
      </c>
      <c r="BA67" t="s">
        <v>194</v>
      </c>
      <c r="BB67">
        <v>1010</v>
      </c>
      <c r="BC67" t="s">
        <v>18</v>
      </c>
      <c r="BD67" t="s">
        <v>19</v>
      </c>
      <c r="BF67" s="5">
        <v>43710.332638888904</v>
      </c>
      <c r="BG67" s="7" t="s">
        <v>20</v>
      </c>
      <c r="BI67">
        <v>6</v>
      </c>
      <c r="BJ67">
        <v>78218</v>
      </c>
      <c r="BK67">
        <v>168662</v>
      </c>
      <c r="BL67" t="s">
        <v>195</v>
      </c>
      <c r="BX67">
        <v>444714</v>
      </c>
    </row>
    <row r="68" spans="1:76" x14ac:dyDescent="0.25">
      <c r="A68">
        <v>344986</v>
      </c>
      <c r="B68">
        <v>283186</v>
      </c>
      <c r="F68" t="s">
        <v>0</v>
      </c>
      <c r="G68" t="s">
        <v>75</v>
      </c>
      <c r="H68" t="s">
        <v>1260</v>
      </c>
      <c r="I68" s="8" t="str">
        <f>HYPERLINK(AT68,"Hb")</f>
        <v>Hb</v>
      </c>
      <c r="K68">
        <v>1</v>
      </c>
      <c r="L68" t="s">
        <v>4</v>
      </c>
      <c r="M68">
        <v>103770</v>
      </c>
      <c r="N68" t="s">
        <v>5</v>
      </c>
      <c r="O68" t="s">
        <v>5</v>
      </c>
      <c r="U68" t="s">
        <v>1245</v>
      </c>
      <c r="V68" s="1">
        <v>1</v>
      </c>
      <c r="W68" t="s">
        <v>1162</v>
      </c>
      <c r="X68" t="s">
        <v>1162</v>
      </c>
      <c r="Y68" s="2" t="s">
        <v>659</v>
      </c>
      <c r="Z68" s="3">
        <v>2</v>
      </c>
      <c r="AA68" s="4">
        <v>301</v>
      </c>
      <c r="AB68" s="4" t="s">
        <v>1162</v>
      </c>
      <c r="AC68" t="s">
        <v>1261</v>
      </c>
      <c r="AD68">
        <v>2005</v>
      </c>
      <c r="AE68">
        <v>10</v>
      </c>
      <c r="AF68">
        <v>13</v>
      </c>
      <c r="AG68" t="s">
        <v>786</v>
      </c>
      <c r="AH68" t="s">
        <v>786</v>
      </c>
      <c r="AJ68" t="s">
        <v>5</v>
      </c>
      <c r="AK68" t="s">
        <v>12</v>
      </c>
      <c r="AL68">
        <v>258216</v>
      </c>
      <c r="AM68">
        <v>6649469</v>
      </c>
      <c r="AN68" s="4">
        <v>259000</v>
      </c>
      <c r="AO68" s="4">
        <v>6649000</v>
      </c>
      <c r="AP68">
        <v>7</v>
      </c>
      <c r="AR68">
        <v>8</v>
      </c>
      <c r="AS68" t="s">
        <v>80</v>
      </c>
      <c r="AT68" t="s">
        <v>1262</v>
      </c>
      <c r="AU68">
        <v>103770</v>
      </c>
      <c r="AW68" s="6" t="s">
        <v>14</v>
      </c>
      <c r="AX68">
        <v>1</v>
      </c>
      <c r="AY68" t="s">
        <v>15</v>
      </c>
      <c r="AZ68" t="s">
        <v>1263</v>
      </c>
      <c r="BA68" t="s">
        <v>1264</v>
      </c>
      <c r="BB68">
        <v>8</v>
      </c>
      <c r="BC68" t="s">
        <v>84</v>
      </c>
      <c r="BD68" t="s">
        <v>50</v>
      </c>
      <c r="BE68">
        <v>1</v>
      </c>
      <c r="BF68" s="5">
        <v>40161</v>
      </c>
      <c r="BG68" s="7" t="s">
        <v>20</v>
      </c>
      <c r="BI68">
        <v>3</v>
      </c>
      <c r="BJ68">
        <v>456363</v>
      </c>
      <c r="BK68">
        <v>168718</v>
      </c>
      <c r="BL68" t="s">
        <v>1265</v>
      </c>
      <c r="BN68" t="s">
        <v>1266</v>
      </c>
      <c r="BX68">
        <v>344986</v>
      </c>
    </row>
    <row r="69" spans="1:76" x14ac:dyDescent="0.25">
      <c r="A69">
        <v>55557</v>
      </c>
      <c r="B69">
        <v>198417</v>
      </c>
      <c r="F69" t="s">
        <v>0</v>
      </c>
      <c r="G69" t="s">
        <v>707</v>
      </c>
      <c r="H69" t="s">
        <v>2970</v>
      </c>
      <c r="I69" t="s">
        <v>43</v>
      </c>
      <c r="K69">
        <v>1</v>
      </c>
      <c r="L69" t="s">
        <v>4</v>
      </c>
      <c r="M69">
        <v>103770</v>
      </c>
      <c r="N69" t="s">
        <v>5</v>
      </c>
      <c r="O69" t="s">
        <v>5</v>
      </c>
      <c r="P69" s="11" t="s">
        <v>1071</v>
      </c>
      <c r="S69" t="s">
        <v>2825</v>
      </c>
      <c r="T69" t="s">
        <v>2826</v>
      </c>
      <c r="U69" t="s">
        <v>2971</v>
      </c>
      <c r="V69" s="1">
        <v>1</v>
      </c>
      <c r="W69" t="s">
        <v>2961</v>
      </c>
      <c r="X69" t="s">
        <v>2972</v>
      </c>
      <c r="Y69" s="2" t="s">
        <v>2973</v>
      </c>
      <c r="Z69" s="3">
        <v>14</v>
      </c>
      <c r="AA69" s="4">
        <v>1429</v>
      </c>
      <c r="AB69" s="4" t="s">
        <v>2972</v>
      </c>
      <c r="AC69" t="s">
        <v>2974</v>
      </c>
      <c r="AD69">
        <v>2005</v>
      </c>
      <c r="AE69">
        <v>9</v>
      </c>
      <c r="AF69">
        <v>5</v>
      </c>
      <c r="AG69" t="s">
        <v>713</v>
      </c>
      <c r="AH69" t="s">
        <v>713</v>
      </c>
      <c r="AJ69" t="s">
        <v>5</v>
      </c>
      <c r="AK69" t="s">
        <v>12</v>
      </c>
      <c r="AL69">
        <v>-19352</v>
      </c>
      <c r="AM69">
        <v>6840153</v>
      </c>
      <c r="AN69" s="4">
        <v>-19000</v>
      </c>
      <c r="AO69" s="4">
        <v>6841000</v>
      </c>
      <c r="AP69">
        <v>7</v>
      </c>
      <c r="AR69">
        <v>33</v>
      </c>
      <c r="AT69" s="5"/>
      <c r="AU69">
        <v>103770</v>
      </c>
      <c r="AW69" s="6" t="s">
        <v>14</v>
      </c>
      <c r="AX69">
        <v>1</v>
      </c>
      <c r="AY69" t="s">
        <v>15</v>
      </c>
      <c r="AZ69" t="s">
        <v>2975</v>
      </c>
      <c r="BA69" t="s">
        <v>2976</v>
      </c>
      <c r="BB69">
        <v>33</v>
      </c>
      <c r="BC69" t="s">
        <v>716</v>
      </c>
      <c r="BD69" t="s">
        <v>50</v>
      </c>
      <c r="BF69" s="5">
        <v>41689</v>
      </c>
      <c r="BG69" s="7" t="s">
        <v>20</v>
      </c>
      <c r="BI69">
        <v>4</v>
      </c>
      <c r="BJ69">
        <v>349309</v>
      </c>
      <c r="BK69">
        <v>168809</v>
      </c>
      <c r="BL69" t="s">
        <v>2977</v>
      </c>
      <c r="BN69" t="s">
        <v>2978</v>
      </c>
      <c r="BX69">
        <v>55557</v>
      </c>
    </row>
    <row r="70" spans="1:76" x14ac:dyDescent="0.25">
      <c r="A70">
        <v>387283</v>
      </c>
      <c r="B70">
        <v>295597</v>
      </c>
      <c r="F70" t="s">
        <v>0</v>
      </c>
      <c r="G70" t="s">
        <v>75</v>
      </c>
      <c r="H70" t="s">
        <v>412</v>
      </c>
      <c r="I70" s="8" t="str">
        <f>HYPERLINK(AT70,"Hb")</f>
        <v>Hb</v>
      </c>
      <c r="K70">
        <v>1</v>
      </c>
      <c r="L70" t="s">
        <v>4</v>
      </c>
      <c r="M70">
        <v>103770</v>
      </c>
      <c r="N70" t="s">
        <v>5</v>
      </c>
      <c r="O70" t="s">
        <v>5</v>
      </c>
      <c r="U70" t="s">
        <v>413</v>
      </c>
      <c r="V70" s="1">
        <v>1</v>
      </c>
      <c r="W70" t="s">
        <v>7</v>
      </c>
      <c r="X70" t="s">
        <v>369</v>
      </c>
      <c r="Y70" s="2" t="s">
        <v>9</v>
      </c>
      <c r="Z70" s="3">
        <v>1</v>
      </c>
      <c r="AA70" s="4">
        <v>111</v>
      </c>
      <c r="AB70" s="4" t="s">
        <v>369</v>
      </c>
      <c r="AC70" t="s">
        <v>414</v>
      </c>
      <c r="AD70">
        <v>2006</v>
      </c>
      <c r="AE70">
        <v>5</v>
      </c>
      <c r="AF70">
        <v>10</v>
      </c>
      <c r="AG70" t="s">
        <v>415</v>
      </c>
      <c r="AH70" t="s">
        <v>415</v>
      </c>
      <c r="AJ70" t="s">
        <v>5</v>
      </c>
      <c r="AK70" t="s">
        <v>12</v>
      </c>
      <c r="AL70">
        <v>264213</v>
      </c>
      <c r="AM70">
        <v>6557000</v>
      </c>
      <c r="AN70" s="4">
        <v>265000</v>
      </c>
      <c r="AO70" s="4">
        <v>6557000</v>
      </c>
      <c r="AP70">
        <v>71</v>
      </c>
      <c r="AR70">
        <v>8</v>
      </c>
      <c r="AS70" t="s">
        <v>80</v>
      </c>
      <c r="AT70" t="s">
        <v>416</v>
      </c>
      <c r="AU70">
        <v>103770</v>
      </c>
      <c r="AW70" s="6" t="s">
        <v>14</v>
      </c>
      <c r="AX70">
        <v>1</v>
      </c>
      <c r="AY70" t="s">
        <v>15</v>
      </c>
      <c r="AZ70" t="s">
        <v>417</v>
      </c>
      <c r="BA70" t="s">
        <v>418</v>
      </c>
      <c r="BB70">
        <v>8</v>
      </c>
      <c r="BC70" t="s">
        <v>84</v>
      </c>
      <c r="BD70" t="s">
        <v>50</v>
      </c>
      <c r="BE70">
        <v>1</v>
      </c>
      <c r="BF70" s="5">
        <v>39109</v>
      </c>
      <c r="BG70" s="7" t="s">
        <v>20</v>
      </c>
      <c r="BI70">
        <v>3</v>
      </c>
      <c r="BJ70">
        <v>468962</v>
      </c>
      <c r="BK70">
        <v>168672</v>
      </c>
      <c r="BL70" t="s">
        <v>419</v>
      </c>
      <c r="BN70" t="s">
        <v>420</v>
      </c>
      <c r="BX70">
        <v>387283</v>
      </c>
    </row>
    <row r="71" spans="1:76" x14ac:dyDescent="0.25">
      <c r="A71">
        <v>291190</v>
      </c>
      <c r="B71">
        <v>276514</v>
      </c>
      <c r="F71" t="s">
        <v>0</v>
      </c>
      <c r="G71" t="s">
        <v>75</v>
      </c>
      <c r="H71" t="s">
        <v>2263</v>
      </c>
      <c r="I71" s="8" t="str">
        <f>HYPERLINK(AT71,"Hb")</f>
        <v>Hb</v>
      </c>
      <c r="K71">
        <v>1</v>
      </c>
      <c r="L71" t="s">
        <v>4</v>
      </c>
      <c r="M71">
        <v>103770</v>
      </c>
      <c r="N71" t="s">
        <v>5</v>
      </c>
      <c r="O71" t="s">
        <v>5</v>
      </c>
      <c r="U71" t="s">
        <v>2264</v>
      </c>
      <c r="V71" s="1">
        <v>1</v>
      </c>
      <c r="W71" t="s">
        <v>7</v>
      </c>
      <c r="X71" t="s">
        <v>1040</v>
      </c>
      <c r="Y71" t="s">
        <v>1997</v>
      </c>
      <c r="Z71" s="3">
        <v>6</v>
      </c>
      <c r="AA71" s="4">
        <v>628</v>
      </c>
      <c r="AB71" t="s">
        <v>2265</v>
      </c>
      <c r="AC71" t="s">
        <v>2266</v>
      </c>
      <c r="AD71">
        <v>2006</v>
      </c>
      <c r="AE71">
        <v>8</v>
      </c>
      <c r="AF71">
        <v>18</v>
      </c>
      <c r="AG71" t="s">
        <v>2267</v>
      </c>
      <c r="AH71" t="s">
        <v>2267</v>
      </c>
      <c r="AJ71" t="s">
        <v>5</v>
      </c>
      <c r="AK71" t="s">
        <v>12</v>
      </c>
      <c r="AL71">
        <v>247083</v>
      </c>
      <c r="AM71">
        <v>6607821</v>
      </c>
      <c r="AN71" s="4">
        <v>247000</v>
      </c>
      <c r="AO71" s="4">
        <v>6607000</v>
      </c>
      <c r="AP71">
        <v>7</v>
      </c>
      <c r="AR71">
        <v>8</v>
      </c>
      <c r="AS71" t="s">
        <v>80</v>
      </c>
      <c r="AT71" t="s">
        <v>2268</v>
      </c>
      <c r="AU71">
        <v>103770</v>
      </c>
      <c r="AW71" s="6" t="s">
        <v>14</v>
      </c>
      <c r="AX71">
        <v>1</v>
      </c>
      <c r="AY71" t="s">
        <v>15</v>
      </c>
      <c r="AZ71" t="s">
        <v>2269</v>
      </c>
      <c r="BA71" t="s">
        <v>2270</v>
      </c>
      <c r="BB71">
        <v>8</v>
      </c>
      <c r="BC71" t="s">
        <v>84</v>
      </c>
      <c r="BD71" t="s">
        <v>50</v>
      </c>
      <c r="BE71">
        <v>1</v>
      </c>
      <c r="BF71" s="5">
        <v>39199</v>
      </c>
      <c r="BG71" s="7" t="s">
        <v>20</v>
      </c>
      <c r="BI71">
        <v>3</v>
      </c>
      <c r="BJ71">
        <v>448998</v>
      </c>
      <c r="BK71">
        <v>168769</v>
      </c>
      <c r="BL71" t="s">
        <v>2271</v>
      </c>
      <c r="BN71" t="s">
        <v>2272</v>
      </c>
      <c r="BX71">
        <v>291190</v>
      </c>
    </row>
    <row r="72" spans="1:76" x14ac:dyDescent="0.25">
      <c r="A72">
        <v>320493</v>
      </c>
      <c r="B72">
        <v>305480</v>
      </c>
      <c r="F72" t="s">
        <v>0</v>
      </c>
      <c r="G72" t="s">
        <v>75</v>
      </c>
      <c r="H72" t="s">
        <v>76</v>
      </c>
      <c r="I72" s="8" t="str">
        <f>HYPERLINK(AT72,"Hb")</f>
        <v>Hb</v>
      </c>
      <c r="K72">
        <v>1</v>
      </c>
      <c r="L72" t="s">
        <v>4</v>
      </c>
      <c r="M72">
        <v>103770</v>
      </c>
      <c r="N72" t="s">
        <v>5</v>
      </c>
      <c r="O72" t="s">
        <v>5</v>
      </c>
      <c r="U72" t="s">
        <v>77</v>
      </c>
      <c r="V72" s="1">
        <v>1</v>
      </c>
      <c r="W72" t="s">
        <v>7</v>
      </c>
      <c r="X72" t="s">
        <v>34</v>
      </c>
      <c r="Y72" s="2" t="s">
        <v>9</v>
      </c>
      <c r="Z72" s="3">
        <v>1</v>
      </c>
      <c r="AA72" s="4">
        <v>104</v>
      </c>
      <c r="AB72" s="4" t="s">
        <v>34</v>
      </c>
      <c r="AC72" t="s">
        <v>78</v>
      </c>
      <c r="AD72">
        <v>2007</v>
      </c>
      <c r="AE72">
        <v>9</v>
      </c>
      <c r="AF72">
        <v>6</v>
      </c>
      <c r="AG72" t="s">
        <v>79</v>
      </c>
      <c r="AH72" t="s">
        <v>79</v>
      </c>
      <c r="AJ72" t="s">
        <v>5</v>
      </c>
      <c r="AK72" t="s">
        <v>12</v>
      </c>
      <c r="AL72">
        <v>254322</v>
      </c>
      <c r="AM72">
        <v>6597065</v>
      </c>
      <c r="AN72" s="4">
        <v>255000</v>
      </c>
      <c r="AO72" s="4">
        <v>6597000</v>
      </c>
      <c r="AP72">
        <v>7</v>
      </c>
      <c r="AR72">
        <v>8</v>
      </c>
      <c r="AS72" t="s">
        <v>80</v>
      </c>
      <c r="AT72" t="s">
        <v>81</v>
      </c>
      <c r="AU72">
        <v>103770</v>
      </c>
      <c r="AW72" s="6" t="s">
        <v>14</v>
      </c>
      <c r="AX72">
        <v>1</v>
      </c>
      <c r="AY72" t="s">
        <v>15</v>
      </c>
      <c r="AZ72" t="s">
        <v>82</v>
      </c>
      <c r="BA72" t="s">
        <v>83</v>
      </c>
      <c r="BB72">
        <v>8</v>
      </c>
      <c r="BC72" t="s">
        <v>84</v>
      </c>
      <c r="BD72" t="s">
        <v>50</v>
      </c>
      <c r="BE72">
        <v>1</v>
      </c>
      <c r="BF72" s="5">
        <v>39444</v>
      </c>
      <c r="BG72" s="7" t="s">
        <v>20</v>
      </c>
      <c r="BI72">
        <v>3</v>
      </c>
      <c r="BJ72">
        <v>478398</v>
      </c>
      <c r="BK72">
        <v>168658</v>
      </c>
      <c r="BL72" t="s">
        <v>85</v>
      </c>
      <c r="BN72" t="s">
        <v>86</v>
      </c>
      <c r="BX72">
        <v>320493</v>
      </c>
    </row>
    <row r="73" spans="1:76" x14ac:dyDescent="0.25">
      <c r="A73">
        <v>357978</v>
      </c>
      <c r="B73">
        <v>276818</v>
      </c>
      <c r="F73" t="s">
        <v>0</v>
      </c>
      <c r="G73" t="s">
        <v>75</v>
      </c>
      <c r="H73" t="s">
        <v>783</v>
      </c>
      <c r="I73" s="8" t="str">
        <f>HYPERLINK(AT73,"Hb")</f>
        <v>Hb</v>
      </c>
      <c r="K73">
        <v>1</v>
      </c>
      <c r="L73" t="s">
        <v>4</v>
      </c>
      <c r="M73">
        <v>103770</v>
      </c>
      <c r="N73" t="s">
        <v>5</v>
      </c>
      <c r="O73" t="s">
        <v>5</v>
      </c>
      <c r="U73" t="s">
        <v>784</v>
      </c>
      <c r="V73" s="1">
        <v>1</v>
      </c>
      <c r="W73" t="s">
        <v>7</v>
      </c>
      <c r="X73" t="s">
        <v>770</v>
      </c>
      <c r="Y73" s="2" t="s">
        <v>659</v>
      </c>
      <c r="Z73" s="3">
        <v>2</v>
      </c>
      <c r="AA73" s="4">
        <v>216</v>
      </c>
      <c r="AB73" s="4" t="s">
        <v>770</v>
      </c>
      <c r="AC73" t="s">
        <v>785</v>
      </c>
      <c r="AD73">
        <v>2007</v>
      </c>
      <c r="AE73">
        <v>9</v>
      </c>
      <c r="AF73">
        <v>2</v>
      </c>
      <c r="AG73" t="s">
        <v>786</v>
      </c>
      <c r="AH73" t="s">
        <v>786</v>
      </c>
      <c r="AJ73" t="s">
        <v>5</v>
      </c>
      <c r="AK73" t="s">
        <v>12</v>
      </c>
      <c r="AL73">
        <v>260652</v>
      </c>
      <c r="AM73">
        <v>6645077</v>
      </c>
      <c r="AN73" s="4">
        <v>261000</v>
      </c>
      <c r="AO73" s="4">
        <v>6645000</v>
      </c>
      <c r="AP73">
        <v>7</v>
      </c>
      <c r="AR73">
        <v>8</v>
      </c>
      <c r="AS73" t="s">
        <v>80</v>
      </c>
      <c r="AT73" t="s">
        <v>787</v>
      </c>
      <c r="AU73">
        <v>103770</v>
      </c>
      <c r="AW73" s="6" t="s">
        <v>14</v>
      </c>
      <c r="AX73">
        <v>1</v>
      </c>
      <c r="AY73" t="s">
        <v>15</v>
      </c>
      <c r="AZ73" t="s">
        <v>788</v>
      </c>
      <c r="BA73" t="s">
        <v>789</v>
      </c>
      <c r="BB73">
        <v>8</v>
      </c>
      <c r="BC73" t="s">
        <v>84</v>
      </c>
      <c r="BD73" t="s">
        <v>50</v>
      </c>
      <c r="BE73">
        <v>1</v>
      </c>
      <c r="BF73" s="5">
        <v>39559</v>
      </c>
      <c r="BG73" s="7" t="s">
        <v>20</v>
      </c>
      <c r="BI73">
        <v>3</v>
      </c>
      <c r="BJ73">
        <v>449234</v>
      </c>
      <c r="BK73">
        <v>168690</v>
      </c>
      <c r="BL73" t="s">
        <v>790</v>
      </c>
      <c r="BN73" t="s">
        <v>791</v>
      </c>
      <c r="BX73">
        <v>357978</v>
      </c>
    </row>
    <row r="74" spans="1:76" x14ac:dyDescent="0.25">
      <c r="A74">
        <v>394967</v>
      </c>
      <c r="B74">
        <v>276754</v>
      </c>
      <c r="F74" t="s">
        <v>0</v>
      </c>
      <c r="G74" t="s">
        <v>75</v>
      </c>
      <c r="H74" t="s">
        <v>1890</v>
      </c>
      <c r="I74" s="8" t="str">
        <f>HYPERLINK(AT74,"Hb")</f>
        <v>Hb</v>
      </c>
      <c r="K74">
        <v>1</v>
      </c>
      <c r="L74" t="s">
        <v>4</v>
      </c>
      <c r="M74">
        <v>103770</v>
      </c>
      <c r="N74" t="s">
        <v>5</v>
      </c>
      <c r="O74" t="s">
        <v>5</v>
      </c>
      <c r="U74" t="s">
        <v>1891</v>
      </c>
      <c r="V74" s="1">
        <v>1</v>
      </c>
      <c r="W74" t="s">
        <v>1892</v>
      </c>
      <c r="X74" t="s">
        <v>1893</v>
      </c>
      <c r="Y74" t="s">
        <v>1894</v>
      </c>
      <c r="Z74" s="3">
        <v>4</v>
      </c>
      <c r="AA74" s="4">
        <v>412</v>
      </c>
      <c r="AB74" s="4" t="s">
        <v>1893</v>
      </c>
      <c r="AC74" t="s">
        <v>1895</v>
      </c>
      <c r="AD74">
        <v>2007</v>
      </c>
      <c r="AE74">
        <v>9</v>
      </c>
      <c r="AF74">
        <v>26</v>
      </c>
      <c r="AG74" t="s">
        <v>786</v>
      </c>
      <c r="AH74" t="s">
        <v>786</v>
      </c>
      <c r="AJ74" t="s">
        <v>5</v>
      </c>
      <c r="AK74" t="s">
        <v>12</v>
      </c>
      <c r="AL74">
        <v>265964</v>
      </c>
      <c r="AM74">
        <v>6765265</v>
      </c>
      <c r="AN74" s="4">
        <v>265000</v>
      </c>
      <c r="AO74" s="4">
        <v>6765000</v>
      </c>
      <c r="AP74">
        <v>7</v>
      </c>
      <c r="AR74">
        <v>8</v>
      </c>
      <c r="AS74" t="s">
        <v>80</v>
      </c>
      <c r="AT74" t="s">
        <v>1896</v>
      </c>
      <c r="AU74">
        <v>103770</v>
      </c>
      <c r="AW74" s="6" t="s">
        <v>14</v>
      </c>
      <c r="AX74">
        <v>1</v>
      </c>
      <c r="AY74" t="s">
        <v>15</v>
      </c>
      <c r="AZ74" t="s">
        <v>1897</v>
      </c>
      <c r="BA74" t="s">
        <v>1898</v>
      </c>
      <c r="BB74">
        <v>8</v>
      </c>
      <c r="BC74" t="s">
        <v>84</v>
      </c>
      <c r="BD74" t="s">
        <v>50</v>
      </c>
      <c r="BE74">
        <v>1</v>
      </c>
      <c r="BF74" s="5">
        <v>39902</v>
      </c>
      <c r="BG74" s="7" t="s">
        <v>20</v>
      </c>
      <c r="BI74">
        <v>3</v>
      </c>
      <c r="BJ74">
        <v>449181</v>
      </c>
      <c r="BK74">
        <v>168735</v>
      </c>
      <c r="BL74" t="s">
        <v>1899</v>
      </c>
      <c r="BN74" t="s">
        <v>1900</v>
      </c>
      <c r="BX74">
        <v>394967</v>
      </c>
    </row>
    <row r="75" spans="1:76" x14ac:dyDescent="0.25">
      <c r="A75">
        <v>291151</v>
      </c>
      <c r="B75">
        <v>312701</v>
      </c>
      <c r="F75" t="s">
        <v>0</v>
      </c>
      <c r="G75" t="s">
        <v>75</v>
      </c>
      <c r="H75" t="s">
        <v>2273</v>
      </c>
      <c r="I75" s="8" t="str">
        <f>HYPERLINK(AT75,"Hb")</f>
        <v>Hb</v>
      </c>
      <c r="K75">
        <v>1</v>
      </c>
      <c r="L75" t="s">
        <v>4</v>
      </c>
      <c r="M75">
        <v>103770</v>
      </c>
      <c r="N75" t="s">
        <v>5</v>
      </c>
      <c r="O75" t="s">
        <v>5</v>
      </c>
      <c r="U75" t="s">
        <v>2264</v>
      </c>
      <c r="V75" s="1">
        <v>1</v>
      </c>
      <c r="W75" t="s">
        <v>7</v>
      </c>
      <c r="X75" t="s">
        <v>1040</v>
      </c>
      <c r="Y75" t="s">
        <v>1997</v>
      </c>
      <c r="Z75" s="3">
        <v>6</v>
      </c>
      <c r="AA75" s="4">
        <v>628</v>
      </c>
      <c r="AB75" t="s">
        <v>2265</v>
      </c>
      <c r="AC75" t="s">
        <v>2274</v>
      </c>
      <c r="AD75">
        <v>2007</v>
      </c>
      <c r="AE75">
        <v>8</v>
      </c>
      <c r="AF75">
        <v>25</v>
      </c>
      <c r="AG75" t="s">
        <v>2275</v>
      </c>
      <c r="AH75" t="s">
        <v>2275</v>
      </c>
      <c r="AJ75" t="s">
        <v>5</v>
      </c>
      <c r="AK75" t="s">
        <v>12</v>
      </c>
      <c r="AL75">
        <v>247077</v>
      </c>
      <c r="AM75">
        <v>6607821</v>
      </c>
      <c r="AN75" s="4">
        <v>247000</v>
      </c>
      <c r="AO75" s="4">
        <v>6607000</v>
      </c>
      <c r="AP75">
        <v>7</v>
      </c>
      <c r="AR75">
        <v>8</v>
      </c>
      <c r="AS75" t="s">
        <v>80</v>
      </c>
      <c r="AT75" t="s">
        <v>2276</v>
      </c>
      <c r="AU75">
        <v>103770</v>
      </c>
      <c r="AW75" s="6" t="s">
        <v>14</v>
      </c>
      <c r="AX75">
        <v>1</v>
      </c>
      <c r="AY75" t="s">
        <v>15</v>
      </c>
      <c r="AZ75" t="s">
        <v>2277</v>
      </c>
      <c r="BA75" t="s">
        <v>2278</v>
      </c>
      <c r="BB75">
        <v>8</v>
      </c>
      <c r="BC75" t="s">
        <v>84</v>
      </c>
      <c r="BD75" t="s">
        <v>50</v>
      </c>
      <c r="BE75">
        <v>1</v>
      </c>
      <c r="BF75" s="5">
        <v>39447</v>
      </c>
      <c r="BG75" s="7" t="s">
        <v>20</v>
      </c>
      <c r="BI75">
        <v>3</v>
      </c>
      <c r="BJ75">
        <v>484807</v>
      </c>
      <c r="BK75">
        <v>168770</v>
      </c>
      <c r="BL75" t="s">
        <v>2279</v>
      </c>
      <c r="BN75" t="s">
        <v>2280</v>
      </c>
      <c r="BX75">
        <v>291151</v>
      </c>
    </row>
    <row r="76" spans="1:76" x14ac:dyDescent="0.25">
      <c r="A76">
        <v>186988</v>
      </c>
      <c r="C76">
        <v>1</v>
      </c>
      <c r="D76">
        <v>1</v>
      </c>
      <c r="E76">
        <v>1</v>
      </c>
      <c r="F76" t="s">
        <v>0</v>
      </c>
      <c r="G76" t="s">
        <v>482</v>
      </c>
      <c r="H76" t="s">
        <v>2802</v>
      </c>
      <c r="I76" t="s">
        <v>3</v>
      </c>
      <c r="K76">
        <v>1</v>
      </c>
      <c r="L76" t="s">
        <v>4</v>
      </c>
      <c r="M76">
        <v>103770</v>
      </c>
      <c r="N76" t="s">
        <v>5</v>
      </c>
      <c r="O76" t="s">
        <v>5</v>
      </c>
      <c r="U76" t="s">
        <v>2803</v>
      </c>
      <c r="V76" s="1">
        <v>1</v>
      </c>
      <c r="W76" t="s">
        <v>2340</v>
      </c>
      <c r="X76" t="s">
        <v>2788</v>
      </c>
      <c r="Y76" s="2" t="s">
        <v>2618</v>
      </c>
      <c r="Z76" s="3">
        <v>8</v>
      </c>
      <c r="AA76" s="4">
        <v>815</v>
      </c>
      <c r="AB76" t="s">
        <v>2788</v>
      </c>
      <c r="AC76" t="s">
        <v>2804</v>
      </c>
      <c r="AD76">
        <v>2007</v>
      </c>
      <c r="AE76">
        <v>8</v>
      </c>
      <c r="AF76">
        <v>6</v>
      </c>
      <c r="AG76" t="s">
        <v>803</v>
      </c>
      <c r="AH76" t="s">
        <v>803</v>
      </c>
      <c r="AJ76" t="s">
        <v>5</v>
      </c>
      <c r="AK76" t="s">
        <v>12</v>
      </c>
      <c r="AL76">
        <v>179066</v>
      </c>
      <c r="AM76">
        <v>6543213</v>
      </c>
      <c r="AN76" s="4">
        <v>179000</v>
      </c>
      <c r="AO76" s="4">
        <v>6543000</v>
      </c>
      <c r="AP76">
        <v>25</v>
      </c>
      <c r="AR76">
        <v>59</v>
      </c>
      <c r="AU76">
        <v>103770</v>
      </c>
      <c r="AW76" s="6" t="s">
        <v>14</v>
      </c>
      <c r="AX76">
        <v>1</v>
      </c>
      <c r="AY76" t="s">
        <v>15</v>
      </c>
      <c r="AZ76" t="s">
        <v>2805</v>
      </c>
      <c r="BA76" t="s">
        <v>2802</v>
      </c>
      <c r="BB76">
        <v>59</v>
      </c>
      <c r="BC76" t="s">
        <v>482</v>
      </c>
      <c r="BD76" t="s">
        <v>488</v>
      </c>
      <c r="BF76" s="5">
        <v>43961</v>
      </c>
      <c r="BG76" s="7" t="s">
        <v>20</v>
      </c>
      <c r="BI76">
        <v>4</v>
      </c>
      <c r="BJ76">
        <v>391443</v>
      </c>
      <c r="BL76" t="s">
        <v>2806</v>
      </c>
      <c r="BX76">
        <v>186988</v>
      </c>
    </row>
    <row r="77" spans="1:76" x14ac:dyDescent="0.25">
      <c r="A77">
        <v>129857</v>
      </c>
      <c r="B77">
        <v>200298</v>
      </c>
      <c r="F77" t="s">
        <v>0</v>
      </c>
      <c r="G77" t="s">
        <v>707</v>
      </c>
      <c r="H77" t="s">
        <v>2928</v>
      </c>
      <c r="I77" t="s">
        <v>43</v>
      </c>
      <c r="K77">
        <v>1</v>
      </c>
      <c r="L77" t="s">
        <v>4</v>
      </c>
      <c r="M77">
        <v>103770</v>
      </c>
      <c r="N77" t="s">
        <v>5</v>
      </c>
      <c r="O77" t="s">
        <v>5</v>
      </c>
      <c r="S77" t="s">
        <v>2825</v>
      </c>
      <c r="T77" t="s">
        <v>2826</v>
      </c>
      <c r="U77" t="s">
        <v>2921</v>
      </c>
      <c r="V77" s="1">
        <v>1</v>
      </c>
      <c r="W77" t="s">
        <v>2809</v>
      </c>
      <c r="X77" t="s">
        <v>2905</v>
      </c>
      <c r="Y77" t="s">
        <v>2906</v>
      </c>
      <c r="Z77" s="3">
        <v>10</v>
      </c>
      <c r="AA77" s="4">
        <v>1001</v>
      </c>
      <c r="AB77" s="4" t="s">
        <v>2905</v>
      </c>
      <c r="AC77" t="s">
        <v>2929</v>
      </c>
      <c r="AD77">
        <v>2007</v>
      </c>
      <c r="AE77">
        <v>6</v>
      </c>
      <c r="AF77">
        <v>6</v>
      </c>
      <c r="AG77" t="s">
        <v>713</v>
      </c>
      <c r="AH77" t="s">
        <v>713</v>
      </c>
      <c r="AJ77" t="s">
        <v>5</v>
      </c>
      <c r="AK77" t="s">
        <v>12</v>
      </c>
      <c r="AL77">
        <v>88146</v>
      </c>
      <c r="AM77">
        <v>6466938</v>
      </c>
      <c r="AN77" s="4">
        <v>89000</v>
      </c>
      <c r="AO77" s="4">
        <v>6467000</v>
      </c>
      <c r="AP77">
        <v>71</v>
      </c>
      <c r="AR77">
        <v>33</v>
      </c>
      <c r="AT77" s="5"/>
      <c r="AU77">
        <v>103770</v>
      </c>
      <c r="AW77" s="6" t="s">
        <v>14</v>
      </c>
      <c r="AX77">
        <v>1</v>
      </c>
      <c r="AY77" t="s">
        <v>15</v>
      </c>
      <c r="AZ77" t="s">
        <v>2924</v>
      </c>
      <c r="BA77" t="s">
        <v>2930</v>
      </c>
      <c r="BB77">
        <v>33</v>
      </c>
      <c r="BC77" t="s">
        <v>716</v>
      </c>
      <c r="BD77" t="s">
        <v>50</v>
      </c>
      <c r="BF77" s="5">
        <v>41689</v>
      </c>
      <c r="BG77" s="7" t="s">
        <v>20</v>
      </c>
      <c r="BI77">
        <v>4</v>
      </c>
      <c r="BJ77">
        <v>351148</v>
      </c>
      <c r="BK77">
        <v>168807</v>
      </c>
      <c r="BL77" t="s">
        <v>2931</v>
      </c>
      <c r="BN77" t="s">
        <v>2932</v>
      </c>
      <c r="BX77">
        <v>129857</v>
      </c>
    </row>
    <row r="78" spans="1:76" x14ac:dyDescent="0.25">
      <c r="A78">
        <v>409724</v>
      </c>
      <c r="B78">
        <v>323088</v>
      </c>
      <c r="F78" t="s">
        <v>0</v>
      </c>
      <c r="G78" t="s">
        <v>75</v>
      </c>
      <c r="H78" t="s">
        <v>317</v>
      </c>
      <c r="I78" s="8" t="str">
        <f>HYPERLINK(AT78,"Hb")</f>
        <v>Hb</v>
      </c>
      <c r="K78">
        <v>1</v>
      </c>
      <c r="L78" t="s">
        <v>4</v>
      </c>
      <c r="M78">
        <v>103770</v>
      </c>
      <c r="N78" t="s">
        <v>5</v>
      </c>
      <c r="O78" t="s">
        <v>5</v>
      </c>
      <c r="U78" t="s">
        <v>308</v>
      </c>
      <c r="V78" s="1">
        <v>1</v>
      </c>
      <c r="W78" t="s">
        <v>7</v>
      </c>
      <c r="X78" t="s">
        <v>220</v>
      </c>
      <c r="Y78" s="2" t="s">
        <v>9</v>
      </c>
      <c r="Z78" s="3">
        <v>1</v>
      </c>
      <c r="AA78" s="4">
        <v>106</v>
      </c>
      <c r="AB78" s="4" t="s">
        <v>220</v>
      </c>
      <c r="AC78" t="s">
        <v>318</v>
      </c>
      <c r="AD78">
        <v>2008</v>
      </c>
      <c r="AE78">
        <v>9</v>
      </c>
      <c r="AF78">
        <v>21</v>
      </c>
      <c r="AG78" t="s">
        <v>319</v>
      </c>
      <c r="AH78" t="s">
        <v>319</v>
      </c>
      <c r="AJ78" t="s">
        <v>5</v>
      </c>
      <c r="AK78" t="s">
        <v>12</v>
      </c>
      <c r="AL78">
        <v>269170</v>
      </c>
      <c r="AM78">
        <v>6567034</v>
      </c>
      <c r="AN78" s="4">
        <v>269000</v>
      </c>
      <c r="AO78" s="4">
        <v>6567000</v>
      </c>
      <c r="AP78">
        <v>7</v>
      </c>
      <c r="AR78">
        <v>8</v>
      </c>
      <c r="AS78" t="s">
        <v>80</v>
      </c>
      <c r="AT78" t="s">
        <v>320</v>
      </c>
      <c r="AU78">
        <v>103770</v>
      </c>
      <c r="AW78" s="6" t="s">
        <v>14</v>
      </c>
      <c r="AX78">
        <v>1</v>
      </c>
      <c r="AY78" t="s">
        <v>15</v>
      </c>
      <c r="AZ78" t="s">
        <v>321</v>
      </c>
      <c r="BA78" t="s">
        <v>322</v>
      </c>
      <c r="BB78">
        <v>8</v>
      </c>
      <c r="BC78" t="s">
        <v>84</v>
      </c>
      <c r="BD78" t="s">
        <v>50</v>
      </c>
      <c r="BE78">
        <v>1</v>
      </c>
      <c r="BF78" s="5">
        <v>44109</v>
      </c>
      <c r="BG78" s="7" t="s">
        <v>20</v>
      </c>
      <c r="BI78">
        <v>3</v>
      </c>
      <c r="BJ78">
        <v>494673</v>
      </c>
      <c r="BK78">
        <v>168665</v>
      </c>
      <c r="BL78" t="s">
        <v>323</v>
      </c>
      <c r="BN78" t="s">
        <v>324</v>
      </c>
      <c r="BX78">
        <v>409724</v>
      </c>
    </row>
    <row r="79" spans="1:76" x14ac:dyDescent="0.25">
      <c r="A79">
        <v>394985</v>
      </c>
      <c r="B79">
        <v>301392</v>
      </c>
      <c r="F79" t="s">
        <v>0</v>
      </c>
      <c r="G79" t="s">
        <v>75</v>
      </c>
      <c r="H79" t="s">
        <v>1901</v>
      </c>
      <c r="I79" s="8" t="str">
        <f>HYPERLINK(AT79,"Hb")</f>
        <v>Hb</v>
      </c>
      <c r="K79">
        <v>1</v>
      </c>
      <c r="L79" t="s">
        <v>4</v>
      </c>
      <c r="M79">
        <v>103770</v>
      </c>
      <c r="N79" t="s">
        <v>5</v>
      </c>
      <c r="O79" t="s">
        <v>5</v>
      </c>
      <c r="U79" t="s">
        <v>1891</v>
      </c>
      <c r="V79" s="1">
        <v>1</v>
      </c>
      <c r="W79" t="s">
        <v>1892</v>
      </c>
      <c r="X79" t="s">
        <v>1893</v>
      </c>
      <c r="Y79" t="s">
        <v>1894</v>
      </c>
      <c r="Z79" s="3">
        <v>4</v>
      </c>
      <c r="AA79" s="4">
        <v>412</v>
      </c>
      <c r="AB79" s="4" t="s">
        <v>1893</v>
      </c>
      <c r="AC79" t="s">
        <v>1902</v>
      </c>
      <c r="AD79">
        <v>2008</v>
      </c>
      <c r="AE79">
        <v>9</v>
      </c>
      <c r="AF79">
        <v>16</v>
      </c>
      <c r="AG79" t="s">
        <v>786</v>
      </c>
      <c r="AH79" t="s">
        <v>786</v>
      </c>
      <c r="AJ79" t="s">
        <v>5</v>
      </c>
      <c r="AK79" t="s">
        <v>12</v>
      </c>
      <c r="AL79">
        <v>265964</v>
      </c>
      <c r="AM79">
        <v>6765265</v>
      </c>
      <c r="AN79" s="4">
        <v>265000</v>
      </c>
      <c r="AO79" s="4">
        <v>6765000</v>
      </c>
      <c r="AP79">
        <v>7</v>
      </c>
      <c r="AR79">
        <v>8</v>
      </c>
      <c r="AS79" t="s">
        <v>80</v>
      </c>
      <c r="AT79" t="s">
        <v>1903</v>
      </c>
      <c r="AU79">
        <v>103770</v>
      </c>
      <c r="AW79" s="6" t="s">
        <v>14</v>
      </c>
      <c r="AX79">
        <v>1</v>
      </c>
      <c r="AY79" t="s">
        <v>15</v>
      </c>
      <c r="AZ79" t="s">
        <v>1897</v>
      </c>
      <c r="BA79" t="s">
        <v>1904</v>
      </c>
      <c r="BB79">
        <v>8</v>
      </c>
      <c r="BC79" t="s">
        <v>84</v>
      </c>
      <c r="BD79" t="s">
        <v>50</v>
      </c>
      <c r="BE79">
        <v>1</v>
      </c>
      <c r="BF79" s="5">
        <v>41677</v>
      </c>
      <c r="BG79" s="7" t="s">
        <v>20</v>
      </c>
      <c r="BI79">
        <v>3</v>
      </c>
      <c r="BJ79">
        <v>474379</v>
      </c>
      <c r="BK79">
        <v>168736</v>
      </c>
      <c r="BL79" t="s">
        <v>1905</v>
      </c>
      <c r="BN79" t="s">
        <v>1906</v>
      </c>
      <c r="BX79">
        <v>394985</v>
      </c>
    </row>
    <row r="80" spans="1:76" x14ac:dyDescent="0.25">
      <c r="A80">
        <v>252762</v>
      </c>
      <c r="B80">
        <v>301373</v>
      </c>
      <c r="F80" t="s">
        <v>0</v>
      </c>
      <c r="G80" t="s">
        <v>75</v>
      </c>
      <c r="H80" t="s">
        <v>2142</v>
      </c>
      <c r="I80" s="8" t="str">
        <f>HYPERLINK(AT80,"Hb")</f>
        <v>Hb</v>
      </c>
      <c r="K80">
        <v>1</v>
      </c>
      <c r="L80" t="s">
        <v>4</v>
      </c>
      <c r="M80">
        <v>103770</v>
      </c>
      <c r="N80" t="s">
        <v>5</v>
      </c>
      <c r="O80" t="s">
        <v>5</v>
      </c>
      <c r="U80" t="s">
        <v>2143</v>
      </c>
      <c r="V80" s="1">
        <v>1</v>
      </c>
      <c r="W80" t="s">
        <v>7</v>
      </c>
      <c r="X80" t="s">
        <v>2144</v>
      </c>
      <c r="Y80" t="s">
        <v>1997</v>
      </c>
      <c r="Z80" s="3">
        <v>6</v>
      </c>
      <c r="AA80" s="4">
        <v>612</v>
      </c>
      <c r="AB80" s="4" t="s">
        <v>2144</v>
      </c>
      <c r="AC80" t="s">
        <v>2145</v>
      </c>
      <c r="AD80">
        <v>2008</v>
      </c>
      <c r="AE80">
        <v>9</v>
      </c>
      <c r="AF80">
        <v>5</v>
      </c>
      <c r="AG80" t="s">
        <v>1960</v>
      </c>
      <c r="AH80" t="s">
        <v>1960</v>
      </c>
      <c r="AJ80" t="s">
        <v>5</v>
      </c>
      <c r="AK80" t="s">
        <v>12</v>
      </c>
      <c r="AL80">
        <v>236790</v>
      </c>
      <c r="AM80">
        <v>6661448</v>
      </c>
      <c r="AN80" s="4">
        <v>237000</v>
      </c>
      <c r="AO80" s="4">
        <v>6661000</v>
      </c>
      <c r="AP80">
        <v>7</v>
      </c>
      <c r="AR80">
        <v>8</v>
      </c>
      <c r="AS80" t="s">
        <v>80</v>
      </c>
      <c r="AT80" t="s">
        <v>2146</v>
      </c>
      <c r="AU80">
        <v>103770</v>
      </c>
      <c r="AW80" s="6" t="s">
        <v>14</v>
      </c>
      <c r="AX80">
        <v>1</v>
      </c>
      <c r="AY80" t="s">
        <v>15</v>
      </c>
      <c r="AZ80" t="s">
        <v>2147</v>
      </c>
      <c r="BA80" t="s">
        <v>2148</v>
      </c>
      <c r="BB80">
        <v>8</v>
      </c>
      <c r="BC80" t="s">
        <v>84</v>
      </c>
      <c r="BD80" t="s">
        <v>50</v>
      </c>
      <c r="BE80">
        <v>1</v>
      </c>
      <c r="BF80" s="5">
        <v>41677</v>
      </c>
      <c r="BG80" s="7" t="s">
        <v>20</v>
      </c>
      <c r="BI80">
        <v>3</v>
      </c>
      <c r="BJ80">
        <v>474360</v>
      </c>
      <c r="BK80">
        <v>168758</v>
      </c>
      <c r="BL80" t="s">
        <v>2149</v>
      </c>
      <c r="BN80" t="s">
        <v>2150</v>
      </c>
      <c r="BX80">
        <v>252762</v>
      </c>
    </row>
    <row r="81" spans="1:76" x14ac:dyDescent="0.25">
      <c r="A81">
        <v>390954</v>
      </c>
      <c r="B81">
        <v>90225</v>
      </c>
      <c r="F81" t="s">
        <v>0</v>
      </c>
      <c r="G81" t="s">
        <v>1</v>
      </c>
      <c r="H81" t="s">
        <v>421</v>
      </c>
      <c r="I81" t="s">
        <v>3</v>
      </c>
      <c r="K81">
        <v>1</v>
      </c>
      <c r="L81" t="s">
        <v>4</v>
      </c>
      <c r="M81">
        <v>103770</v>
      </c>
      <c r="N81" t="s">
        <v>5</v>
      </c>
      <c r="O81" t="s">
        <v>5</v>
      </c>
      <c r="U81" t="s">
        <v>422</v>
      </c>
      <c r="V81" s="1">
        <v>1</v>
      </c>
      <c r="W81" t="s">
        <v>7</v>
      </c>
      <c r="X81" t="s">
        <v>369</v>
      </c>
      <c r="Y81" s="2" t="s">
        <v>9</v>
      </c>
      <c r="Z81" s="3">
        <v>1</v>
      </c>
      <c r="AA81" s="4">
        <v>111</v>
      </c>
      <c r="AB81" s="4" t="s">
        <v>369</v>
      </c>
      <c r="AC81" t="s">
        <v>423</v>
      </c>
      <c r="AD81">
        <v>2009</v>
      </c>
      <c r="AE81">
        <v>6</v>
      </c>
      <c r="AF81">
        <v>25</v>
      </c>
      <c r="AG81" t="s">
        <v>424</v>
      </c>
      <c r="AJ81" t="s">
        <v>5</v>
      </c>
      <c r="AK81" t="s">
        <v>12</v>
      </c>
      <c r="AL81">
        <v>265045</v>
      </c>
      <c r="AM81">
        <v>6560193</v>
      </c>
      <c r="AN81" s="4">
        <v>265000</v>
      </c>
      <c r="AO81" s="4">
        <v>6561000</v>
      </c>
      <c r="AP81">
        <v>10</v>
      </c>
      <c r="AR81">
        <v>1010</v>
      </c>
      <c r="AT81" s="5" t="s">
        <v>425</v>
      </c>
      <c r="AU81">
        <v>103770</v>
      </c>
      <c r="AW81" s="6" t="s">
        <v>14</v>
      </c>
      <c r="AX81">
        <v>1</v>
      </c>
      <c r="AY81" t="s">
        <v>15</v>
      </c>
      <c r="AZ81" t="s">
        <v>426</v>
      </c>
      <c r="BA81" t="s">
        <v>427</v>
      </c>
      <c r="BB81">
        <v>1010</v>
      </c>
      <c r="BC81" t="s">
        <v>18</v>
      </c>
      <c r="BD81" t="s">
        <v>19</v>
      </c>
      <c r="BF81" s="5">
        <v>41919.5180555556</v>
      </c>
      <c r="BG81" s="7" t="s">
        <v>20</v>
      </c>
      <c r="BI81">
        <v>6</v>
      </c>
      <c r="BJ81">
        <v>77827</v>
      </c>
      <c r="BK81">
        <v>168674</v>
      </c>
      <c r="BL81" t="s">
        <v>428</v>
      </c>
      <c r="BX81">
        <v>390954</v>
      </c>
    </row>
    <row r="82" spans="1:76" x14ac:dyDescent="0.25">
      <c r="A82">
        <v>402812</v>
      </c>
      <c r="B82">
        <v>278378</v>
      </c>
      <c r="F82" t="s">
        <v>0</v>
      </c>
      <c r="G82" t="s">
        <v>75</v>
      </c>
      <c r="H82" t="s">
        <v>436</v>
      </c>
      <c r="I82" s="8" t="str">
        <f>HYPERLINK(AT82,"Hb")</f>
        <v>Hb</v>
      </c>
      <c r="K82">
        <v>1</v>
      </c>
      <c r="L82" t="s">
        <v>4</v>
      </c>
      <c r="M82">
        <v>103770</v>
      </c>
      <c r="N82" t="s">
        <v>5</v>
      </c>
      <c r="O82" t="s">
        <v>5</v>
      </c>
      <c r="U82" t="s">
        <v>437</v>
      </c>
      <c r="V82" s="1">
        <v>1</v>
      </c>
      <c r="W82" t="s">
        <v>7</v>
      </c>
      <c r="X82" t="s">
        <v>369</v>
      </c>
      <c r="Y82" s="2" t="s">
        <v>9</v>
      </c>
      <c r="Z82" s="3">
        <v>1</v>
      </c>
      <c r="AA82" s="4">
        <v>111</v>
      </c>
      <c r="AB82" s="4" t="s">
        <v>369</v>
      </c>
      <c r="AC82" t="s">
        <v>438</v>
      </c>
      <c r="AD82">
        <v>2009</v>
      </c>
      <c r="AE82">
        <v>6</v>
      </c>
      <c r="AF82">
        <v>25</v>
      </c>
      <c r="AG82" t="s">
        <v>439</v>
      </c>
      <c r="AH82" t="s">
        <v>439</v>
      </c>
      <c r="AJ82" t="s">
        <v>5</v>
      </c>
      <c r="AK82" t="s">
        <v>12</v>
      </c>
      <c r="AL82">
        <v>267486</v>
      </c>
      <c r="AM82">
        <v>6555939</v>
      </c>
      <c r="AN82" s="4">
        <v>267000</v>
      </c>
      <c r="AO82" s="4">
        <v>6555000</v>
      </c>
      <c r="AP82">
        <v>7</v>
      </c>
      <c r="AR82">
        <v>8</v>
      </c>
      <c r="AS82" t="s">
        <v>80</v>
      </c>
      <c r="AT82" t="s">
        <v>440</v>
      </c>
      <c r="AU82">
        <v>103770</v>
      </c>
      <c r="AW82" s="6" t="s">
        <v>14</v>
      </c>
      <c r="AX82">
        <v>1</v>
      </c>
      <c r="AY82" t="s">
        <v>15</v>
      </c>
      <c r="AZ82" t="s">
        <v>441</v>
      </c>
      <c r="BA82" t="s">
        <v>442</v>
      </c>
      <c r="BB82">
        <v>8</v>
      </c>
      <c r="BC82" t="s">
        <v>84</v>
      </c>
      <c r="BD82" t="s">
        <v>50</v>
      </c>
      <c r="BE82">
        <v>1</v>
      </c>
      <c r="BF82" s="5">
        <v>40539</v>
      </c>
      <c r="BG82" s="7" t="s">
        <v>20</v>
      </c>
      <c r="BI82">
        <v>3</v>
      </c>
      <c r="BJ82">
        <v>450680</v>
      </c>
      <c r="BK82">
        <v>168675</v>
      </c>
      <c r="BL82" t="s">
        <v>443</v>
      </c>
      <c r="BN82" t="s">
        <v>444</v>
      </c>
      <c r="BX82">
        <v>402812</v>
      </c>
    </row>
    <row r="83" spans="1:76" x14ac:dyDescent="0.25">
      <c r="A83">
        <v>427311</v>
      </c>
      <c r="B83">
        <v>90276</v>
      </c>
      <c r="F83" t="s">
        <v>0</v>
      </c>
      <c r="G83" t="s">
        <v>1</v>
      </c>
      <c r="H83" t="s">
        <v>473</v>
      </c>
      <c r="I83" t="s">
        <v>3</v>
      </c>
      <c r="K83">
        <v>1</v>
      </c>
      <c r="L83" t="s">
        <v>4</v>
      </c>
      <c r="M83">
        <v>103770</v>
      </c>
      <c r="N83" t="s">
        <v>5</v>
      </c>
      <c r="O83" t="s">
        <v>5</v>
      </c>
      <c r="U83" t="s">
        <v>474</v>
      </c>
      <c r="V83" s="1">
        <v>1</v>
      </c>
      <c r="W83" t="s">
        <v>7</v>
      </c>
      <c r="X83" t="s">
        <v>369</v>
      </c>
      <c r="Y83" s="2" t="s">
        <v>9</v>
      </c>
      <c r="Z83" s="3">
        <v>1</v>
      </c>
      <c r="AA83" s="4">
        <v>111</v>
      </c>
      <c r="AB83" s="4" t="s">
        <v>369</v>
      </c>
      <c r="AC83" t="s">
        <v>475</v>
      </c>
      <c r="AD83">
        <v>2009</v>
      </c>
      <c r="AE83">
        <v>6</v>
      </c>
      <c r="AF83">
        <v>27</v>
      </c>
      <c r="AG83" t="s">
        <v>476</v>
      </c>
      <c r="AJ83" t="s">
        <v>5</v>
      </c>
      <c r="AK83" t="s">
        <v>12</v>
      </c>
      <c r="AL83">
        <v>273682</v>
      </c>
      <c r="AM83">
        <v>6546225</v>
      </c>
      <c r="AN83" s="4">
        <v>273000</v>
      </c>
      <c r="AO83" s="4">
        <v>6547000</v>
      </c>
      <c r="AP83">
        <v>10</v>
      </c>
      <c r="AR83">
        <v>1010</v>
      </c>
      <c r="AS83" t="s">
        <v>477</v>
      </c>
      <c r="AT83" s="5" t="s">
        <v>478</v>
      </c>
      <c r="AU83">
        <v>103770</v>
      </c>
      <c r="AW83" s="6" t="s">
        <v>14</v>
      </c>
      <c r="AX83">
        <v>1</v>
      </c>
      <c r="AY83" t="s">
        <v>15</v>
      </c>
      <c r="AZ83" t="s">
        <v>479</v>
      </c>
      <c r="BA83" t="s">
        <v>480</v>
      </c>
      <c r="BB83">
        <v>1010</v>
      </c>
      <c r="BC83" t="s">
        <v>18</v>
      </c>
      <c r="BD83" t="s">
        <v>19</v>
      </c>
      <c r="BF83" s="5">
        <v>43710.332638888904</v>
      </c>
      <c r="BG83" s="7" t="s">
        <v>20</v>
      </c>
      <c r="BI83">
        <v>6</v>
      </c>
      <c r="BJ83">
        <v>77885</v>
      </c>
      <c r="BK83">
        <v>168673</v>
      </c>
      <c r="BL83" t="s">
        <v>481</v>
      </c>
      <c r="BX83">
        <v>427311</v>
      </c>
    </row>
    <row r="84" spans="1:76" x14ac:dyDescent="0.25">
      <c r="A84">
        <v>260986</v>
      </c>
      <c r="B84">
        <v>283083</v>
      </c>
      <c r="F84" t="s">
        <v>0</v>
      </c>
      <c r="G84" t="s">
        <v>75</v>
      </c>
      <c r="H84" t="s">
        <v>2598</v>
      </c>
      <c r="I84" s="8" t="str">
        <f>HYPERLINK(AT84,"Hb")</f>
        <v>Hb</v>
      </c>
      <c r="K84">
        <v>1</v>
      </c>
      <c r="L84" t="s">
        <v>4</v>
      </c>
      <c r="M84">
        <v>103770</v>
      </c>
      <c r="N84" t="s">
        <v>5</v>
      </c>
      <c r="O84" t="s">
        <v>5</v>
      </c>
      <c r="U84" t="s">
        <v>2599</v>
      </c>
      <c r="V84" s="1">
        <v>1</v>
      </c>
      <c r="W84" t="s">
        <v>2340</v>
      </c>
      <c r="X84" t="s">
        <v>2557</v>
      </c>
      <c r="Y84" s="2" t="s">
        <v>2342</v>
      </c>
      <c r="Z84" s="3">
        <v>7</v>
      </c>
      <c r="AA84" s="4">
        <v>723</v>
      </c>
      <c r="AB84" t="s">
        <v>2591</v>
      </c>
      <c r="AC84" t="s">
        <v>2600</v>
      </c>
      <c r="AD84">
        <v>2009</v>
      </c>
      <c r="AE84">
        <v>5</v>
      </c>
      <c r="AF84">
        <v>28</v>
      </c>
      <c r="AG84" t="s">
        <v>2400</v>
      </c>
      <c r="AH84" t="s">
        <v>2400</v>
      </c>
      <c r="AJ84" t="s">
        <v>5</v>
      </c>
      <c r="AK84" t="s">
        <v>12</v>
      </c>
      <c r="AL84">
        <v>239341</v>
      </c>
      <c r="AM84">
        <v>6557533</v>
      </c>
      <c r="AN84" s="4">
        <v>239000</v>
      </c>
      <c r="AO84" s="4">
        <v>6557000</v>
      </c>
      <c r="AP84">
        <v>71</v>
      </c>
      <c r="AR84">
        <v>8</v>
      </c>
      <c r="AS84" t="s">
        <v>80</v>
      </c>
      <c r="AT84" t="s">
        <v>2601</v>
      </c>
      <c r="AU84">
        <v>103770</v>
      </c>
      <c r="AW84" s="6" t="s">
        <v>14</v>
      </c>
      <c r="AX84">
        <v>1</v>
      </c>
      <c r="AY84" t="s">
        <v>15</v>
      </c>
      <c r="AZ84" t="s">
        <v>2602</v>
      </c>
      <c r="BA84" t="s">
        <v>2603</v>
      </c>
      <c r="BB84">
        <v>8</v>
      </c>
      <c r="BC84" t="s">
        <v>84</v>
      </c>
      <c r="BD84" t="s">
        <v>50</v>
      </c>
      <c r="BE84">
        <v>1</v>
      </c>
      <c r="BF84" s="5">
        <v>40150</v>
      </c>
      <c r="BG84" s="7" t="s">
        <v>20</v>
      </c>
      <c r="BI84">
        <v>3</v>
      </c>
      <c r="BJ84">
        <v>456273</v>
      </c>
      <c r="BK84">
        <v>168785</v>
      </c>
      <c r="BL84" t="s">
        <v>2604</v>
      </c>
      <c r="BN84" t="s">
        <v>2605</v>
      </c>
      <c r="BX84">
        <v>260986</v>
      </c>
    </row>
    <row r="85" spans="1:76" x14ac:dyDescent="0.25">
      <c r="A85">
        <v>194011</v>
      </c>
      <c r="B85">
        <v>403094</v>
      </c>
      <c r="F85" t="s">
        <v>1036</v>
      </c>
      <c r="G85" t="s">
        <v>707</v>
      </c>
      <c r="H85" s="9" t="s">
        <v>2693</v>
      </c>
      <c r="I85" t="s">
        <v>1987</v>
      </c>
      <c r="K85">
        <v>1</v>
      </c>
      <c r="L85" t="s">
        <v>4</v>
      </c>
      <c r="M85">
        <v>103770</v>
      </c>
      <c r="N85" t="s">
        <v>5</v>
      </c>
      <c r="O85" t="s">
        <v>5</v>
      </c>
      <c r="P85" s="11" t="s">
        <v>2694</v>
      </c>
      <c r="U85" t="s">
        <v>2695</v>
      </c>
      <c r="V85" s="1">
        <v>1</v>
      </c>
      <c r="W85" t="s">
        <v>2340</v>
      </c>
      <c r="Y85" t="s">
        <v>2618</v>
      </c>
      <c r="Z85" s="3">
        <v>8</v>
      </c>
      <c r="AA85" s="4">
        <v>806</v>
      </c>
      <c r="AB85" t="s">
        <v>2665</v>
      </c>
      <c r="AC85" t="s">
        <v>2696</v>
      </c>
      <c r="AD85">
        <v>2009</v>
      </c>
      <c r="AE85">
        <v>8</v>
      </c>
      <c r="AF85">
        <v>24</v>
      </c>
      <c r="AG85" t="s">
        <v>2697</v>
      </c>
      <c r="AJ85" t="s">
        <v>5</v>
      </c>
      <c r="AK85" t="s">
        <v>12</v>
      </c>
      <c r="AL85" s="4">
        <v>192006.52430300001</v>
      </c>
      <c r="AM85" s="4">
        <v>6574815.45034</v>
      </c>
      <c r="AN85" s="4">
        <v>193000</v>
      </c>
      <c r="AO85" s="4">
        <v>6575000</v>
      </c>
      <c r="AP85" s="4">
        <v>707.10678118654755</v>
      </c>
      <c r="AQ85" s="4"/>
      <c r="AR85" t="s">
        <v>2698</v>
      </c>
      <c r="BG85" s="10" t="s">
        <v>1044</v>
      </c>
      <c r="BH85" t="s">
        <v>1037</v>
      </c>
      <c r="BI85">
        <v>8</v>
      </c>
      <c r="BJ85">
        <v>15353</v>
      </c>
      <c r="BK85">
        <v>168789</v>
      </c>
      <c r="BL85" t="s">
        <v>2699</v>
      </c>
      <c r="BX85">
        <v>194011</v>
      </c>
    </row>
    <row r="86" spans="1:76" x14ac:dyDescent="0.25">
      <c r="A86">
        <v>194321</v>
      </c>
      <c r="C86">
        <v>1</v>
      </c>
      <c r="F86" t="s">
        <v>0</v>
      </c>
      <c r="G86" t="s">
        <v>1</v>
      </c>
      <c r="H86" t="s">
        <v>2700</v>
      </c>
      <c r="I86" t="s">
        <v>3</v>
      </c>
      <c r="K86">
        <v>1</v>
      </c>
      <c r="L86" t="s">
        <v>4</v>
      </c>
      <c r="M86">
        <v>103770</v>
      </c>
      <c r="N86" t="s">
        <v>5</v>
      </c>
      <c r="O86" t="s">
        <v>5</v>
      </c>
      <c r="U86" t="s">
        <v>2695</v>
      </c>
      <c r="V86" s="1">
        <v>1</v>
      </c>
      <c r="W86" t="s">
        <v>2340</v>
      </c>
      <c r="X86" t="s">
        <v>2665</v>
      </c>
      <c r="Y86" s="2" t="s">
        <v>2618</v>
      </c>
      <c r="Z86" s="3">
        <v>8</v>
      </c>
      <c r="AA86" s="4">
        <v>806</v>
      </c>
      <c r="AB86" s="4" t="s">
        <v>2665</v>
      </c>
      <c r="AC86" t="s">
        <v>2701</v>
      </c>
      <c r="AD86">
        <v>2009</v>
      </c>
      <c r="AE86">
        <v>8</v>
      </c>
      <c r="AF86">
        <v>27</v>
      </c>
      <c r="AG86" t="s">
        <v>713</v>
      </c>
      <c r="AJ86" t="s">
        <v>5</v>
      </c>
      <c r="AK86" t="s">
        <v>12</v>
      </c>
      <c r="AL86">
        <v>192382</v>
      </c>
      <c r="AM86">
        <v>6574801</v>
      </c>
      <c r="AN86" s="4">
        <v>193000</v>
      </c>
      <c r="AO86" s="4">
        <v>6575000</v>
      </c>
      <c r="AP86">
        <v>283</v>
      </c>
      <c r="AR86">
        <v>1010</v>
      </c>
      <c r="AT86" s="5" t="s">
        <v>2702</v>
      </c>
      <c r="AU86">
        <v>103770</v>
      </c>
      <c r="AW86" s="6" t="s">
        <v>14</v>
      </c>
      <c r="AX86">
        <v>1</v>
      </c>
      <c r="AY86" t="s">
        <v>15</v>
      </c>
      <c r="AZ86" t="s">
        <v>2703</v>
      </c>
      <c r="BA86" t="s">
        <v>2704</v>
      </c>
      <c r="BB86">
        <v>1010</v>
      </c>
      <c r="BC86" t="s">
        <v>18</v>
      </c>
      <c r="BD86" t="s">
        <v>19</v>
      </c>
      <c r="BF86" s="5">
        <v>44359.2761805556</v>
      </c>
      <c r="BG86" s="7" t="s">
        <v>20</v>
      </c>
      <c r="BI86">
        <v>6</v>
      </c>
      <c r="BJ86">
        <v>271357</v>
      </c>
      <c r="BL86" t="s">
        <v>2705</v>
      </c>
      <c r="BX86">
        <v>194321</v>
      </c>
    </row>
    <row r="87" spans="1:76" x14ac:dyDescent="0.25">
      <c r="A87">
        <v>417804</v>
      </c>
      <c r="B87">
        <v>278327</v>
      </c>
      <c r="F87" t="s">
        <v>0</v>
      </c>
      <c r="G87" t="s">
        <v>75</v>
      </c>
      <c r="H87" t="s">
        <v>620</v>
      </c>
      <c r="I87" s="8" t="str">
        <f>HYPERLINK(AT87,"Hb")</f>
        <v>Hb</v>
      </c>
      <c r="K87">
        <v>1</v>
      </c>
      <c r="L87" t="s">
        <v>4</v>
      </c>
      <c r="M87">
        <v>103770</v>
      </c>
      <c r="N87" t="s">
        <v>5</v>
      </c>
      <c r="O87" t="s">
        <v>5</v>
      </c>
      <c r="U87" t="s">
        <v>621</v>
      </c>
      <c r="V87" s="1">
        <v>1</v>
      </c>
      <c r="W87" t="s">
        <v>7</v>
      </c>
      <c r="X87" t="s">
        <v>622</v>
      </c>
      <c r="Y87" t="s">
        <v>9</v>
      </c>
      <c r="Z87" s="3">
        <v>1</v>
      </c>
      <c r="AA87" s="4">
        <v>138</v>
      </c>
      <c r="AB87" s="4" t="s">
        <v>623</v>
      </c>
      <c r="AC87" t="s">
        <v>624</v>
      </c>
      <c r="AD87">
        <v>2010</v>
      </c>
      <c r="AE87">
        <v>7</v>
      </c>
      <c r="AF87">
        <v>15</v>
      </c>
      <c r="AG87" t="s">
        <v>36</v>
      </c>
      <c r="AH87" t="s">
        <v>36</v>
      </c>
      <c r="AJ87" t="s">
        <v>5</v>
      </c>
      <c r="AK87" t="s">
        <v>12</v>
      </c>
      <c r="AL87">
        <v>270761</v>
      </c>
      <c r="AM87">
        <v>6616180</v>
      </c>
      <c r="AN87" s="4">
        <v>271000</v>
      </c>
      <c r="AO87" s="4">
        <v>6617000</v>
      </c>
      <c r="AP87">
        <v>71</v>
      </c>
      <c r="AR87">
        <v>8</v>
      </c>
      <c r="AS87" t="s">
        <v>80</v>
      </c>
      <c r="AT87" t="s">
        <v>625</v>
      </c>
      <c r="AU87">
        <v>103770</v>
      </c>
      <c r="AW87" s="6" t="s">
        <v>14</v>
      </c>
      <c r="AX87">
        <v>1</v>
      </c>
      <c r="AY87" t="s">
        <v>15</v>
      </c>
      <c r="AZ87" t="s">
        <v>626</v>
      </c>
      <c r="BA87" t="s">
        <v>627</v>
      </c>
      <c r="BB87">
        <v>8</v>
      </c>
      <c r="BC87" t="s">
        <v>84</v>
      </c>
      <c r="BD87" t="s">
        <v>50</v>
      </c>
      <c r="BE87">
        <v>1</v>
      </c>
      <c r="BF87" s="5">
        <v>40539</v>
      </c>
      <c r="BG87" s="7" t="s">
        <v>20</v>
      </c>
      <c r="BI87">
        <v>3</v>
      </c>
      <c r="BJ87">
        <v>450633</v>
      </c>
      <c r="BK87">
        <v>168685</v>
      </c>
      <c r="BL87" t="s">
        <v>628</v>
      </c>
      <c r="BN87" t="s">
        <v>629</v>
      </c>
      <c r="BX87">
        <v>417804</v>
      </c>
    </row>
    <row r="88" spans="1:76" x14ac:dyDescent="0.25">
      <c r="A88">
        <v>417735</v>
      </c>
      <c r="C88">
        <v>1</v>
      </c>
      <c r="F88" t="s">
        <v>0</v>
      </c>
      <c r="G88" t="s">
        <v>1</v>
      </c>
      <c r="H88" t="s">
        <v>630</v>
      </c>
      <c r="I88" t="s">
        <v>3</v>
      </c>
      <c r="K88">
        <v>1</v>
      </c>
      <c r="L88" t="s">
        <v>4</v>
      </c>
      <c r="M88">
        <v>103770</v>
      </c>
      <c r="N88" t="s">
        <v>5</v>
      </c>
      <c r="O88" t="s">
        <v>5</v>
      </c>
      <c r="U88" t="s">
        <v>621</v>
      </c>
      <c r="V88" s="1">
        <v>1</v>
      </c>
      <c r="W88" t="s">
        <v>7</v>
      </c>
      <c r="X88" t="s">
        <v>622</v>
      </c>
      <c r="Y88" t="s">
        <v>9</v>
      </c>
      <c r="Z88" s="3">
        <v>1</v>
      </c>
      <c r="AA88" s="4">
        <v>138</v>
      </c>
      <c r="AB88" s="4" t="s">
        <v>623</v>
      </c>
      <c r="AC88" t="s">
        <v>631</v>
      </c>
      <c r="AD88">
        <v>2010</v>
      </c>
      <c r="AE88">
        <v>7</v>
      </c>
      <c r="AF88">
        <v>15</v>
      </c>
      <c r="AG88" t="s">
        <v>36</v>
      </c>
      <c r="AJ88" t="s">
        <v>5</v>
      </c>
      <c r="AK88" t="s">
        <v>12</v>
      </c>
      <c r="AL88">
        <v>270754</v>
      </c>
      <c r="AM88">
        <v>6616081</v>
      </c>
      <c r="AN88" s="4">
        <v>271000</v>
      </c>
      <c r="AO88" s="4">
        <v>6617000</v>
      </c>
      <c r="AP88">
        <v>40</v>
      </c>
      <c r="AR88">
        <v>1010</v>
      </c>
      <c r="AT88" s="5" t="s">
        <v>632</v>
      </c>
      <c r="AU88">
        <v>103770</v>
      </c>
      <c r="AW88" s="6" t="s">
        <v>14</v>
      </c>
      <c r="AX88">
        <v>1</v>
      </c>
      <c r="AY88" t="s">
        <v>15</v>
      </c>
      <c r="AZ88" t="s">
        <v>633</v>
      </c>
      <c r="BA88" t="s">
        <v>634</v>
      </c>
      <c r="BB88">
        <v>1010</v>
      </c>
      <c r="BC88" t="s">
        <v>18</v>
      </c>
      <c r="BD88" t="s">
        <v>19</v>
      </c>
      <c r="BF88" s="5">
        <v>43713.546527777798</v>
      </c>
      <c r="BG88" s="7" t="s">
        <v>20</v>
      </c>
      <c r="BI88">
        <v>6</v>
      </c>
      <c r="BJ88">
        <v>180788</v>
      </c>
      <c r="BL88" t="s">
        <v>635</v>
      </c>
      <c r="BX88">
        <v>417735</v>
      </c>
    </row>
    <row r="89" spans="1:76" x14ac:dyDescent="0.25">
      <c r="A89">
        <v>430592</v>
      </c>
      <c r="B89">
        <v>278266</v>
      </c>
      <c r="F89" t="s">
        <v>0</v>
      </c>
      <c r="G89" t="s">
        <v>75</v>
      </c>
      <c r="H89" t="s">
        <v>636</v>
      </c>
      <c r="I89" s="8" t="str">
        <f>HYPERLINK(AT89,"Hb")</f>
        <v>Hb</v>
      </c>
      <c r="K89">
        <v>1</v>
      </c>
      <c r="L89" t="s">
        <v>4</v>
      </c>
      <c r="M89">
        <v>103770</v>
      </c>
      <c r="N89" t="s">
        <v>5</v>
      </c>
      <c r="O89" t="s">
        <v>5</v>
      </c>
      <c r="U89" t="s">
        <v>637</v>
      </c>
      <c r="V89" s="1">
        <v>1</v>
      </c>
      <c r="W89" t="s">
        <v>7</v>
      </c>
      <c r="X89" t="s">
        <v>622</v>
      </c>
      <c r="Y89" t="s">
        <v>9</v>
      </c>
      <c r="Z89" s="3">
        <v>1</v>
      </c>
      <c r="AA89" s="4">
        <v>138</v>
      </c>
      <c r="AB89" s="4" t="s">
        <v>623</v>
      </c>
      <c r="AC89" t="s">
        <v>638</v>
      </c>
      <c r="AD89">
        <v>2010</v>
      </c>
      <c r="AE89">
        <v>6</v>
      </c>
      <c r="AF89">
        <v>14</v>
      </c>
      <c r="AG89" t="s">
        <v>36</v>
      </c>
      <c r="AH89" t="s">
        <v>36</v>
      </c>
      <c r="AJ89" t="s">
        <v>5</v>
      </c>
      <c r="AK89" t="s">
        <v>12</v>
      </c>
      <c r="AL89">
        <v>274994</v>
      </c>
      <c r="AM89">
        <v>6620723</v>
      </c>
      <c r="AN89" s="4">
        <v>275000</v>
      </c>
      <c r="AO89" s="4">
        <v>6621000</v>
      </c>
      <c r="AP89">
        <v>71</v>
      </c>
      <c r="AR89">
        <v>8</v>
      </c>
      <c r="AS89" t="s">
        <v>80</v>
      </c>
      <c r="AT89" t="s">
        <v>639</v>
      </c>
      <c r="AU89">
        <v>103770</v>
      </c>
      <c r="AW89" s="6" t="s">
        <v>14</v>
      </c>
      <c r="AX89">
        <v>1</v>
      </c>
      <c r="AY89" t="s">
        <v>15</v>
      </c>
      <c r="AZ89" t="s">
        <v>640</v>
      </c>
      <c r="BA89" t="s">
        <v>641</v>
      </c>
      <c r="BB89">
        <v>8</v>
      </c>
      <c r="BC89" t="s">
        <v>84</v>
      </c>
      <c r="BD89" t="s">
        <v>50</v>
      </c>
      <c r="BE89">
        <v>1</v>
      </c>
      <c r="BF89" s="5">
        <v>40539</v>
      </c>
      <c r="BG89" s="7" t="s">
        <v>20</v>
      </c>
      <c r="BI89">
        <v>3</v>
      </c>
      <c r="BJ89">
        <v>450578</v>
      </c>
      <c r="BK89">
        <v>168686</v>
      </c>
      <c r="BL89" t="s">
        <v>642</v>
      </c>
      <c r="BN89" t="s">
        <v>643</v>
      </c>
      <c r="BX89">
        <v>430592</v>
      </c>
    </row>
    <row r="90" spans="1:76" x14ac:dyDescent="0.25">
      <c r="A90">
        <v>430386</v>
      </c>
      <c r="C90">
        <v>1</v>
      </c>
      <c r="F90" t="s">
        <v>0</v>
      </c>
      <c r="G90" t="s">
        <v>1</v>
      </c>
      <c r="H90" t="s">
        <v>644</v>
      </c>
      <c r="I90" t="s">
        <v>3</v>
      </c>
      <c r="K90">
        <v>1</v>
      </c>
      <c r="L90" t="s">
        <v>4</v>
      </c>
      <c r="M90">
        <v>103770</v>
      </c>
      <c r="N90" t="s">
        <v>5</v>
      </c>
      <c r="O90" t="s">
        <v>5</v>
      </c>
      <c r="U90" t="s">
        <v>637</v>
      </c>
      <c r="V90" s="1">
        <v>1</v>
      </c>
      <c r="W90" t="s">
        <v>7</v>
      </c>
      <c r="X90" t="s">
        <v>622</v>
      </c>
      <c r="Y90" t="s">
        <v>9</v>
      </c>
      <c r="Z90" s="3">
        <v>1</v>
      </c>
      <c r="AA90" s="4">
        <v>138</v>
      </c>
      <c r="AB90" s="4" t="s">
        <v>623</v>
      </c>
      <c r="AC90" t="s">
        <v>645</v>
      </c>
      <c r="AD90">
        <v>2010</v>
      </c>
      <c r="AE90">
        <v>6</v>
      </c>
      <c r="AF90">
        <v>14</v>
      </c>
      <c r="AG90" t="s">
        <v>36</v>
      </c>
      <c r="AJ90" t="s">
        <v>5</v>
      </c>
      <c r="AK90" t="s">
        <v>12</v>
      </c>
      <c r="AL90">
        <v>274931</v>
      </c>
      <c r="AM90">
        <v>6620715</v>
      </c>
      <c r="AN90" s="4">
        <v>275000</v>
      </c>
      <c r="AO90" s="4">
        <v>6621000</v>
      </c>
      <c r="AP90">
        <v>30</v>
      </c>
      <c r="AR90">
        <v>1010</v>
      </c>
      <c r="AT90" s="5" t="s">
        <v>646</v>
      </c>
      <c r="AU90">
        <v>103770</v>
      </c>
      <c r="AW90" s="6" t="s">
        <v>14</v>
      </c>
      <c r="AX90">
        <v>1</v>
      </c>
      <c r="AY90" t="s">
        <v>15</v>
      </c>
      <c r="AZ90" t="s">
        <v>647</v>
      </c>
      <c r="BA90" t="s">
        <v>648</v>
      </c>
      <c r="BB90">
        <v>1010</v>
      </c>
      <c r="BC90" t="s">
        <v>18</v>
      </c>
      <c r="BD90" t="s">
        <v>19</v>
      </c>
      <c r="BF90" s="5">
        <v>43713.546527777798</v>
      </c>
      <c r="BG90" s="7" t="s">
        <v>20</v>
      </c>
      <c r="BI90">
        <v>6</v>
      </c>
      <c r="BJ90">
        <v>193208</v>
      </c>
      <c r="BL90" t="s">
        <v>649</v>
      </c>
      <c r="BX90">
        <v>430386</v>
      </c>
    </row>
    <row r="91" spans="1:76" x14ac:dyDescent="0.25">
      <c r="A91">
        <v>299675</v>
      </c>
      <c r="C91">
        <v>1</v>
      </c>
      <c r="D91">
        <v>1</v>
      </c>
      <c r="E91">
        <v>1</v>
      </c>
      <c r="F91" t="s">
        <v>0</v>
      </c>
      <c r="G91" t="s">
        <v>482</v>
      </c>
      <c r="H91" t="s">
        <v>822</v>
      </c>
      <c r="I91" t="s">
        <v>3</v>
      </c>
      <c r="K91">
        <v>1</v>
      </c>
      <c r="L91" t="s">
        <v>4</v>
      </c>
      <c r="M91">
        <v>103770</v>
      </c>
      <c r="N91" t="s">
        <v>5</v>
      </c>
      <c r="O91" t="s">
        <v>5</v>
      </c>
      <c r="U91" t="s">
        <v>823</v>
      </c>
      <c r="V91" s="1">
        <v>1</v>
      </c>
      <c r="W91" t="s">
        <v>7</v>
      </c>
      <c r="X91" t="s">
        <v>808</v>
      </c>
      <c r="Y91" s="2" t="s">
        <v>659</v>
      </c>
      <c r="Z91" s="3">
        <v>2</v>
      </c>
      <c r="AA91" s="4">
        <v>219</v>
      </c>
      <c r="AB91" t="s">
        <v>808</v>
      </c>
      <c r="AC91" t="s">
        <v>824</v>
      </c>
      <c r="AD91">
        <v>2010</v>
      </c>
      <c r="AE91">
        <v>9</v>
      </c>
      <c r="AF91">
        <v>15</v>
      </c>
      <c r="AG91" t="s">
        <v>825</v>
      </c>
      <c r="AH91" t="s">
        <v>825</v>
      </c>
      <c r="AJ91" t="s">
        <v>5</v>
      </c>
      <c r="AK91" t="s">
        <v>12</v>
      </c>
      <c r="AL91">
        <v>249186</v>
      </c>
      <c r="AM91">
        <v>6649927</v>
      </c>
      <c r="AN91" s="4">
        <v>249000</v>
      </c>
      <c r="AO91" s="4">
        <v>6649000</v>
      </c>
      <c r="AP91">
        <v>20</v>
      </c>
      <c r="AR91">
        <v>59</v>
      </c>
      <c r="AU91">
        <v>103770</v>
      </c>
      <c r="AW91" s="6" t="s">
        <v>14</v>
      </c>
      <c r="AX91">
        <v>1</v>
      </c>
      <c r="AY91" t="s">
        <v>15</v>
      </c>
      <c r="AZ91" t="s">
        <v>826</v>
      </c>
      <c r="BA91" t="s">
        <v>822</v>
      </c>
      <c r="BB91">
        <v>59</v>
      </c>
      <c r="BC91" t="s">
        <v>482</v>
      </c>
      <c r="BD91" t="s">
        <v>488</v>
      </c>
      <c r="BF91" s="5">
        <v>44300</v>
      </c>
      <c r="BG91" s="7" t="s">
        <v>20</v>
      </c>
      <c r="BI91">
        <v>4</v>
      </c>
      <c r="BJ91">
        <v>394073</v>
      </c>
      <c r="BL91" t="s">
        <v>827</v>
      </c>
      <c r="BX91">
        <v>299675</v>
      </c>
    </row>
    <row r="92" spans="1:76" x14ac:dyDescent="0.25">
      <c r="A92">
        <v>299955</v>
      </c>
      <c r="C92">
        <v>1</v>
      </c>
      <c r="D92">
        <v>1</v>
      </c>
      <c r="E92">
        <v>2</v>
      </c>
      <c r="F92" t="s">
        <v>0</v>
      </c>
      <c r="G92" t="s">
        <v>482</v>
      </c>
      <c r="H92" t="s">
        <v>828</v>
      </c>
      <c r="I92" t="s">
        <v>3</v>
      </c>
      <c r="K92">
        <v>1</v>
      </c>
      <c r="L92" t="s">
        <v>4</v>
      </c>
      <c r="M92">
        <v>103770</v>
      </c>
      <c r="N92" t="s">
        <v>5</v>
      </c>
      <c r="O92" t="s">
        <v>5</v>
      </c>
      <c r="U92" t="s">
        <v>823</v>
      </c>
      <c r="V92" s="1">
        <v>1</v>
      </c>
      <c r="W92" t="s">
        <v>7</v>
      </c>
      <c r="X92" t="s">
        <v>808</v>
      </c>
      <c r="Y92" s="2" t="s">
        <v>659</v>
      </c>
      <c r="Z92" s="3">
        <v>2</v>
      </c>
      <c r="AA92" s="4">
        <v>219</v>
      </c>
      <c r="AB92" t="s">
        <v>808</v>
      </c>
      <c r="AC92" t="s">
        <v>824</v>
      </c>
      <c r="AD92">
        <v>2010</v>
      </c>
      <c r="AE92">
        <v>9</v>
      </c>
      <c r="AF92">
        <v>15</v>
      </c>
      <c r="AG92" t="s">
        <v>825</v>
      </c>
      <c r="AH92" t="s">
        <v>825</v>
      </c>
      <c r="AJ92" t="s">
        <v>5</v>
      </c>
      <c r="AK92" t="s">
        <v>12</v>
      </c>
      <c r="AL92">
        <v>249297</v>
      </c>
      <c r="AM92">
        <v>6649626</v>
      </c>
      <c r="AN92" s="4">
        <v>249000</v>
      </c>
      <c r="AO92" s="4">
        <v>6649000</v>
      </c>
      <c r="AP92">
        <v>20</v>
      </c>
      <c r="AR92">
        <v>59</v>
      </c>
      <c r="AS92" t="s">
        <v>829</v>
      </c>
      <c r="AU92">
        <v>103770</v>
      </c>
      <c r="AW92" s="6" t="s">
        <v>14</v>
      </c>
      <c r="AX92">
        <v>1</v>
      </c>
      <c r="AY92" t="s">
        <v>15</v>
      </c>
      <c r="AZ92" t="s">
        <v>830</v>
      </c>
      <c r="BA92" t="s">
        <v>828</v>
      </c>
      <c r="BB92">
        <v>59</v>
      </c>
      <c r="BC92" t="s">
        <v>482</v>
      </c>
      <c r="BD92" t="s">
        <v>488</v>
      </c>
      <c r="BF92" s="5">
        <v>44300</v>
      </c>
      <c r="BG92" s="7" t="s">
        <v>20</v>
      </c>
      <c r="BI92">
        <v>4</v>
      </c>
      <c r="BJ92">
        <v>394082</v>
      </c>
      <c r="BL92" t="s">
        <v>831</v>
      </c>
      <c r="BX92">
        <v>299955</v>
      </c>
    </row>
    <row r="93" spans="1:76" x14ac:dyDescent="0.25">
      <c r="A93">
        <v>300608</v>
      </c>
      <c r="C93">
        <v>1</v>
      </c>
      <c r="D93">
        <v>1</v>
      </c>
      <c r="E93">
        <v>3</v>
      </c>
      <c r="F93" t="s">
        <v>0</v>
      </c>
      <c r="G93" t="s">
        <v>482</v>
      </c>
      <c r="H93" t="s">
        <v>832</v>
      </c>
      <c r="I93" t="s">
        <v>3</v>
      </c>
      <c r="K93">
        <v>1</v>
      </c>
      <c r="L93" t="s">
        <v>4</v>
      </c>
      <c r="M93">
        <v>103770</v>
      </c>
      <c r="N93" t="s">
        <v>5</v>
      </c>
      <c r="O93" t="s">
        <v>5</v>
      </c>
      <c r="U93" t="s">
        <v>823</v>
      </c>
      <c r="V93" s="1">
        <v>1</v>
      </c>
      <c r="W93" t="s">
        <v>7</v>
      </c>
      <c r="X93" t="s">
        <v>808</v>
      </c>
      <c r="Y93" s="2" t="s">
        <v>659</v>
      </c>
      <c r="Z93" s="3">
        <v>2</v>
      </c>
      <c r="AA93" s="4">
        <v>219</v>
      </c>
      <c r="AB93" t="s">
        <v>808</v>
      </c>
      <c r="AC93" t="s">
        <v>833</v>
      </c>
      <c r="AD93">
        <v>2010</v>
      </c>
      <c r="AE93">
        <v>9</v>
      </c>
      <c r="AF93">
        <v>15</v>
      </c>
      <c r="AG93" t="s">
        <v>825</v>
      </c>
      <c r="AH93" t="s">
        <v>825</v>
      </c>
      <c r="AJ93" t="s">
        <v>5</v>
      </c>
      <c r="AK93" t="s">
        <v>12</v>
      </c>
      <c r="AL93">
        <v>249540</v>
      </c>
      <c r="AM93">
        <v>6649418</v>
      </c>
      <c r="AN93" s="4">
        <v>249000</v>
      </c>
      <c r="AO93" s="4">
        <v>6649000</v>
      </c>
      <c r="AP93">
        <v>20</v>
      </c>
      <c r="AR93">
        <v>59</v>
      </c>
      <c r="AU93">
        <v>103770</v>
      </c>
      <c r="AW93" s="6" t="s">
        <v>14</v>
      </c>
      <c r="AX93">
        <v>1</v>
      </c>
      <c r="AY93" t="s">
        <v>15</v>
      </c>
      <c r="AZ93" t="s">
        <v>834</v>
      </c>
      <c r="BA93" t="s">
        <v>832</v>
      </c>
      <c r="BB93">
        <v>59</v>
      </c>
      <c r="BC93" t="s">
        <v>482</v>
      </c>
      <c r="BD93" t="s">
        <v>488</v>
      </c>
      <c r="BF93" s="5">
        <v>44300</v>
      </c>
      <c r="BG93" s="7" t="s">
        <v>20</v>
      </c>
      <c r="BI93">
        <v>4</v>
      </c>
      <c r="BJ93">
        <v>394101</v>
      </c>
      <c r="BL93" t="s">
        <v>835</v>
      </c>
      <c r="BX93">
        <v>300608</v>
      </c>
    </row>
    <row r="94" spans="1:76" x14ac:dyDescent="0.25">
      <c r="A94">
        <v>301948</v>
      </c>
      <c r="C94">
        <v>1</v>
      </c>
      <c r="D94">
        <v>1</v>
      </c>
      <c r="E94">
        <v>4</v>
      </c>
      <c r="F94" t="s">
        <v>0</v>
      </c>
      <c r="G94" t="s">
        <v>482</v>
      </c>
      <c r="H94" t="s">
        <v>836</v>
      </c>
      <c r="I94" t="s">
        <v>3</v>
      </c>
      <c r="K94">
        <v>1</v>
      </c>
      <c r="L94" t="s">
        <v>4</v>
      </c>
      <c r="M94">
        <v>103770</v>
      </c>
      <c r="N94" t="s">
        <v>5</v>
      </c>
      <c r="O94" t="s">
        <v>5</v>
      </c>
      <c r="U94" t="s">
        <v>823</v>
      </c>
      <c r="V94" s="1">
        <v>1</v>
      </c>
      <c r="W94" t="s">
        <v>7</v>
      </c>
      <c r="X94" t="s">
        <v>808</v>
      </c>
      <c r="Y94" s="2" t="s">
        <v>659</v>
      </c>
      <c r="Z94" s="3">
        <v>2</v>
      </c>
      <c r="AA94" s="4">
        <v>219</v>
      </c>
      <c r="AB94" t="s">
        <v>808</v>
      </c>
      <c r="AC94" t="s">
        <v>837</v>
      </c>
      <c r="AD94">
        <v>2010</v>
      </c>
      <c r="AE94">
        <v>9</v>
      </c>
      <c r="AF94">
        <v>15</v>
      </c>
      <c r="AG94" t="s">
        <v>825</v>
      </c>
      <c r="AH94" t="s">
        <v>825</v>
      </c>
      <c r="AJ94" t="s">
        <v>5</v>
      </c>
      <c r="AK94" t="s">
        <v>12</v>
      </c>
      <c r="AL94">
        <v>249896</v>
      </c>
      <c r="AM94">
        <v>6649561</v>
      </c>
      <c r="AN94" s="4">
        <v>249000</v>
      </c>
      <c r="AO94" s="4">
        <v>6649000</v>
      </c>
      <c r="AP94">
        <v>20</v>
      </c>
      <c r="AR94">
        <v>59</v>
      </c>
      <c r="AS94" t="s">
        <v>838</v>
      </c>
      <c r="AU94">
        <v>103770</v>
      </c>
      <c r="AW94" s="6" t="s">
        <v>14</v>
      </c>
      <c r="AX94">
        <v>1</v>
      </c>
      <c r="AY94" t="s">
        <v>15</v>
      </c>
      <c r="AZ94" t="s">
        <v>839</v>
      </c>
      <c r="BA94" t="s">
        <v>836</v>
      </c>
      <c r="BB94">
        <v>59</v>
      </c>
      <c r="BC94" t="s">
        <v>482</v>
      </c>
      <c r="BD94" t="s">
        <v>488</v>
      </c>
      <c r="BF94" s="5">
        <v>44300</v>
      </c>
      <c r="BG94" s="7" t="s">
        <v>20</v>
      </c>
      <c r="BI94">
        <v>4</v>
      </c>
      <c r="BJ94">
        <v>394116</v>
      </c>
      <c r="BL94" t="s">
        <v>840</v>
      </c>
      <c r="BX94">
        <v>301948</v>
      </c>
    </row>
    <row r="95" spans="1:76" x14ac:dyDescent="0.25">
      <c r="A95">
        <v>442603</v>
      </c>
      <c r="B95">
        <v>301079</v>
      </c>
      <c r="F95" t="s">
        <v>0</v>
      </c>
      <c r="G95" t="s">
        <v>75</v>
      </c>
      <c r="H95" t="s">
        <v>1119</v>
      </c>
      <c r="I95" s="8" t="str">
        <f>HYPERLINK(AT95,"Hb")</f>
        <v>Hb</v>
      </c>
      <c r="K95">
        <v>1</v>
      </c>
      <c r="L95" t="s">
        <v>4</v>
      </c>
      <c r="M95">
        <v>103770</v>
      </c>
      <c r="N95" t="s">
        <v>5</v>
      </c>
      <c r="O95" t="s">
        <v>5</v>
      </c>
      <c r="U95" t="s">
        <v>1120</v>
      </c>
      <c r="V95" s="1">
        <v>1</v>
      </c>
      <c r="W95" t="s">
        <v>7</v>
      </c>
      <c r="X95" t="s">
        <v>1101</v>
      </c>
      <c r="Y95" s="2" t="s">
        <v>659</v>
      </c>
      <c r="Z95" s="3">
        <v>2</v>
      </c>
      <c r="AA95" s="4">
        <v>231</v>
      </c>
      <c r="AB95" t="s">
        <v>1102</v>
      </c>
      <c r="AC95" t="s">
        <v>1121</v>
      </c>
      <c r="AD95">
        <v>2010</v>
      </c>
      <c r="AE95">
        <v>9</v>
      </c>
      <c r="AF95">
        <v>14</v>
      </c>
      <c r="AG95" t="s">
        <v>786</v>
      </c>
      <c r="AH95" t="s">
        <v>786</v>
      </c>
      <c r="AJ95" t="s">
        <v>5</v>
      </c>
      <c r="AK95" t="s">
        <v>12</v>
      </c>
      <c r="AL95">
        <v>280851</v>
      </c>
      <c r="AM95">
        <v>6658662</v>
      </c>
      <c r="AN95" s="4">
        <v>281000</v>
      </c>
      <c r="AO95" s="4">
        <v>6659000</v>
      </c>
      <c r="AP95">
        <v>71</v>
      </c>
      <c r="AR95">
        <v>8</v>
      </c>
      <c r="AS95" t="s">
        <v>80</v>
      </c>
      <c r="AT95" t="s">
        <v>1122</v>
      </c>
      <c r="AU95">
        <v>103770</v>
      </c>
      <c r="AW95" s="6" t="s">
        <v>14</v>
      </c>
      <c r="AX95">
        <v>1</v>
      </c>
      <c r="AY95" t="s">
        <v>15</v>
      </c>
      <c r="AZ95" t="s">
        <v>1123</v>
      </c>
      <c r="BA95" t="s">
        <v>1124</v>
      </c>
      <c r="BB95">
        <v>8</v>
      </c>
      <c r="BC95" t="s">
        <v>84</v>
      </c>
      <c r="BD95" t="s">
        <v>50</v>
      </c>
      <c r="BE95">
        <v>1</v>
      </c>
      <c r="BF95" s="5">
        <v>41960</v>
      </c>
      <c r="BG95" s="7" t="s">
        <v>20</v>
      </c>
      <c r="BI95">
        <v>3</v>
      </c>
      <c r="BJ95">
        <v>474086</v>
      </c>
      <c r="BK95">
        <v>168705</v>
      </c>
      <c r="BL95" t="s">
        <v>1125</v>
      </c>
      <c r="BN95" t="s">
        <v>1126</v>
      </c>
      <c r="BX95">
        <v>442603</v>
      </c>
    </row>
    <row r="96" spans="1:76" x14ac:dyDescent="0.25">
      <c r="A96">
        <v>330246</v>
      </c>
      <c r="C96">
        <v>1</v>
      </c>
      <c r="F96" t="s">
        <v>0</v>
      </c>
      <c r="G96" t="s">
        <v>482</v>
      </c>
      <c r="H96" t="s">
        <v>1177</v>
      </c>
      <c r="I96" t="s">
        <v>3</v>
      </c>
      <c r="K96">
        <v>1</v>
      </c>
      <c r="L96" t="s">
        <v>4</v>
      </c>
      <c r="M96">
        <v>103770</v>
      </c>
      <c r="N96" t="s">
        <v>5</v>
      </c>
      <c r="O96" t="s">
        <v>5</v>
      </c>
      <c r="U96" t="s">
        <v>1178</v>
      </c>
      <c r="V96" s="1">
        <v>1</v>
      </c>
      <c r="W96" t="s">
        <v>1162</v>
      </c>
      <c r="X96" t="s">
        <v>1162</v>
      </c>
      <c r="Y96" s="2" t="s">
        <v>659</v>
      </c>
      <c r="Z96" s="3">
        <v>2</v>
      </c>
      <c r="AA96" s="4">
        <v>301</v>
      </c>
      <c r="AB96" s="4" t="s">
        <v>1162</v>
      </c>
      <c r="AC96" t="s">
        <v>1179</v>
      </c>
      <c r="AD96">
        <v>2010</v>
      </c>
      <c r="AE96">
        <v>9</v>
      </c>
      <c r="AF96">
        <v>10</v>
      </c>
      <c r="AG96" t="s">
        <v>825</v>
      </c>
      <c r="AH96" t="s">
        <v>825</v>
      </c>
      <c r="AJ96" t="s">
        <v>5</v>
      </c>
      <c r="AK96" t="s">
        <v>12</v>
      </c>
      <c r="AL96">
        <v>256069</v>
      </c>
      <c r="AM96">
        <v>6652683</v>
      </c>
      <c r="AN96" s="4">
        <v>257000</v>
      </c>
      <c r="AO96" s="4">
        <v>6653000</v>
      </c>
      <c r="AP96">
        <v>20</v>
      </c>
      <c r="AR96">
        <v>59</v>
      </c>
      <c r="AS96" t="s">
        <v>1180</v>
      </c>
      <c r="AU96">
        <v>103770</v>
      </c>
      <c r="AW96" s="6" t="s">
        <v>14</v>
      </c>
      <c r="AX96">
        <v>1</v>
      </c>
      <c r="AY96" t="s">
        <v>15</v>
      </c>
      <c r="AZ96" t="s">
        <v>1181</v>
      </c>
      <c r="BA96" t="s">
        <v>1177</v>
      </c>
      <c r="BB96">
        <v>59</v>
      </c>
      <c r="BC96" t="s">
        <v>482</v>
      </c>
      <c r="BD96" t="s">
        <v>488</v>
      </c>
      <c r="BF96" s="5">
        <v>44300</v>
      </c>
      <c r="BG96" s="7" t="s">
        <v>20</v>
      </c>
      <c r="BI96">
        <v>4</v>
      </c>
      <c r="BJ96">
        <v>394175</v>
      </c>
      <c r="BL96" t="s">
        <v>1182</v>
      </c>
      <c r="BX96">
        <v>330246</v>
      </c>
    </row>
    <row r="97" spans="1:76" x14ac:dyDescent="0.25">
      <c r="A97">
        <v>370216</v>
      </c>
      <c r="B97">
        <v>336388</v>
      </c>
      <c r="F97" t="s">
        <v>0</v>
      </c>
      <c r="G97" t="s">
        <v>1305</v>
      </c>
      <c r="H97" t="s">
        <v>1306</v>
      </c>
      <c r="I97" s="10" t="s">
        <v>1307</v>
      </c>
      <c r="K97">
        <v>1</v>
      </c>
      <c r="L97" t="s">
        <v>4</v>
      </c>
      <c r="M97">
        <v>103770</v>
      </c>
      <c r="N97" t="s">
        <v>5</v>
      </c>
      <c r="O97" t="s">
        <v>5</v>
      </c>
      <c r="U97" t="s">
        <v>1308</v>
      </c>
      <c r="V97" s="1">
        <v>1</v>
      </c>
      <c r="W97" t="s">
        <v>1162</v>
      </c>
      <c r="X97" t="s">
        <v>1162</v>
      </c>
      <c r="Y97" s="2" t="s">
        <v>659</v>
      </c>
      <c r="Z97" s="3">
        <v>2</v>
      </c>
      <c r="AA97" s="4">
        <v>301</v>
      </c>
      <c r="AB97" s="4" t="s">
        <v>1162</v>
      </c>
      <c r="AD97">
        <v>2010</v>
      </c>
      <c r="AE97">
        <v>7</v>
      </c>
      <c r="AF97">
        <v>14</v>
      </c>
      <c r="AG97" t="s">
        <v>1309</v>
      </c>
      <c r="AH97" t="s">
        <v>1309</v>
      </c>
      <c r="AJ97" t="s">
        <v>5</v>
      </c>
      <c r="AK97" t="s">
        <v>12</v>
      </c>
      <c r="AL97">
        <v>261521</v>
      </c>
      <c r="AM97">
        <v>6646677</v>
      </c>
      <c r="AN97" s="4">
        <v>261000</v>
      </c>
      <c r="AO97" s="4">
        <v>6647000</v>
      </c>
      <c r="AP97">
        <v>10</v>
      </c>
      <c r="AR97">
        <v>97</v>
      </c>
      <c r="AU97">
        <v>103770</v>
      </c>
      <c r="AW97" s="6" t="s">
        <v>14</v>
      </c>
      <c r="AX97">
        <v>1</v>
      </c>
      <c r="AY97" t="s">
        <v>15</v>
      </c>
      <c r="AZ97" t="s">
        <v>1310</v>
      </c>
      <c r="BA97" t="s">
        <v>1311</v>
      </c>
      <c r="BB97">
        <v>97</v>
      </c>
      <c r="BC97" t="s">
        <v>1312</v>
      </c>
      <c r="BD97" t="s">
        <v>50</v>
      </c>
      <c r="BF97" s="5">
        <v>41180</v>
      </c>
      <c r="BG97" s="7" t="s">
        <v>20</v>
      </c>
      <c r="BI97">
        <v>4</v>
      </c>
      <c r="BJ97">
        <v>508270</v>
      </c>
      <c r="BK97">
        <v>168719</v>
      </c>
      <c r="BL97" t="s">
        <v>1313</v>
      </c>
      <c r="BX97">
        <v>370216</v>
      </c>
    </row>
    <row r="98" spans="1:76" x14ac:dyDescent="0.25">
      <c r="A98">
        <v>195498</v>
      </c>
      <c r="B98">
        <v>222824</v>
      </c>
      <c r="F98" t="s">
        <v>0</v>
      </c>
      <c r="G98" t="s">
        <v>482</v>
      </c>
      <c r="H98" t="s">
        <v>2688</v>
      </c>
      <c r="I98" t="s">
        <v>3</v>
      </c>
      <c r="K98">
        <v>1</v>
      </c>
      <c r="L98" t="s">
        <v>4</v>
      </c>
      <c r="M98">
        <v>103770</v>
      </c>
      <c r="N98" t="s">
        <v>5</v>
      </c>
      <c r="O98" t="s">
        <v>5</v>
      </c>
      <c r="U98" t="s">
        <v>2689</v>
      </c>
      <c r="V98" s="1">
        <v>1</v>
      </c>
      <c r="W98" t="s">
        <v>2340</v>
      </c>
      <c r="X98" t="s">
        <v>2665</v>
      </c>
      <c r="Y98" s="2" t="s">
        <v>2618</v>
      </c>
      <c r="Z98" s="3">
        <v>8</v>
      </c>
      <c r="AA98" s="4">
        <v>806</v>
      </c>
      <c r="AB98" s="4" t="s">
        <v>2665</v>
      </c>
      <c r="AC98" t="s">
        <v>2690</v>
      </c>
      <c r="AD98">
        <v>2010</v>
      </c>
      <c r="AE98">
        <v>8</v>
      </c>
      <c r="AF98">
        <v>31</v>
      </c>
      <c r="AG98" t="s">
        <v>803</v>
      </c>
      <c r="AH98" t="s">
        <v>803</v>
      </c>
      <c r="AJ98" t="s">
        <v>5</v>
      </c>
      <c r="AK98" t="s">
        <v>12</v>
      </c>
      <c r="AL98">
        <v>193105</v>
      </c>
      <c r="AM98">
        <v>6573890</v>
      </c>
      <c r="AN98" s="4">
        <v>193000</v>
      </c>
      <c r="AO98" s="4">
        <v>6573000</v>
      </c>
      <c r="AP98">
        <v>325</v>
      </c>
      <c r="AR98">
        <v>59</v>
      </c>
      <c r="AU98">
        <v>103770</v>
      </c>
      <c r="AW98" s="6" t="s">
        <v>14</v>
      </c>
      <c r="AX98">
        <v>1</v>
      </c>
      <c r="AY98" t="s">
        <v>15</v>
      </c>
      <c r="AZ98" t="s">
        <v>2691</v>
      </c>
      <c r="BA98" t="s">
        <v>2688</v>
      </c>
      <c r="BB98">
        <v>59</v>
      </c>
      <c r="BC98" t="s">
        <v>482</v>
      </c>
      <c r="BD98" t="s">
        <v>488</v>
      </c>
      <c r="BF98" s="5">
        <v>43961</v>
      </c>
      <c r="BG98" s="7" t="s">
        <v>20</v>
      </c>
      <c r="BI98">
        <v>4</v>
      </c>
      <c r="BJ98">
        <v>383611</v>
      </c>
      <c r="BK98">
        <v>168790</v>
      </c>
      <c r="BL98" t="s">
        <v>2692</v>
      </c>
      <c r="BX98">
        <v>195498</v>
      </c>
    </row>
    <row r="99" spans="1:76" x14ac:dyDescent="0.25">
      <c r="A99">
        <v>183658</v>
      </c>
      <c r="B99">
        <v>90163</v>
      </c>
      <c r="F99" t="s">
        <v>0</v>
      </c>
      <c r="G99" t="s">
        <v>1</v>
      </c>
      <c r="H99" t="s">
        <v>2795</v>
      </c>
      <c r="I99" t="s">
        <v>3</v>
      </c>
      <c r="K99">
        <v>1</v>
      </c>
      <c r="L99" t="s">
        <v>4</v>
      </c>
      <c r="M99">
        <v>103770</v>
      </c>
      <c r="N99" t="s">
        <v>5</v>
      </c>
      <c r="O99" t="s">
        <v>5</v>
      </c>
      <c r="U99" t="s">
        <v>2796</v>
      </c>
      <c r="V99" s="1">
        <v>1</v>
      </c>
      <c r="W99" t="s">
        <v>2340</v>
      </c>
      <c r="X99" t="s">
        <v>2788</v>
      </c>
      <c r="Y99" s="2" t="s">
        <v>2618</v>
      </c>
      <c r="Z99" s="3">
        <v>8</v>
      </c>
      <c r="AA99" s="4">
        <v>815</v>
      </c>
      <c r="AB99" t="s">
        <v>2788</v>
      </c>
      <c r="AC99" t="s">
        <v>2797</v>
      </c>
      <c r="AD99">
        <v>2010</v>
      </c>
      <c r="AE99">
        <v>6</v>
      </c>
      <c r="AF99">
        <v>1</v>
      </c>
      <c r="AG99" t="s">
        <v>2790</v>
      </c>
      <c r="AJ99" t="s">
        <v>5</v>
      </c>
      <c r="AK99" t="s">
        <v>12</v>
      </c>
      <c r="AL99">
        <v>174300</v>
      </c>
      <c r="AM99">
        <v>6541750</v>
      </c>
      <c r="AN99" s="4">
        <v>175000</v>
      </c>
      <c r="AO99" s="4">
        <v>6541000</v>
      </c>
      <c r="AP99">
        <v>100</v>
      </c>
      <c r="AR99">
        <v>1010</v>
      </c>
      <c r="AT99" s="5" t="s">
        <v>2798</v>
      </c>
      <c r="AU99">
        <v>103770</v>
      </c>
      <c r="AW99" s="6" t="s">
        <v>14</v>
      </c>
      <c r="AX99">
        <v>1</v>
      </c>
      <c r="AY99" t="s">
        <v>15</v>
      </c>
      <c r="AZ99" t="s">
        <v>2799</v>
      </c>
      <c r="BA99" t="s">
        <v>2800</v>
      </c>
      <c r="BB99">
        <v>1010</v>
      </c>
      <c r="BC99" t="s">
        <v>18</v>
      </c>
      <c r="BD99" t="s">
        <v>19</v>
      </c>
      <c r="BF99" s="5">
        <v>43710.332638888904</v>
      </c>
      <c r="BG99" s="7" t="s">
        <v>20</v>
      </c>
      <c r="BI99">
        <v>6</v>
      </c>
      <c r="BJ99">
        <v>77760</v>
      </c>
      <c r="BK99">
        <v>168799</v>
      </c>
      <c r="BL99" t="s">
        <v>2801</v>
      </c>
      <c r="BX99">
        <v>183658</v>
      </c>
    </row>
    <row r="100" spans="1:76" x14ac:dyDescent="0.25">
      <c r="A100">
        <v>335689</v>
      </c>
      <c r="B100">
        <v>90279</v>
      </c>
      <c r="F100" t="s">
        <v>0</v>
      </c>
      <c r="G100" t="s">
        <v>1</v>
      </c>
      <c r="H100" t="s">
        <v>666</v>
      </c>
      <c r="I100" t="s">
        <v>3</v>
      </c>
      <c r="K100">
        <v>1</v>
      </c>
      <c r="L100" t="s">
        <v>4</v>
      </c>
      <c r="M100">
        <v>103770</v>
      </c>
      <c r="N100" t="s">
        <v>5</v>
      </c>
      <c r="O100" t="s">
        <v>5</v>
      </c>
      <c r="U100" t="s">
        <v>667</v>
      </c>
      <c r="V100" s="1">
        <v>1</v>
      </c>
      <c r="W100" t="s">
        <v>7</v>
      </c>
      <c r="X100" t="s">
        <v>658</v>
      </c>
      <c r="Y100" s="2" t="s">
        <v>659</v>
      </c>
      <c r="Z100" s="3">
        <v>2</v>
      </c>
      <c r="AA100" s="4">
        <v>211</v>
      </c>
      <c r="AB100" s="4" t="s">
        <v>658</v>
      </c>
      <c r="AC100" t="s">
        <v>668</v>
      </c>
      <c r="AD100">
        <v>2011</v>
      </c>
      <c r="AE100">
        <v>8</v>
      </c>
      <c r="AF100">
        <v>10</v>
      </c>
      <c r="AG100" t="s">
        <v>669</v>
      </c>
      <c r="AJ100" t="s">
        <v>5</v>
      </c>
      <c r="AK100" t="s">
        <v>12</v>
      </c>
      <c r="AL100">
        <v>256944</v>
      </c>
      <c r="AM100">
        <v>6614332</v>
      </c>
      <c r="AN100" s="4">
        <v>257000</v>
      </c>
      <c r="AO100" s="4">
        <v>6615000</v>
      </c>
      <c r="AP100">
        <v>5</v>
      </c>
      <c r="AR100">
        <v>1010</v>
      </c>
      <c r="AS100" t="s">
        <v>670</v>
      </c>
      <c r="AT100" s="5" t="s">
        <v>671</v>
      </c>
      <c r="AU100">
        <v>103770</v>
      </c>
      <c r="AW100" s="6" t="s">
        <v>14</v>
      </c>
      <c r="AX100">
        <v>1</v>
      </c>
      <c r="AY100" t="s">
        <v>15</v>
      </c>
      <c r="AZ100" t="s">
        <v>672</v>
      </c>
      <c r="BA100" t="s">
        <v>673</v>
      </c>
      <c r="BB100">
        <v>1010</v>
      </c>
      <c r="BC100" t="s">
        <v>18</v>
      </c>
      <c r="BD100" t="s">
        <v>19</v>
      </c>
      <c r="BF100" s="5">
        <v>41445.704861111102</v>
      </c>
      <c r="BG100" s="7" t="s">
        <v>20</v>
      </c>
      <c r="BI100">
        <v>6</v>
      </c>
      <c r="BJ100">
        <v>77888</v>
      </c>
      <c r="BK100">
        <v>168687</v>
      </c>
      <c r="BL100" t="s">
        <v>674</v>
      </c>
      <c r="BX100">
        <v>335689</v>
      </c>
    </row>
    <row r="101" spans="1:76" x14ac:dyDescent="0.25">
      <c r="A101">
        <v>317099</v>
      </c>
      <c r="B101">
        <v>223502</v>
      </c>
      <c r="F101" t="s">
        <v>0</v>
      </c>
      <c r="G101" t="s">
        <v>482</v>
      </c>
      <c r="H101" t="s">
        <v>940</v>
      </c>
      <c r="I101" t="s">
        <v>3</v>
      </c>
      <c r="K101">
        <v>1</v>
      </c>
      <c r="L101" t="s">
        <v>4</v>
      </c>
      <c r="M101">
        <v>103770</v>
      </c>
      <c r="N101" t="s">
        <v>5</v>
      </c>
      <c r="O101" t="s">
        <v>5</v>
      </c>
      <c r="U101" t="s">
        <v>941</v>
      </c>
      <c r="V101" s="1">
        <v>1</v>
      </c>
      <c r="W101" t="s">
        <v>7</v>
      </c>
      <c r="X101" t="s">
        <v>808</v>
      </c>
      <c r="Y101" s="2" t="s">
        <v>659</v>
      </c>
      <c r="Z101" s="3">
        <v>2</v>
      </c>
      <c r="AA101" s="4">
        <v>219</v>
      </c>
      <c r="AB101" t="s">
        <v>808</v>
      </c>
      <c r="AC101" t="s">
        <v>942</v>
      </c>
      <c r="AD101">
        <v>2011</v>
      </c>
      <c r="AE101">
        <v>6</v>
      </c>
      <c r="AF101">
        <v>22</v>
      </c>
      <c r="AG101" t="s">
        <v>825</v>
      </c>
      <c r="AH101" t="s">
        <v>825</v>
      </c>
      <c r="AJ101" t="s">
        <v>5</v>
      </c>
      <c r="AK101" t="s">
        <v>12</v>
      </c>
      <c r="AL101">
        <v>253753</v>
      </c>
      <c r="AM101">
        <v>6653432</v>
      </c>
      <c r="AN101" s="4">
        <v>253000</v>
      </c>
      <c r="AO101" s="4">
        <v>6653000</v>
      </c>
      <c r="AP101">
        <v>20</v>
      </c>
      <c r="AR101">
        <v>59</v>
      </c>
      <c r="AS101" t="s">
        <v>943</v>
      </c>
      <c r="AU101">
        <v>103770</v>
      </c>
      <c r="AW101" s="6" t="s">
        <v>14</v>
      </c>
      <c r="AX101">
        <v>1</v>
      </c>
      <c r="AY101" t="s">
        <v>15</v>
      </c>
      <c r="AZ101" t="s">
        <v>944</v>
      </c>
      <c r="BA101" t="s">
        <v>940</v>
      </c>
      <c r="BB101">
        <v>59</v>
      </c>
      <c r="BC101" t="s">
        <v>482</v>
      </c>
      <c r="BD101" t="s">
        <v>488</v>
      </c>
      <c r="BF101" s="5">
        <v>44300</v>
      </c>
      <c r="BG101" s="7" t="s">
        <v>20</v>
      </c>
      <c r="BI101">
        <v>4</v>
      </c>
      <c r="BJ101">
        <v>383975</v>
      </c>
      <c r="BK101">
        <v>168696</v>
      </c>
      <c r="BL101" t="s">
        <v>945</v>
      </c>
      <c r="BX101">
        <v>317099</v>
      </c>
    </row>
    <row r="102" spans="1:76" x14ac:dyDescent="0.25">
      <c r="A102">
        <v>442514</v>
      </c>
      <c r="C102">
        <v>1</v>
      </c>
      <c r="F102" t="s">
        <v>0</v>
      </c>
      <c r="G102" t="s">
        <v>75</v>
      </c>
      <c r="H102" t="s">
        <v>1127</v>
      </c>
      <c r="I102" t="s">
        <v>43</v>
      </c>
      <c r="K102">
        <v>1</v>
      </c>
      <c r="L102" t="s">
        <v>4</v>
      </c>
      <c r="M102">
        <v>103770</v>
      </c>
      <c r="N102" t="s">
        <v>5</v>
      </c>
      <c r="O102" t="s">
        <v>5</v>
      </c>
      <c r="U102" t="s">
        <v>1120</v>
      </c>
      <c r="V102" s="1">
        <v>1</v>
      </c>
      <c r="W102" t="s">
        <v>7</v>
      </c>
      <c r="X102" t="s">
        <v>1101</v>
      </c>
      <c r="Y102" s="2" t="s">
        <v>659</v>
      </c>
      <c r="Z102" s="3">
        <v>2</v>
      </c>
      <c r="AA102" s="4">
        <v>231</v>
      </c>
      <c r="AB102" t="s">
        <v>1102</v>
      </c>
      <c r="AC102" t="s">
        <v>1128</v>
      </c>
      <c r="AD102">
        <v>2011</v>
      </c>
      <c r="AE102">
        <v>9</v>
      </c>
      <c r="AF102">
        <v>20</v>
      </c>
      <c r="AG102" t="s">
        <v>786</v>
      </c>
      <c r="AH102" t="s">
        <v>786</v>
      </c>
      <c r="AJ102" t="s">
        <v>5</v>
      </c>
      <c r="AK102" t="s">
        <v>12</v>
      </c>
      <c r="AL102">
        <v>280851</v>
      </c>
      <c r="AM102">
        <v>6658662</v>
      </c>
      <c r="AN102" s="4">
        <v>281000</v>
      </c>
      <c r="AO102" s="4">
        <v>6659000</v>
      </c>
      <c r="AP102">
        <v>71</v>
      </c>
      <c r="AR102">
        <v>8</v>
      </c>
      <c r="AS102" t="s">
        <v>80</v>
      </c>
      <c r="AU102">
        <v>103770</v>
      </c>
      <c r="AW102" s="6" t="s">
        <v>14</v>
      </c>
      <c r="AX102">
        <v>1</v>
      </c>
      <c r="AY102" t="s">
        <v>15</v>
      </c>
      <c r="AZ102" t="s">
        <v>1123</v>
      </c>
      <c r="BA102" t="s">
        <v>1129</v>
      </c>
      <c r="BB102">
        <v>8</v>
      </c>
      <c r="BC102" t="s">
        <v>84</v>
      </c>
      <c r="BD102" t="s">
        <v>50</v>
      </c>
      <c r="BF102" s="5">
        <v>42907</v>
      </c>
      <c r="BG102" s="7" t="s">
        <v>20</v>
      </c>
      <c r="BI102">
        <v>3</v>
      </c>
      <c r="BJ102">
        <v>445954</v>
      </c>
      <c r="BL102" t="s">
        <v>1130</v>
      </c>
      <c r="BN102" t="s">
        <v>1131</v>
      </c>
      <c r="BX102">
        <v>442514</v>
      </c>
    </row>
    <row r="103" spans="1:76" x14ac:dyDescent="0.25">
      <c r="A103">
        <v>370898</v>
      </c>
      <c r="B103">
        <v>90234</v>
      </c>
      <c r="F103" t="s">
        <v>0</v>
      </c>
      <c r="G103" t="s">
        <v>1</v>
      </c>
      <c r="H103" t="s">
        <v>1351</v>
      </c>
      <c r="I103" s="8" t="str">
        <f>HYPERLINK(AT103,"Foto")</f>
        <v>Foto</v>
      </c>
      <c r="K103">
        <v>1</v>
      </c>
      <c r="L103" t="s">
        <v>4</v>
      </c>
      <c r="M103">
        <v>103770</v>
      </c>
      <c r="N103" t="s">
        <v>5</v>
      </c>
      <c r="O103" t="s">
        <v>5</v>
      </c>
      <c r="U103" t="s">
        <v>1352</v>
      </c>
      <c r="V103" s="1">
        <v>1</v>
      </c>
      <c r="W103" t="s">
        <v>1162</v>
      </c>
      <c r="X103" t="s">
        <v>1162</v>
      </c>
      <c r="Y103" s="2" t="s">
        <v>659</v>
      </c>
      <c r="Z103" s="3">
        <v>2</v>
      </c>
      <c r="AA103" s="4">
        <v>301</v>
      </c>
      <c r="AB103" s="4" t="s">
        <v>1162</v>
      </c>
      <c r="AC103" t="s">
        <v>1353</v>
      </c>
      <c r="AD103">
        <v>2011</v>
      </c>
      <c r="AE103">
        <v>5</v>
      </c>
      <c r="AF103">
        <v>24</v>
      </c>
      <c r="AG103" t="s">
        <v>794</v>
      </c>
      <c r="AJ103" t="s">
        <v>5</v>
      </c>
      <c r="AK103" t="s">
        <v>12</v>
      </c>
      <c r="AL103">
        <v>261634</v>
      </c>
      <c r="AM103">
        <v>6648864</v>
      </c>
      <c r="AN103" s="4">
        <v>261000</v>
      </c>
      <c r="AO103" s="4">
        <v>6649000</v>
      </c>
      <c r="AP103">
        <v>250</v>
      </c>
      <c r="AR103">
        <v>1010</v>
      </c>
      <c r="AT103" s="5" t="s">
        <v>1354</v>
      </c>
      <c r="AU103">
        <v>103770</v>
      </c>
      <c r="AW103" s="6" t="s">
        <v>14</v>
      </c>
      <c r="AX103">
        <v>1</v>
      </c>
      <c r="AY103" t="s">
        <v>15</v>
      </c>
      <c r="AZ103" t="s">
        <v>1355</v>
      </c>
      <c r="BA103" t="s">
        <v>1356</v>
      </c>
      <c r="BB103">
        <v>1010</v>
      </c>
      <c r="BC103" t="s">
        <v>18</v>
      </c>
      <c r="BD103" t="s">
        <v>19</v>
      </c>
      <c r="BE103">
        <v>1</v>
      </c>
      <c r="BF103" s="5">
        <v>43710.332638888904</v>
      </c>
      <c r="BG103" s="7" t="s">
        <v>20</v>
      </c>
      <c r="BI103">
        <v>6</v>
      </c>
      <c r="BJ103">
        <v>77836</v>
      </c>
      <c r="BK103">
        <v>168721</v>
      </c>
      <c r="BL103" t="s">
        <v>1357</v>
      </c>
      <c r="BX103">
        <v>370898</v>
      </c>
    </row>
    <row r="104" spans="1:76" x14ac:dyDescent="0.25">
      <c r="A104">
        <v>379984</v>
      </c>
      <c r="B104">
        <v>90170</v>
      </c>
      <c r="F104" t="s">
        <v>0</v>
      </c>
      <c r="G104" t="s">
        <v>1</v>
      </c>
      <c r="H104" t="s">
        <v>1575</v>
      </c>
      <c r="I104" t="s">
        <v>3</v>
      </c>
      <c r="K104">
        <v>1</v>
      </c>
      <c r="L104" t="s">
        <v>4</v>
      </c>
      <c r="M104">
        <v>103770</v>
      </c>
      <c r="N104" t="s">
        <v>5</v>
      </c>
      <c r="O104" t="s">
        <v>5</v>
      </c>
      <c r="U104" t="s">
        <v>1560</v>
      </c>
      <c r="V104" s="1">
        <v>1</v>
      </c>
      <c r="W104" t="s">
        <v>1162</v>
      </c>
      <c r="X104" t="s">
        <v>1162</v>
      </c>
      <c r="Y104" s="2" t="s">
        <v>659</v>
      </c>
      <c r="Z104" s="3">
        <v>2</v>
      </c>
      <c r="AA104" s="4">
        <v>301</v>
      </c>
      <c r="AB104" s="4" t="s">
        <v>1162</v>
      </c>
      <c r="AC104" t="s">
        <v>1576</v>
      </c>
      <c r="AD104">
        <v>2011</v>
      </c>
      <c r="AE104">
        <v>8</v>
      </c>
      <c r="AF104">
        <v>11</v>
      </c>
      <c r="AG104" t="s">
        <v>1577</v>
      </c>
      <c r="AJ104" t="s">
        <v>5</v>
      </c>
      <c r="AK104" t="s">
        <v>12</v>
      </c>
      <c r="AL104">
        <v>263097</v>
      </c>
      <c r="AM104">
        <v>6646609</v>
      </c>
      <c r="AN104" s="4">
        <v>263000</v>
      </c>
      <c r="AO104" s="4">
        <v>6647000</v>
      </c>
      <c r="AP104">
        <v>10</v>
      </c>
      <c r="AR104">
        <v>1010</v>
      </c>
      <c r="AS104" t="s">
        <v>1578</v>
      </c>
      <c r="AT104" s="5" t="s">
        <v>1579</v>
      </c>
      <c r="AU104">
        <v>103770</v>
      </c>
      <c r="AW104" s="6" t="s">
        <v>14</v>
      </c>
      <c r="AX104">
        <v>1</v>
      </c>
      <c r="AY104" t="s">
        <v>15</v>
      </c>
      <c r="AZ104" t="s">
        <v>1580</v>
      </c>
      <c r="BA104" t="s">
        <v>1581</v>
      </c>
      <c r="BB104">
        <v>1010</v>
      </c>
      <c r="BC104" t="s">
        <v>18</v>
      </c>
      <c r="BD104" t="s">
        <v>19</v>
      </c>
      <c r="BF104" s="5">
        <v>41445.704861111102</v>
      </c>
      <c r="BG104" s="7" t="s">
        <v>20</v>
      </c>
      <c r="BI104">
        <v>6</v>
      </c>
      <c r="BJ104">
        <v>77767</v>
      </c>
      <c r="BK104">
        <v>168720</v>
      </c>
      <c r="BL104" t="s">
        <v>1582</v>
      </c>
      <c r="BX104">
        <v>379984</v>
      </c>
    </row>
    <row r="105" spans="1:76" x14ac:dyDescent="0.25">
      <c r="A105">
        <v>380286</v>
      </c>
      <c r="C105">
        <v>1</v>
      </c>
      <c r="F105" t="s">
        <v>0</v>
      </c>
      <c r="G105" t="s">
        <v>1</v>
      </c>
      <c r="H105" t="s">
        <v>1583</v>
      </c>
      <c r="I105" t="s">
        <v>3</v>
      </c>
      <c r="K105">
        <v>1</v>
      </c>
      <c r="L105" t="s">
        <v>4</v>
      </c>
      <c r="M105">
        <v>103770</v>
      </c>
      <c r="N105" t="s">
        <v>5</v>
      </c>
      <c r="O105" t="s">
        <v>5</v>
      </c>
      <c r="U105" t="s">
        <v>1560</v>
      </c>
      <c r="V105" s="1">
        <v>1</v>
      </c>
      <c r="W105" t="s">
        <v>1162</v>
      </c>
      <c r="X105" t="s">
        <v>1162</v>
      </c>
      <c r="Y105" s="2" t="s">
        <v>659</v>
      </c>
      <c r="Z105" s="3">
        <v>2</v>
      </c>
      <c r="AA105" s="4">
        <v>301</v>
      </c>
      <c r="AB105" s="4" t="s">
        <v>1162</v>
      </c>
      <c r="AC105" t="s">
        <v>1576</v>
      </c>
      <c r="AD105">
        <v>2011</v>
      </c>
      <c r="AE105">
        <v>8</v>
      </c>
      <c r="AF105">
        <v>11</v>
      </c>
      <c r="AG105" t="s">
        <v>1584</v>
      </c>
      <c r="AJ105" t="s">
        <v>5</v>
      </c>
      <c r="AK105" t="s">
        <v>12</v>
      </c>
      <c r="AL105">
        <v>263120</v>
      </c>
      <c r="AM105">
        <v>6646550</v>
      </c>
      <c r="AN105" s="4">
        <v>263000</v>
      </c>
      <c r="AO105" s="4">
        <v>6647000</v>
      </c>
      <c r="AP105">
        <v>10</v>
      </c>
      <c r="AR105">
        <v>1010</v>
      </c>
      <c r="AS105" t="s">
        <v>1578</v>
      </c>
      <c r="AT105" s="5" t="s">
        <v>1585</v>
      </c>
      <c r="AU105">
        <v>103770</v>
      </c>
      <c r="AW105" s="6" t="s">
        <v>14</v>
      </c>
      <c r="AX105">
        <v>1</v>
      </c>
      <c r="AY105" t="s">
        <v>15</v>
      </c>
      <c r="AZ105" t="s">
        <v>1586</v>
      </c>
      <c r="BA105" t="s">
        <v>1587</v>
      </c>
      <c r="BB105">
        <v>1010</v>
      </c>
      <c r="BC105" t="s">
        <v>18</v>
      </c>
      <c r="BD105" t="s">
        <v>19</v>
      </c>
      <c r="BF105" s="5">
        <v>41445.704861111102</v>
      </c>
      <c r="BG105" s="7" t="s">
        <v>20</v>
      </c>
      <c r="BI105">
        <v>6</v>
      </c>
      <c r="BJ105">
        <v>77785</v>
      </c>
      <c r="BL105" t="s">
        <v>1588</v>
      </c>
      <c r="BX105">
        <v>380286</v>
      </c>
    </row>
    <row r="106" spans="1:76" x14ac:dyDescent="0.25">
      <c r="A106">
        <v>378977</v>
      </c>
      <c r="C106">
        <v>1</v>
      </c>
      <c r="F106" t="s">
        <v>0</v>
      </c>
      <c r="G106" t="s">
        <v>1</v>
      </c>
      <c r="H106" t="s">
        <v>1589</v>
      </c>
      <c r="I106" t="s">
        <v>3</v>
      </c>
      <c r="K106">
        <v>1</v>
      </c>
      <c r="L106" t="s">
        <v>4</v>
      </c>
      <c r="M106">
        <v>103770</v>
      </c>
      <c r="N106" t="s">
        <v>5</v>
      </c>
      <c r="O106" t="s">
        <v>5</v>
      </c>
      <c r="U106" t="s">
        <v>1560</v>
      </c>
      <c r="V106" s="1">
        <v>1</v>
      </c>
      <c r="W106" t="s">
        <v>1162</v>
      </c>
      <c r="X106" t="s">
        <v>1162</v>
      </c>
      <c r="Y106" s="2" t="s">
        <v>659</v>
      </c>
      <c r="Z106" s="3">
        <v>2</v>
      </c>
      <c r="AA106" s="4">
        <v>301</v>
      </c>
      <c r="AB106" s="4" t="s">
        <v>1162</v>
      </c>
      <c r="AC106" t="s">
        <v>1590</v>
      </c>
      <c r="AD106">
        <v>2011</v>
      </c>
      <c r="AE106">
        <v>8</v>
      </c>
      <c r="AF106">
        <v>11</v>
      </c>
      <c r="AG106" t="s">
        <v>1584</v>
      </c>
      <c r="AJ106" t="s">
        <v>5</v>
      </c>
      <c r="AK106" t="s">
        <v>12</v>
      </c>
      <c r="AL106">
        <v>262936</v>
      </c>
      <c r="AM106">
        <v>6646860</v>
      </c>
      <c r="AN106" s="4">
        <v>263000</v>
      </c>
      <c r="AO106" s="4">
        <v>6647000</v>
      </c>
      <c r="AP106">
        <v>10</v>
      </c>
      <c r="AR106">
        <v>1010</v>
      </c>
      <c r="AS106" t="s">
        <v>1591</v>
      </c>
      <c r="AT106" s="5" t="s">
        <v>1592</v>
      </c>
      <c r="AU106">
        <v>103770</v>
      </c>
      <c r="AW106" s="6" t="s">
        <v>14</v>
      </c>
      <c r="AX106">
        <v>1</v>
      </c>
      <c r="AY106" t="s">
        <v>15</v>
      </c>
      <c r="AZ106" t="s">
        <v>1593</v>
      </c>
      <c r="BA106" t="s">
        <v>1594</v>
      </c>
      <c r="BB106">
        <v>1010</v>
      </c>
      <c r="BC106" t="s">
        <v>18</v>
      </c>
      <c r="BD106" t="s">
        <v>19</v>
      </c>
      <c r="BF106" s="5">
        <v>41445.704861111102</v>
      </c>
      <c r="BG106" s="7" t="s">
        <v>20</v>
      </c>
      <c r="BI106">
        <v>6</v>
      </c>
      <c r="BJ106">
        <v>77835</v>
      </c>
      <c r="BL106" t="s">
        <v>1595</v>
      </c>
      <c r="BX106">
        <v>378977</v>
      </c>
    </row>
    <row r="107" spans="1:76" x14ac:dyDescent="0.25">
      <c r="A107">
        <v>326515</v>
      </c>
      <c r="B107">
        <v>90258</v>
      </c>
      <c r="F107" t="s">
        <v>0</v>
      </c>
      <c r="G107" t="s">
        <v>1</v>
      </c>
      <c r="H107" t="s">
        <v>1929</v>
      </c>
      <c r="I107" t="s">
        <v>3</v>
      </c>
      <c r="K107">
        <v>1</v>
      </c>
      <c r="L107" t="s">
        <v>4</v>
      </c>
      <c r="M107">
        <v>103770</v>
      </c>
      <c r="N107" t="s">
        <v>5</v>
      </c>
      <c r="O107" t="s">
        <v>5</v>
      </c>
      <c r="U107" t="s">
        <v>1930</v>
      </c>
      <c r="V107" s="1">
        <v>1</v>
      </c>
      <c r="W107" t="s">
        <v>1892</v>
      </c>
      <c r="X107" t="s">
        <v>1931</v>
      </c>
      <c r="Y107" t="s">
        <v>1932</v>
      </c>
      <c r="Z107" s="3">
        <v>5</v>
      </c>
      <c r="AA107" s="4">
        <v>501</v>
      </c>
      <c r="AB107" s="4" t="s">
        <v>1931</v>
      </c>
      <c r="AC107" t="s">
        <v>1933</v>
      </c>
      <c r="AD107">
        <v>2011</v>
      </c>
      <c r="AE107">
        <v>6</v>
      </c>
      <c r="AF107">
        <v>24</v>
      </c>
      <c r="AG107" t="s">
        <v>1934</v>
      </c>
      <c r="AJ107" t="s">
        <v>5</v>
      </c>
      <c r="AK107" t="s">
        <v>12</v>
      </c>
      <c r="AL107">
        <v>255523</v>
      </c>
      <c r="AM107">
        <v>6782944</v>
      </c>
      <c r="AN107" s="4">
        <v>255000</v>
      </c>
      <c r="AO107" s="4">
        <v>6783000</v>
      </c>
      <c r="AP107">
        <v>10</v>
      </c>
      <c r="AR107">
        <v>1010</v>
      </c>
      <c r="AS107" t="s">
        <v>1935</v>
      </c>
      <c r="AT107" s="5" t="s">
        <v>1936</v>
      </c>
      <c r="AU107">
        <v>103770</v>
      </c>
      <c r="AW107" s="6" t="s">
        <v>14</v>
      </c>
      <c r="AX107">
        <v>1</v>
      </c>
      <c r="AY107" t="s">
        <v>15</v>
      </c>
      <c r="AZ107" t="s">
        <v>1937</v>
      </c>
      <c r="BA107" t="s">
        <v>1938</v>
      </c>
      <c r="BB107">
        <v>1010</v>
      </c>
      <c r="BC107" t="s">
        <v>18</v>
      </c>
      <c r="BD107" t="s">
        <v>19</v>
      </c>
      <c r="BF107" s="5">
        <v>43710.332638888904</v>
      </c>
      <c r="BG107" s="7" t="s">
        <v>20</v>
      </c>
      <c r="BI107">
        <v>6</v>
      </c>
      <c r="BJ107">
        <v>77867</v>
      </c>
      <c r="BK107">
        <v>168738</v>
      </c>
      <c r="BL107" t="s">
        <v>1939</v>
      </c>
      <c r="BX107">
        <v>326515</v>
      </c>
    </row>
    <row r="108" spans="1:76" x14ac:dyDescent="0.25">
      <c r="A108">
        <v>204171</v>
      </c>
      <c r="B108">
        <v>313070</v>
      </c>
      <c r="F108" t="s">
        <v>0</v>
      </c>
      <c r="G108" t="s">
        <v>75</v>
      </c>
      <c r="H108" t="s">
        <v>2447</v>
      </c>
      <c r="I108" s="8" t="str">
        <f>HYPERLINK(AT108,"Hb")</f>
        <v>Hb</v>
      </c>
      <c r="K108">
        <v>1</v>
      </c>
      <c r="L108" t="s">
        <v>4</v>
      </c>
      <c r="M108">
        <v>103770</v>
      </c>
      <c r="N108" t="s">
        <v>5</v>
      </c>
      <c r="O108" t="s">
        <v>5</v>
      </c>
      <c r="U108" t="s">
        <v>2448</v>
      </c>
      <c r="V108" s="1">
        <v>1</v>
      </c>
      <c r="W108" t="s">
        <v>2340</v>
      </c>
      <c r="X108" t="s">
        <v>2449</v>
      </c>
      <c r="Y108" s="2" t="s">
        <v>2342</v>
      </c>
      <c r="Z108" s="3">
        <v>7</v>
      </c>
      <c r="AA108" s="4">
        <v>709</v>
      </c>
      <c r="AB108" s="4" t="s">
        <v>2449</v>
      </c>
      <c r="AC108" t="s">
        <v>2450</v>
      </c>
      <c r="AD108">
        <v>2011</v>
      </c>
      <c r="AE108">
        <v>8</v>
      </c>
      <c r="AF108">
        <v>9</v>
      </c>
      <c r="AG108" t="s">
        <v>2275</v>
      </c>
      <c r="AH108" t="s">
        <v>2275</v>
      </c>
      <c r="AJ108" t="s">
        <v>5</v>
      </c>
      <c r="AK108" t="s">
        <v>12</v>
      </c>
      <c r="AL108">
        <v>202678</v>
      </c>
      <c r="AM108">
        <v>6548819</v>
      </c>
      <c r="AN108" s="4">
        <v>203000</v>
      </c>
      <c r="AO108" s="4">
        <v>6549000</v>
      </c>
      <c r="AP108">
        <v>3</v>
      </c>
      <c r="AR108">
        <v>8</v>
      </c>
      <c r="AS108" t="s">
        <v>80</v>
      </c>
      <c r="AT108" t="s">
        <v>2451</v>
      </c>
      <c r="AU108">
        <v>103770</v>
      </c>
      <c r="AW108" s="6" t="s">
        <v>14</v>
      </c>
      <c r="AX108">
        <v>1</v>
      </c>
      <c r="AY108" t="s">
        <v>15</v>
      </c>
      <c r="AZ108" t="s">
        <v>2452</v>
      </c>
      <c r="BA108" t="s">
        <v>2453</v>
      </c>
      <c r="BB108">
        <v>8</v>
      </c>
      <c r="BC108" t="s">
        <v>84</v>
      </c>
      <c r="BD108" t="s">
        <v>50</v>
      </c>
      <c r="BE108">
        <v>1</v>
      </c>
      <c r="BF108" s="5">
        <v>41677</v>
      </c>
      <c r="BG108" s="7" t="s">
        <v>20</v>
      </c>
      <c r="BI108">
        <v>3</v>
      </c>
      <c r="BJ108">
        <v>485175</v>
      </c>
      <c r="BK108">
        <v>168777</v>
      </c>
      <c r="BL108" t="s">
        <v>2454</v>
      </c>
      <c r="BN108" t="s">
        <v>2455</v>
      </c>
      <c r="BX108">
        <v>204171</v>
      </c>
    </row>
    <row r="109" spans="1:76" x14ac:dyDescent="0.25">
      <c r="A109">
        <v>204076</v>
      </c>
      <c r="B109">
        <v>90185</v>
      </c>
      <c r="F109" t="s">
        <v>0</v>
      </c>
      <c r="G109" t="s">
        <v>1</v>
      </c>
      <c r="H109" t="s">
        <v>2456</v>
      </c>
      <c r="I109" t="s">
        <v>3</v>
      </c>
      <c r="K109">
        <v>1</v>
      </c>
      <c r="L109" t="s">
        <v>4</v>
      </c>
      <c r="M109">
        <v>103770</v>
      </c>
      <c r="N109" t="s">
        <v>5</v>
      </c>
      <c r="O109" t="s">
        <v>5</v>
      </c>
      <c r="U109" t="s">
        <v>2448</v>
      </c>
      <c r="V109" s="1">
        <v>1</v>
      </c>
      <c r="W109" t="s">
        <v>2340</v>
      </c>
      <c r="X109" t="s">
        <v>2449</v>
      </c>
      <c r="Y109" s="2" t="s">
        <v>2342</v>
      </c>
      <c r="Z109" s="3">
        <v>7</v>
      </c>
      <c r="AA109" s="4">
        <v>709</v>
      </c>
      <c r="AB109" s="4" t="s">
        <v>2449</v>
      </c>
      <c r="AC109" t="s">
        <v>2457</v>
      </c>
      <c r="AD109">
        <v>2011</v>
      </c>
      <c r="AE109">
        <v>10</v>
      </c>
      <c r="AF109">
        <v>12</v>
      </c>
      <c r="AG109" t="s">
        <v>2458</v>
      </c>
      <c r="AJ109" t="s">
        <v>5</v>
      </c>
      <c r="AK109" t="s">
        <v>12</v>
      </c>
      <c r="AL109">
        <v>202526</v>
      </c>
      <c r="AM109">
        <v>6549006</v>
      </c>
      <c r="AN109" s="4">
        <v>203000</v>
      </c>
      <c r="AO109" s="4">
        <v>6549000</v>
      </c>
      <c r="AP109">
        <v>5</v>
      </c>
      <c r="AR109">
        <v>1010</v>
      </c>
      <c r="AT109" s="5" t="s">
        <v>2459</v>
      </c>
      <c r="AU109">
        <v>103770</v>
      </c>
      <c r="AW109" s="6" t="s">
        <v>14</v>
      </c>
      <c r="AX109">
        <v>1</v>
      </c>
      <c r="AY109" t="s">
        <v>15</v>
      </c>
      <c r="AZ109" t="s">
        <v>2460</v>
      </c>
      <c r="BA109" t="s">
        <v>2461</v>
      </c>
      <c r="BB109">
        <v>1010</v>
      </c>
      <c r="BC109" t="s">
        <v>18</v>
      </c>
      <c r="BD109" t="s">
        <v>19</v>
      </c>
      <c r="BF109" s="5">
        <v>43710.332638888904</v>
      </c>
      <c r="BG109" s="7" t="s">
        <v>20</v>
      </c>
      <c r="BI109">
        <v>6</v>
      </c>
      <c r="BJ109">
        <v>77781</v>
      </c>
      <c r="BK109">
        <v>168776</v>
      </c>
      <c r="BL109" t="s">
        <v>2462</v>
      </c>
      <c r="BX109">
        <v>204076</v>
      </c>
    </row>
    <row r="110" spans="1:76" x14ac:dyDescent="0.25">
      <c r="A110">
        <v>195355</v>
      </c>
      <c r="C110">
        <v>1</v>
      </c>
      <c r="F110" t="s">
        <v>0</v>
      </c>
      <c r="G110" t="s">
        <v>1</v>
      </c>
      <c r="H110" t="s">
        <v>2706</v>
      </c>
      <c r="I110" t="s">
        <v>3</v>
      </c>
      <c r="K110">
        <v>1</v>
      </c>
      <c r="L110" t="s">
        <v>4</v>
      </c>
      <c r="M110">
        <v>103770</v>
      </c>
      <c r="N110" t="s">
        <v>5</v>
      </c>
      <c r="O110" t="s">
        <v>5</v>
      </c>
      <c r="U110" t="s">
        <v>2695</v>
      </c>
      <c r="V110" s="1">
        <v>1</v>
      </c>
      <c r="W110" t="s">
        <v>2340</v>
      </c>
      <c r="X110" t="s">
        <v>2665</v>
      </c>
      <c r="Y110" s="2" t="s">
        <v>2618</v>
      </c>
      <c r="Z110" s="3">
        <v>8</v>
      </c>
      <c r="AA110" s="4">
        <v>806</v>
      </c>
      <c r="AB110" s="4" t="s">
        <v>2665</v>
      </c>
      <c r="AC110" t="s">
        <v>2707</v>
      </c>
      <c r="AD110">
        <v>2011</v>
      </c>
      <c r="AE110">
        <v>8</v>
      </c>
      <c r="AF110">
        <v>31</v>
      </c>
      <c r="AG110" t="s">
        <v>2675</v>
      </c>
      <c r="AJ110" t="s">
        <v>5</v>
      </c>
      <c r="AK110" t="s">
        <v>12</v>
      </c>
      <c r="AL110">
        <v>193031</v>
      </c>
      <c r="AM110">
        <v>6574666</v>
      </c>
      <c r="AN110" s="4">
        <v>193000</v>
      </c>
      <c r="AO110" s="4">
        <v>6575000</v>
      </c>
      <c r="AP110">
        <v>50</v>
      </c>
      <c r="AR110">
        <v>1010</v>
      </c>
      <c r="AT110" s="5" t="s">
        <v>2708</v>
      </c>
      <c r="AU110">
        <v>103770</v>
      </c>
      <c r="AW110" s="6" t="s">
        <v>14</v>
      </c>
      <c r="AX110">
        <v>1</v>
      </c>
      <c r="AY110" t="s">
        <v>15</v>
      </c>
      <c r="AZ110" t="s">
        <v>2709</v>
      </c>
      <c r="BA110" t="s">
        <v>2710</v>
      </c>
      <c r="BB110">
        <v>1010</v>
      </c>
      <c r="BC110" t="s">
        <v>18</v>
      </c>
      <c r="BD110" t="s">
        <v>19</v>
      </c>
      <c r="BF110" s="5">
        <v>41445.704861111102</v>
      </c>
      <c r="BG110" s="7" t="s">
        <v>20</v>
      </c>
      <c r="BI110">
        <v>6</v>
      </c>
      <c r="BJ110">
        <v>77872</v>
      </c>
      <c r="BL110" t="s">
        <v>2711</v>
      </c>
      <c r="BX110">
        <v>195355</v>
      </c>
    </row>
    <row r="111" spans="1:76" x14ac:dyDescent="0.25">
      <c r="A111">
        <v>194580</v>
      </c>
      <c r="B111">
        <v>90247</v>
      </c>
      <c r="F111" t="s">
        <v>0</v>
      </c>
      <c r="G111" t="s">
        <v>1</v>
      </c>
      <c r="H111" t="s">
        <v>2712</v>
      </c>
      <c r="I111" s="8" t="str">
        <f>HYPERLINK(AT111,"Foto")</f>
        <v>Foto</v>
      </c>
      <c r="K111">
        <v>1</v>
      </c>
      <c r="L111" t="s">
        <v>4</v>
      </c>
      <c r="M111">
        <v>103770</v>
      </c>
      <c r="N111" t="s">
        <v>5</v>
      </c>
      <c r="O111" t="s">
        <v>5</v>
      </c>
      <c r="U111" t="s">
        <v>2695</v>
      </c>
      <c r="V111" s="1">
        <v>1</v>
      </c>
      <c r="W111" t="s">
        <v>2340</v>
      </c>
      <c r="X111" t="s">
        <v>2665</v>
      </c>
      <c r="Y111" s="2" t="s">
        <v>2618</v>
      </c>
      <c r="Z111" s="3">
        <v>8</v>
      </c>
      <c r="AA111" s="4">
        <v>806</v>
      </c>
      <c r="AB111" s="4" t="s">
        <v>2665</v>
      </c>
      <c r="AC111" t="s">
        <v>2713</v>
      </c>
      <c r="AD111">
        <v>2011</v>
      </c>
      <c r="AE111">
        <v>9</v>
      </c>
      <c r="AF111">
        <v>20</v>
      </c>
      <c r="AG111" t="s">
        <v>2458</v>
      </c>
      <c r="AJ111" t="s">
        <v>5</v>
      </c>
      <c r="AK111" t="s">
        <v>12</v>
      </c>
      <c r="AL111">
        <v>192736</v>
      </c>
      <c r="AM111">
        <v>6575102</v>
      </c>
      <c r="AN111" s="4">
        <v>193000</v>
      </c>
      <c r="AO111" s="4">
        <v>6575000</v>
      </c>
      <c r="AP111">
        <v>10</v>
      </c>
      <c r="AR111">
        <v>1010</v>
      </c>
      <c r="AT111" s="5" t="s">
        <v>2714</v>
      </c>
      <c r="AU111">
        <v>103770</v>
      </c>
      <c r="AW111" s="6" t="s">
        <v>14</v>
      </c>
      <c r="AX111">
        <v>1</v>
      </c>
      <c r="AY111" t="s">
        <v>15</v>
      </c>
      <c r="AZ111" t="s">
        <v>2715</v>
      </c>
      <c r="BA111" t="s">
        <v>2716</v>
      </c>
      <c r="BB111">
        <v>1010</v>
      </c>
      <c r="BC111" t="s">
        <v>18</v>
      </c>
      <c r="BD111" t="s">
        <v>19</v>
      </c>
      <c r="BE111">
        <v>1</v>
      </c>
      <c r="BF111" s="5">
        <v>43002.112500000003</v>
      </c>
      <c r="BG111" s="7" t="s">
        <v>20</v>
      </c>
      <c r="BI111">
        <v>6</v>
      </c>
      <c r="BJ111">
        <v>77856</v>
      </c>
      <c r="BK111">
        <v>168791</v>
      </c>
      <c r="BL111" t="s">
        <v>2717</v>
      </c>
      <c r="BX111">
        <v>194580</v>
      </c>
    </row>
    <row r="112" spans="1:76" x14ac:dyDescent="0.25">
      <c r="A112">
        <v>183615</v>
      </c>
      <c r="B112">
        <v>90389</v>
      </c>
      <c r="F112" t="s">
        <v>0</v>
      </c>
      <c r="G112" t="s">
        <v>1</v>
      </c>
      <c r="H112" t="s">
        <v>2786</v>
      </c>
      <c r="I112" s="8" t="str">
        <f>HYPERLINK(AT112,"Foto")</f>
        <v>Foto</v>
      </c>
      <c r="K112">
        <v>1</v>
      </c>
      <c r="L112" t="s">
        <v>4</v>
      </c>
      <c r="M112">
        <v>103770</v>
      </c>
      <c r="N112" t="s">
        <v>5</v>
      </c>
      <c r="O112" t="s">
        <v>5</v>
      </c>
      <c r="U112" t="s">
        <v>2787</v>
      </c>
      <c r="V112" s="1">
        <v>1</v>
      </c>
      <c r="W112" t="s">
        <v>2340</v>
      </c>
      <c r="X112" t="s">
        <v>2788</v>
      </c>
      <c r="Y112" s="2" t="s">
        <v>2618</v>
      </c>
      <c r="Z112" s="3">
        <v>8</v>
      </c>
      <c r="AA112" s="4">
        <v>815</v>
      </c>
      <c r="AB112" t="s">
        <v>2788</v>
      </c>
      <c r="AC112" t="s">
        <v>2789</v>
      </c>
      <c r="AD112">
        <v>2011</v>
      </c>
      <c r="AE112">
        <v>7</v>
      </c>
      <c r="AF112">
        <v>18</v>
      </c>
      <c r="AG112" t="s">
        <v>2790</v>
      </c>
      <c r="AJ112" t="s">
        <v>5</v>
      </c>
      <c r="AK112" t="s">
        <v>12</v>
      </c>
      <c r="AL112">
        <v>174237</v>
      </c>
      <c r="AM112">
        <v>6538961</v>
      </c>
      <c r="AN112" s="4">
        <v>175000</v>
      </c>
      <c r="AO112" s="4">
        <v>6539000</v>
      </c>
      <c r="AP112">
        <v>50</v>
      </c>
      <c r="AR112">
        <v>1010</v>
      </c>
      <c r="AT112" s="5" t="s">
        <v>2791</v>
      </c>
      <c r="AU112">
        <v>103770</v>
      </c>
      <c r="AW112" s="6" t="s">
        <v>14</v>
      </c>
      <c r="AX112">
        <v>1</v>
      </c>
      <c r="AY112" t="s">
        <v>15</v>
      </c>
      <c r="AZ112" t="s">
        <v>2792</v>
      </c>
      <c r="BA112" t="s">
        <v>2793</v>
      </c>
      <c r="BB112">
        <v>1010</v>
      </c>
      <c r="BC112" t="s">
        <v>18</v>
      </c>
      <c r="BD112" t="s">
        <v>19</v>
      </c>
      <c r="BE112">
        <v>1</v>
      </c>
      <c r="BF112" s="5">
        <v>43710.332638888904</v>
      </c>
      <c r="BG112" s="7" t="s">
        <v>20</v>
      </c>
      <c r="BI112">
        <v>6</v>
      </c>
      <c r="BJ112">
        <v>78217</v>
      </c>
      <c r="BK112">
        <v>168800</v>
      </c>
      <c r="BL112" t="s">
        <v>2794</v>
      </c>
      <c r="BX112">
        <v>183615</v>
      </c>
    </row>
    <row r="113" spans="1:76" x14ac:dyDescent="0.25">
      <c r="A113">
        <v>465660</v>
      </c>
      <c r="B113">
        <v>280201</v>
      </c>
      <c r="F113" t="s">
        <v>0</v>
      </c>
      <c r="G113" t="s">
        <v>75</v>
      </c>
      <c r="H113" t="s">
        <v>505</v>
      </c>
      <c r="I113" s="8" t="str">
        <f>HYPERLINK(AT113,"Hb")</f>
        <v>Hb</v>
      </c>
      <c r="K113">
        <v>1</v>
      </c>
      <c r="L113" t="s">
        <v>4</v>
      </c>
      <c r="M113">
        <v>103770</v>
      </c>
      <c r="N113" t="s">
        <v>5</v>
      </c>
      <c r="O113" t="s">
        <v>5</v>
      </c>
      <c r="U113" t="s">
        <v>506</v>
      </c>
      <c r="V113" s="1">
        <v>1</v>
      </c>
      <c r="W113" t="s">
        <v>7</v>
      </c>
      <c r="X113" t="s">
        <v>498</v>
      </c>
      <c r="Y113" s="2" t="s">
        <v>9</v>
      </c>
      <c r="Z113" s="3">
        <v>1</v>
      </c>
      <c r="AA113" s="4">
        <v>128</v>
      </c>
      <c r="AB113" s="4" t="s">
        <v>498</v>
      </c>
      <c r="AC113" t="s">
        <v>507</v>
      </c>
      <c r="AD113">
        <v>2012</v>
      </c>
      <c r="AE113">
        <v>6</v>
      </c>
      <c r="AF113">
        <v>25</v>
      </c>
      <c r="AG113" t="s">
        <v>500</v>
      </c>
      <c r="AH113" t="s">
        <v>500</v>
      </c>
      <c r="AJ113" t="s">
        <v>5</v>
      </c>
      <c r="AK113" t="s">
        <v>12</v>
      </c>
      <c r="AL113">
        <v>293158</v>
      </c>
      <c r="AM113">
        <v>6592579</v>
      </c>
      <c r="AN113" s="4">
        <v>293000</v>
      </c>
      <c r="AO113" s="4">
        <v>6593000</v>
      </c>
      <c r="AP113">
        <v>10</v>
      </c>
      <c r="AR113">
        <v>8</v>
      </c>
      <c r="AS113" t="s">
        <v>80</v>
      </c>
      <c r="AT113" t="s">
        <v>508</v>
      </c>
      <c r="AU113">
        <v>103770</v>
      </c>
      <c r="AW113" s="6" t="s">
        <v>14</v>
      </c>
      <c r="AX113">
        <v>1</v>
      </c>
      <c r="AY113" t="s">
        <v>15</v>
      </c>
      <c r="AZ113" t="s">
        <v>509</v>
      </c>
      <c r="BA113" t="s">
        <v>510</v>
      </c>
      <c r="BB113">
        <v>8</v>
      </c>
      <c r="BC113" t="s">
        <v>84</v>
      </c>
      <c r="BD113" t="s">
        <v>50</v>
      </c>
      <c r="BE113">
        <v>1</v>
      </c>
      <c r="BF113" s="5">
        <v>42830</v>
      </c>
      <c r="BG113" s="7" t="s">
        <v>20</v>
      </c>
      <c r="BI113">
        <v>3</v>
      </c>
      <c r="BJ113">
        <v>453059</v>
      </c>
      <c r="BK113">
        <v>168678</v>
      </c>
      <c r="BL113" t="s">
        <v>511</v>
      </c>
      <c r="BN113" t="s">
        <v>512</v>
      </c>
      <c r="BX113">
        <v>465660</v>
      </c>
    </row>
    <row r="114" spans="1:76" x14ac:dyDescent="0.25">
      <c r="A114">
        <v>465643</v>
      </c>
      <c r="C114">
        <v>1</v>
      </c>
      <c r="F114" t="s">
        <v>0</v>
      </c>
      <c r="G114" t="s">
        <v>1</v>
      </c>
      <c r="H114" t="s">
        <v>513</v>
      </c>
      <c r="I114" t="s">
        <v>3</v>
      </c>
      <c r="K114">
        <v>1</v>
      </c>
      <c r="L114" t="s">
        <v>4</v>
      </c>
      <c r="M114">
        <v>103770</v>
      </c>
      <c r="N114" t="s">
        <v>5</v>
      </c>
      <c r="O114" t="s">
        <v>5</v>
      </c>
      <c r="U114" t="s">
        <v>506</v>
      </c>
      <c r="V114" s="1">
        <v>1</v>
      </c>
      <c r="W114" t="s">
        <v>7</v>
      </c>
      <c r="X114" t="s">
        <v>498</v>
      </c>
      <c r="Y114" s="2" t="s">
        <v>9</v>
      </c>
      <c r="Z114" s="3">
        <v>1</v>
      </c>
      <c r="AA114" s="4">
        <v>128</v>
      </c>
      <c r="AB114" s="4" t="s">
        <v>498</v>
      </c>
      <c r="AC114" t="s">
        <v>514</v>
      </c>
      <c r="AD114">
        <v>2012</v>
      </c>
      <c r="AE114">
        <v>6</v>
      </c>
      <c r="AF114">
        <v>25</v>
      </c>
      <c r="AG114" t="s">
        <v>500</v>
      </c>
      <c r="AJ114" t="s">
        <v>5</v>
      </c>
      <c r="AK114" t="s">
        <v>12</v>
      </c>
      <c r="AL114">
        <v>293147</v>
      </c>
      <c r="AM114">
        <v>6592577</v>
      </c>
      <c r="AN114" s="4">
        <v>293000</v>
      </c>
      <c r="AO114" s="4">
        <v>6593000</v>
      </c>
      <c r="AP114">
        <v>10</v>
      </c>
      <c r="AR114">
        <v>1010</v>
      </c>
      <c r="AS114" t="s">
        <v>515</v>
      </c>
      <c r="AT114" s="5" t="s">
        <v>516</v>
      </c>
      <c r="AU114">
        <v>103770</v>
      </c>
      <c r="AW114" s="6" t="s">
        <v>14</v>
      </c>
      <c r="AX114">
        <v>1</v>
      </c>
      <c r="AY114" t="s">
        <v>15</v>
      </c>
      <c r="AZ114" t="s">
        <v>517</v>
      </c>
      <c r="BA114" t="s">
        <v>518</v>
      </c>
      <c r="BB114">
        <v>1010</v>
      </c>
      <c r="BC114" t="s">
        <v>18</v>
      </c>
      <c r="BD114" t="s">
        <v>19</v>
      </c>
      <c r="BF114" s="5">
        <v>43710.333333333299</v>
      </c>
      <c r="BG114" s="7" t="s">
        <v>20</v>
      </c>
      <c r="BI114">
        <v>6</v>
      </c>
      <c r="BJ114">
        <v>151441</v>
      </c>
      <c r="BL114" t="s">
        <v>519</v>
      </c>
      <c r="BX114">
        <v>465643</v>
      </c>
    </row>
    <row r="115" spans="1:76" x14ac:dyDescent="0.25">
      <c r="A115">
        <v>355778</v>
      </c>
      <c r="B115">
        <v>90171</v>
      </c>
      <c r="F115" t="s">
        <v>0</v>
      </c>
      <c r="G115" t="s">
        <v>1</v>
      </c>
      <c r="H115" t="s">
        <v>792</v>
      </c>
      <c r="I115" s="8" t="str">
        <f>HYPERLINK(AT115,"Foto")</f>
        <v>Foto</v>
      </c>
      <c r="K115">
        <v>1</v>
      </c>
      <c r="L115" t="s">
        <v>4</v>
      </c>
      <c r="M115">
        <v>103770</v>
      </c>
      <c r="N115" t="s">
        <v>5</v>
      </c>
      <c r="O115" t="s">
        <v>5</v>
      </c>
      <c r="U115" t="s">
        <v>784</v>
      </c>
      <c r="V115" s="1">
        <v>1</v>
      </c>
      <c r="W115" t="s">
        <v>7</v>
      </c>
      <c r="X115" t="s">
        <v>770</v>
      </c>
      <c r="Y115" s="2" t="s">
        <v>659</v>
      </c>
      <c r="Z115" s="3">
        <v>2</v>
      </c>
      <c r="AA115" s="4">
        <v>216</v>
      </c>
      <c r="AB115" s="4" t="s">
        <v>770</v>
      </c>
      <c r="AC115" t="s">
        <v>793</v>
      </c>
      <c r="AD115">
        <v>2012</v>
      </c>
      <c r="AE115">
        <v>8</v>
      </c>
      <c r="AF115">
        <v>27</v>
      </c>
      <c r="AG115" t="s">
        <v>794</v>
      </c>
      <c r="AJ115" t="s">
        <v>5</v>
      </c>
      <c r="AK115" t="s">
        <v>12</v>
      </c>
      <c r="AL115">
        <v>260349</v>
      </c>
      <c r="AM115">
        <v>6644999</v>
      </c>
      <c r="AN115" s="4">
        <v>261000</v>
      </c>
      <c r="AO115" s="4">
        <v>6645000</v>
      </c>
      <c r="AP115">
        <v>443</v>
      </c>
      <c r="AR115">
        <v>1010</v>
      </c>
      <c r="AT115" s="5" t="s">
        <v>795</v>
      </c>
      <c r="AU115">
        <v>103770</v>
      </c>
      <c r="AW115" s="6" t="s">
        <v>14</v>
      </c>
      <c r="AX115">
        <v>1</v>
      </c>
      <c r="AY115" t="s">
        <v>15</v>
      </c>
      <c r="AZ115" t="s">
        <v>796</v>
      </c>
      <c r="BA115" t="s">
        <v>797</v>
      </c>
      <c r="BB115">
        <v>1010</v>
      </c>
      <c r="BC115" t="s">
        <v>18</v>
      </c>
      <c r="BD115" t="s">
        <v>19</v>
      </c>
      <c r="BE115">
        <v>1</v>
      </c>
      <c r="BF115" s="5">
        <v>43710.332638888904</v>
      </c>
      <c r="BG115" s="7" t="s">
        <v>20</v>
      </c>
      <c r="BI115">
        <v>6</v>
      </c>
      <c r="BJ115">
        <v>77768</v>
      </c>
      <c r="BK115">
        <v>168691</v>
      </c>
      <c r="BL115" t="s">
        <v>798</v>
      </c>
      <c r="BX115">
        <v>355778</v>
      </c>
    </row>
    <row r="116" spans="1:76" x14ac:dyDescent="0.25">
      <c r="A116">
        <v>388724</v>
      </c>
      <c r="B116">
        <v>224611</v>
      </c>
      <c r="F116" t="s">
        <v>0</v>
      </c>
      <c r="G116" t="s">
        <v>482</v>
      </c>
      <c r="H116" t="s">
        <v>799</v>
      </c>
      <c r="I116" t="s">
        <v>3</v>
      </c>
      <c r="K116">
        <v>1</v>
      </c>
      <c r="L116" t="s">
        <v>4</v>
      </c>
      <c r="M116">
        <v>103770</v>
      </c>
      <c r="N116" t="s">
        <v>5</v>
      </c>
      <c r="O116" t="s">
        <v>5</v>
      </c>
      <c r="U116" t="s">
        <v>800</v>
      </c>
      <c r="V116" s="1">
        <v>1</v>
      </c>
      <c r="W116" t="s">
        <v>7</v>
      </c>
      <c r="X116" t="s">
        <v>677</v>
      </c>
      <c r="Y116" s="2" t="s">
        <v>659</v>
      </c>
      <c r="Z116" s="3">
        <v>2</v>
      </c>
      <c r="AA116" s="4">
        <v>217</v>
      </c>
      <c r="AB116" t="s">
        <v>801</v>
      </c>
      <c r="AC116" t="s">
        <v>802</v>
      </c>
      <c r="AD116">
        <v>2012</v>
      </c>
      <c r="AE116">
        <v>5</v>
      </c>
      <c r="AF116">
        <v>15</v>
      </c>
      <c r="AG116" t="s">
        <v>803</v>
      </c>
      <c r="AH116" t="s">
        <v>803</v>
      </c>
      <c r="AJ116" t="s">
        <v>5</v>
      </c>
      <c r="AK116" t="s">
        <v>12</v>
      </c>
      <c r="AL116">
        <v>264496</v>
      </c>
      <c r="AM116">
        <v>6635418</v>
      </c>
      <c r="AN116" s="4">
        <v>265000</v>
      </c>
      <c r="AO116" s="4">
        <v>6635000</v>
      </c>
      <c r="AP116">
        <v>175</v>
      </c>
      <c r="AR116">
        <v>59</v>
      </c>
      <c r="AU116">
        <v>103770</v>
      </c>
      <c r="AW116" s="6" t="s">
        <v>14</v>
      </c>
      <c r="AX116">
        <v>1</v>
      </c>
      <c r="AY116" t="s">
        <v>15</v>
      </c>
      <c r="AZ116" t="s">
        <v>804</v>
      </c>
      <c r="BA116" t="s">
        <v>799</v>
      </c>
      <c r="BB116">
        <v>59</v>
      </c>
      <c r="BC116" t="s">
        <v>482</v>
      </c>
      <c r="BD116" t="s">
        <v>488</v>
      </c>
      <c r="BF116" s="5">
        <v>43961</v>
      </c>
      <c r="BG116" s="7" t="s">
        <v>20</v>
      </c>
      <c r="BI116">
        <v>4</v>
      </c>
      <c r="BJ116">
        <v>384797</v>
      </c>
      <c r="BK116">
        <v>168694</v>
      </c>
      <c r="BL116" t="s">
        <v>805</v>
      </c>
      <c r="BX116">
        <v>388724</v>
      </c>
    </row>
    <row r="117" spans="1:76" x14ac:dyDescent="0.25">
      <c r="A117">
        <v>328585</v>
      </c>
      <c r="C117">
        <v>1</v>
      </c>
      <c r="D117">
        <v>1</v>
      </c>
      <c r="E117">
        <v>1</v>
      </c>
      <c r="F117" t="s">
        <v>0</v>
      </c>
      <c r="G117" t="s">
        <v>482</v>
      </c>
      <c r="H117" t="s">
        <v>959</v>
      </c>
      <c r="I117" t="s">
        <v>3</v>
      </c>
      <c r="K117">
        <v>1</v>
      </c>
      <c r="L117" t="s">
        <v>4</v>
      </c>
      <c r="M117">
        <v>103770</v>
      </c>
      <c r="N117" t="s">
        <v>5</v>
      </c>
      <c r="O117" t="s">
        <v>5</v>
      </c>
      <c r="U117" t="s">
        <v>960</v>
      </c>
      <c r="V117" s="1">
        <v>1</v>
      </c>
      <c r="W117" t="s">
        <v>7</v>
      </c>
      <c r="X117" t="s">
        <v>808</v>
      </c>
      <c r="Y117" s="2" t="s">
        <v>659</v>
      </c>
      <c r="Z117" s="3">
        <v>2</v>
      </c>
      <c r="AA117" s="4">
        <v>219</v>
      </c>
      <c r="AB117" t="s">
        <v>808</v>
      </c>
      <c r="AC117" t="s">
        <v>961</v>
      </c>
      <c r="AD117">
        <v>2012</v>
      </c>
      <c r="AE117">
        <v>6</v>
      </c>
      <c r="AF117">
        <v>27</v>
      </c>
      <c r="AG117" t="s">
        <v>962</v>
      </c>
      <c r="AH117" t="s">
        <v>962</v>
      </c>
      <c r="AJ117" t="s">
        <v>5</v>
      </c>
      <c r="AK117" t="s">
        <v>12</v>
      </c>
      <c r="AL117">
        <v>255832</v>
      </c>
      <c r="AM117">
        <v>6647478</v>
      </c>
      <c r="AN117" s="4">
        <v>255000</v>
      </c>
      <c r="AO117" s="4">
        <v>6647000</v>
      </c>
      <c r="AP117">
        <v>10</v>
      </c>
      <c r="AR117">
        <v>59</v>
      </c>
      <c r="AU117">
        <v>103770</v>
      </c>
      <c r="AW117" s="6" t="s">
        <v>14</v>
      </c>
      <c r="AX117">
        <v>1</v>
      </c>
      <c r="AY117" t="s">
        <v>15</v>
      </c>
      <c r="AZ117" t="s">
        <v>963</v>
      </c>
      <c r="BA117" t="s">
        <v>959</v>
      </c>
      <c r="BB117">
        <v>59</v>
      </c>
      <c r="BC117" t="s">
        <v>482</v>
      </c>
      <c r="BD117" t="s">
        <v>488</v>
      </c>
      <c r="BF117" s="5">
        <v>43961</v>
      </c>
      <c r="BG117" s="7" t="s">
        <v>20</v>
      </c>
      <c r="BI117">
        <v>4</v>
      </c>
      <c r="BJ117">
        <v>385890</v>
      </c>
      <c r="BL117" t="s">
        <v>964</v>
      </c>
      <c r="BX117">
        <v>328585</v>
      </c>
    </row>
    <row r="118" spans="1:76" x14ac:dyDescent="0.25">
      <c r="A118">
        <v>442263</v>
      </c>
      <c r="C118">
        <v>1</v>
      </c>
      <c r="F118" t="s">
        <v>0</v>
      </c>
      <c r="G118" t="s">
        <v>75</v>
      </c>
      <c r="H118" t="s">
        <v>1132</v>
      </c>
      <c r="I118" t="s">
        <v>43</v>
      </c>
      <c r="K118">
        <v>1</v>
      </c>
      <c r="L118" t="s">
        <v>4</v>
      </c>
      <c r="M118">
        <v>103770</v>
      </c>
      <c r="N118" t="s">
        <v>5</v>
      </c>
      <c r="O118" t="s">
        <v>5</v>
      </c>
      <c r="U118" t="s">
        <v>1120</v>
      </c>
      <c r="V118" s="1">
        <v>1</v>
      </c>
      <c r="W118" t="s">
        <v>7</v>
      </c>
      <c r="X118" t="s">
        <v>1101</v>
      </c>
      <c r="Y118" s="2" t="s">
        <v>659</v>
      </c>
      <c r="Z118" s="3">
        <v>2</v>
      </c>
      <c r="AA118" s="4">
        <v>231</v>
      </c>
      <c r="AB118" t="s">
        <v>1102</v>
      </c>
      <c r="AC118" t="s">
        <v>1133</v>
      </c>
      <c r="AD118">
        <v>2012</v>
      </c>
      <c r="AE118">
        <v>9</v>
      </c>
      <c r="AF118">
        <v>19</v>
      </c>
      <c r="AG118" t="s">
        <v>786</v>
      </c>
      <c r="AH118" t="s">
        <v>786</v>
      </c>
      <c r="AJ118" t="s">
        <v>5</v>
      </c>
      <c r="AK118" t="s">
        <v>12</v>
      </c>
      <c r="AL118">
        <v>280779</v>
      </c>
      <c r="AM118">
        <v>6658677</v>
      </c>
      <c r="AN118" s="4">
        <v>281000</v>
      </c>
      <c r="AO118" s="4">
        <v>6659000</v>
      </c>
      <c r="AP118">
        <v>1</v>
      </c>
      <c r="AR118">
        <v>8</v>
      </c>
      <c r="AS118" t="s">
        <v>80</v>
      </c>
      <c r="AU118">
        <v>103770</v>
      </c>
      <c r="AW118" s="6" t="s">
        <v>14</v>
      </c>
      <c r="AX118">
        <v>1</v>
      </c>
      <c r="AY118" t="s">
        <v>15</v>
      </c>
      <c r="AZ118" t="s">
        <v>1134</v>
      </c>
      <c r="BA118" t="s">
        <v>1135</v>
      </c>
      <c r="BB118">
        <v>8</v>
      </c>
      <c r="BC118" t="s">
        <v>84</v>
      </c>
      <c r="BD118" t="s">
        <v>50</v>
      </c>
      <c r="BF118" s="5">
        <v>43868</v>
      </c>
      <c r="BG118" s="7" t="s">
        <v>20</v>
      </c>
      <c r="BI118">
        <v>3</v>
      </c>
      <c r="BJ118">
        <v>445786</v>
      </c>
      <c r="BL118" t="s">
        <v>1136</v>
      </c>
      <c r="BN118" t="s">
        <v>1137</v>
      </c>
      <c r="BX118">
        <v>442263</v>
      </c>
    </row>
    <row r="119" spans="1:76" x14ac:dyDescent="0.25">
      <c r="A119">
        <v>378091</v>
      </c>
      <c r="B119">
        <v>90030</v>
      </c>
      <c r="F119" t="s">
        <v>0</v>
      </c>
      <c r="G119" t="s">
        <v>1</v>
      </c>
      <c r="H119" t="s">
        <v>1596</v>
      </c>
      <c r="I119" t="s">
        <v>3</v>
      </c>
      <c r="K119">
        <v>1</v>
      </c>
      <c r="L119" t="s">
        <v>4</v>
      </c>
      <c r="M119">
        <v>103770</v>
      </c>
      <c r="N119" t="s">
        <v>5</v>
      </c>
      <c r="O119" t="s">
        <v>5</v>
      </c>
      <c r="U119" t="s">
        <v>1560</v>
      </c>
      <c r="V119" s="1">
        <v>1</v>
      </c>
      <c r="W119" t="s">
        <v>1162</v>
      </c>
      <c r="X119" t="s">
        <v>1162</v>
      </c>
      <c r="Y119" s="2" t="s">
        <v>659</v>
      </c>
      <c r="Z119" s="3">
        <v>2</v>
      </c>
      <c r="AA119" s="4">
        <v>301</v>
      </c>
      <c r="AB119" s="4" t="s">
        <v>1162</v>
      </c>
      <c r="AC119" t="s">
        <v>1597</v>
      </c>
      <c r="AD119">
        <v>2012</v>
      </c>
      <c r="AE119">
        <v>7</v>
      </c>
      <c r="AF119">
        <v>4</v>
      </c>
      <c r="AG119" t="s">
        <v>1598</v>
      </c>
      <c r="AJ119" t="s">
        <v>5</v>
      </c>
      <c r="AK119" t="s">
        <v>12</v>
      </c>
      <c r="AL119">
        <v>262835</v>
      </c>
      <c r="AM119">
        <v>6647057</v>
      </c>
      <c r="AN119" s="4">
        <v>263000</v>
      </c>
      <c r="AO119" s="4">
        <v>6647000</v>
      </c>
      <c r="AP119">
        <v>5</v>
      </c>
      <c r="AR119">
        <v>1010</v>
      </c>
      <c r="AT119" s="5" t="s">
        <v>1599</v>
      </c>
      <c r="AU119">
        <v>103770</v>
      </c>
      <c r="AW119" s="6" t="s">
        <v>14</v>
      </c>
      <c r="AX119">
        <v>1</v>
      </c>
      <c r="AY119" t="s">
        <v>15</v>
      </c>
      <c r="AZ119" t="s">
        <v>1600</v>
      </c>
      <c r="BA119" t="s">
        <v>1601</v>
      </c>
      <c r="BB119">
        <v>1010</v>
      </c>
      <c r="BC119" t="s">
        <v>18</v>
      </c>
      <c r="BD119" t="s">
        <v>19</v>
      </c>
      <c r="BF119" s="5">
        <v>41445.704861111102</v>
      </c>
      <c r="BG119" s="7" t="s">
        <v>20</v>
      </c>
      <c r="BI119">
        <v>6</v>
      </c>
      <c r="BJ119">
        <v>77583</v>
      </c>
      <c r="BK119">
        <v>168722</v>
      </c>
      <c r="BL119" t="s">
        <v>1602</v>
      </c>
      <c r="BX119">
        <v>378091</v>
      </c>
    </row>
    <row r="120" spans="1:76" x14ac:dyDescent="0.25">
      <c r="A120">
        <v>377850</v>
      </c>
      <c r="C120">
        <v>1</v>
      </c>
      <c r="F120" t="s">
        <v>0</v>
      </c>
      <c r="G120" t="s">
        <v>1</v>
      </c>
      <c r="H120" t="s">
        <v>1603</v>
      </c>
      <c r="I120" t="s">
        <v>3</v>
      </c>
      <c r="K120">
        <v>1</v>
      </c>
      <c r="L120" t="s">
        <v>4</v>
      </c>
      <c r="M120">
        <v>103770</v>
      </c>
      <c r="N120" t="s">
        <v>5</v>
      </c>
      <c r="O120" t="s">
        <v>5</v>
      </c>
      <c r="U120" t="s">
        <v>1560</v>
      </c>
      <c r="V120" s="1">
        <v>1</v>
      </c>
      <c r="W120" t="s">
        <v>1162</v>
      </c>
      <c r="X120" t="s">
        <v>1162</v>
      </c>
      <c r="Y120" s="2" t="s">
        <v>659</v>
      </c>
      <c r="Z120" s="3">
        <v>2</v>
      </c>
      <c r="AA120" s="4">
        <v>301</v>
      </c>
      <c r="AB120" s="4" t="s">
        <v>1162</v>
      </c>
      <c r="AC120" t="s">
        <v>1597</v>
      </c>
      <c r="AD120">
        <v>2012</v>
      </c>
      <c r="AE120">
        <v>7</v>
      </c>
      <c r="AF120">
        <v>4</v>
      </c>
      <c r="AG120" t="s">
        <v>1598</v>
      </c>
      <c r="AJ120" t="s">
        <v>5</v>
      </c>
      <c r="AK120" t="s">
        <v>12</v>
      </c>
      <c r="AL120">
        <v>262798</v>
      </c>
      <c r="AM120">
        <v>6647205</v>
      </c>
      <c r="AN120" s="4">
        <v>263000</v>
      </c>
      <c r="AO120" s="4">
        <v>6647000</v>
      </c>
      <c r="AP120">
        <v>5</v>
      </c>
      <c r="AR120">
        <v>1010</v>
      </c>
      <c r="AT120" s="5" t="s">
        <v>1604</v>
      </c>
      <c r="AU120">
        <v>103770</v>
      </c>
      <c r="AW120" s="6" t="s">
        <v>14</v>
      </c>
      <c r="AX120">
        <v>1</v>
      </c>
      <c r="AY120" t="s">
        <v>15</v>
      </c>
      <c r="AZ120" t="s">
        <v>1605</v>
      </c>
      <c r="BA120" t="s">
        <v>1606</v>
      </c>
      <c r="BB120">
        <v>1010</v>
      </c>
      <c r="BC120" t="s">
        <v>18</v>
      </c>
      <c r="BD120" t="s">
        <v>19</v>
      </c>
      <c r="BF120" s="5">
        <v>41445.704861111102</v>
      </c>
      <c r="BG120" s="7" t="s">
        <v>20</v>
      </c>
      <c r="BI120">
        <v>6</v>
      </c>
      <c r="BJ120">
        <v>77584</v>
      </c>
      <c r="BL120" t="s">
        <v>1607</v>
      </c>
      <c r="BX120">
        <v>377850</v>
      </c>
    </row>
    <row r="121" spans="1:76" x14ac:dyDescent="0.25">
      <c r="A121">
        <v>377851</v>
      </c>
      <c r="C121">
        <v>1</v>
      </c>
      <c r="F121" t="s">
        <v>0</v>
      </c>
      <c r="G121" t="s">
        <v>1</v>
      </c>
      <c r="H121" t="s">
        <v>1608</v>
      </c>
      <c r="I121" t="s">
        <v>3</v>
      </c>
      <c r="K121">
        <v>1</v>
      </c>
      <c r="L121" t="s">
        <v>4</v>
      </c>
      <c r="M121">
        <v>103770</v>
      </c>
      <c r="N121" t="s">
        <v>5</v>
      </c>
      <c r="O121" t="s">
        <v>5</v>
      </c>
      <c r="U121" t="s">
        <v>1560</v>
      </c>
      <c r="V121" s="1">
        <v>1</v>
      </c>
      <c r="W121" t="s">
        <v>1162</v>
      </c>
      <c r="X121" t="s">
        <v>1162</v>
      </c>
      <c r="Y121" s="2" t="s">
        <v>659</v>
      </c>
      <c r="Z121" s="3">
        <v>2</v>
      </c>
      <c r="AA121" s="4">
        <v>301</v>
      </c>
      <c r="AB121" s="4" t="s">
        <v>1162</v>
      </c>
      <c r="AC121" t="s">
        <v>1597</v>
      </c>
      <c r="AD121">
        <v>2012</v>
      </c>
      <c r="AE121">
        <v>7</v>
      </c>
      <c r="AF121">
        <v>4</v>
      </c>
      <c r="AG121" t="s">
        <v>1598</v>
      </c>
      <c r="AJ121" t="s">
        <v>5</v>
      </c>
      <c r="AK121" t="s">
        <v>12</v>
      </c>
      <c r="AL121">
        <v>262798</v>
      </c>
      <c r="AM121">
        <v>6647204</v>
      </c>
      <c r="AN121" s="4">
        <v>263000</v>
      </c>
      <c r="AO121" s="4">
        <v>6647000</v>
      </c>
      <c r="AP121">
        <v>5</v>
      </c>
      <c r="AR121">
        <v>1010</v>
      </c>
      <c r="AT121" s="5" t="s">
        <v>1609</v>
      </c>
      <c r="AU121">
        <v>103770</v>
      </c>
      <c r="AW121" s="6" t="s">
        <v>14</v>
      </c>
      <c r="AX121">
        <v>1</v>
      </c>
      <c r="AY121" t="s">
        <v>15</v>
      </c>
      <c r="AZ121" t="s">
        <v>1610</v>
      </c>
      <c r="BA121" t="s">
        <v>1611</v>
      </c>
      <c r="BB121">
        <v>1010</v>
      </c>
      <c r="BC121" t="s">
        <v>18</v>
      </c>
      <c r="BD121" t="s">
        <v>19</v>
      </c>
      <c r="BF121" s="5">
        <v>41445.704861111102</v>
      </c>
      <c r="BG121" s="7" t="s">
        <v>20</v>
      </c>
      <c r="BI121">
        <v>6</v>
      </c>
      <c r="BJ121">
        <v>77585</v>
      </c>
      <c r="BL121" t="s">
        <v>1612</v>
      </c>
      <c r="BX121">
        <v>377851</v>
      </c>
    </row>
    <row r="122" spans="1:76" x14ac:dyDescent="0.25">
      <c r="A122">
        <v>379213</v>
      </c>
      <c r="C122">
        <v>1</v>
      </c>
      <c r="F122" t="s">
        <v>0</v>
      </c>
      <c r="G122" t="s">
        <v>1</v>
      </c>
      <c r="H122" t="s">
        <v>1613</v>
      </c>
      <c r="I122" t="s">
        <v>3</v>
      </c>
      <c r="K122">
        <v>1</v>
      </c>
      <c r="L122" t="s">
        <v>4</v>
      </c>
      <c r="M122">
        <v>103770</v>
      </c>
      <c r="N122" t="s">
        <v>5</v>
      </c>
      <c r="O122" t="s">
        <v>5</v>
      </c>
      <c r="U122" t="s">
        <v>1560</v>
      </c>
      <c r="V122" s="1">
        <v>1</v>
      </c>
      <c r="W122" t="s">
        <v>1162</v>
      </c>
      <c r="X122" t="s">
        <v>1162</v>
      </c>
      <c r="Y122" s="2" t="s">
        <v>659</v>
      </c>
      <c r="Z122" s="3">
        <v>2</v>
      </c>
      <c r="AA122" s="4">
        <v>301</v>
      </c>
      <c r="AB122" s="4" t="s">
        <v>1162</v>
      </c>
      <c r="AC122" t="s">
        <v>1597</v>
      </c>
      <c r="AD122">
        <v>2012</v>
      </c>
      <c r="AE122">
        <v>7</v>
      </c>
      <c r="AF122">
        <v>4</v>
      </c>
      <c r="AG122" t="s">
        <v>1598</v>
      </c>
      <c r="AJ122" t="s">
        <v>5</v>
      </c>
      <c r="AK122" t="s">
        <v>12</v>
      </c>
      <c r="AL122">
        <v>262972</v>
      </c>
      <c r="AM122">
        <v>6646792</v>
      </c>
      <c r="AN122" s="4">
        <v>263000</v>
      </c>
      <c r="AO122" s="4">
        <v>6647000</v>
      </c>
      <c r="AP122">
        <v>5</v>
      </c>
      <c r="AR122">
        <v>1010</v>
      </c>
      <c r="AT122" s="5" t="s">
        <v>1614</v>
      </c>
      <c r="AU122">
        <v>103770</v>
      </c>
      <c r="AW122" s="6" t="s">
        <v>14</v>
      </c>
      <c r="AX122">
        <v>1</v>
      </c>
      <c r="AY122" t="s">
        <v>15</v>
      </c>
      <c r="AZ122" t="s">
        <v>1615</v>
      </c>
      <c r="BA122" t="s">
        <v>1616</v>
      </c>
      <c r="BB122">
        <v>1010</v>
      </c>
      <c r="BC122" t="s">
        <v>18</v>
      </c>
      <c r="BD122" t="s">
        <v>19</v>
      </c>
      <c r="BF122" s="5">
        <v>41445.704861111102</v>
      </c>
      <c r="BG122" s="7" t="s">
        <v>20</v>
      </c>
      <c r="BI122">
        <v>6</v>
      </c>
      <c r="BJ122">
        <v>77696</v>
      </c>
      <c r="BL122" t="s">
        <v>1617</v>
      </c>
      <c r="BX122">
        <v>379213</v>
      </c>
    </row>
    <row r="123" spans="1:76" x14ac:dyDescent="0.25">
      <c r="A123">
        <v>377902</v>
      </c>
      <c r="C123">
        <v>1</v>
      </c>
      <c r="F123" t="s">
        <v>0</v>
      </c>
      <c r="G123" t="s">
        <v>1</v>
      </c>
      <c r="H123" t="s">
        <v>1618</v>
      </c>
      <c r="I123" t="s">
        <v>3</v>
      </c>
      <c r="K123">
        <v>1</v>
      </c>
      <c r="L123" t="s">
        <v>4</v>
      </c>
      <c r="M123">
        <v>103770</v>
      </c>
      <c r="N123" t="s">
        <v>5</v>
      </c>
      <c r="O123" t="s">
        <v>5</v>
      </c>
      <c r="U123" t="s">
        <v>1560</v>
      </c>
      <c r="V123" s="1">
        <v>1</v>
      </c>
      <c r="W123" t="s">
        <v>1162</v>
      </c>
      <c r="X123" t="s">
        <v>1162</v>
      </c>
      <c r="Y123" s="2" t="s">
        <v>659</v>
      </c>
      <c r="Z123" s="3">
        <v>2</v>
      </c>
      <c r="AA123" s="4">
        <v>301</v>
      </c>
      <c r="AB123" s="4" t="s">
        <v>1162</v>
      </c>
      <c r="AC123" t="s">
        <v>1597</v>
      </c>
      <c r="AD123">
        <v>2012</v>
      </c>
      <c r="AE123">
        <v>7</v>
      </c>
      <c r="AF123">
        <v>4</v>
      </c>
      <c r="AG123" t="s">
        <v>1598</v>
      </c>
      <c r="AJ123" t="s">
        <v>5</v>
      </c>
      <c r="AK123" t="s">
        <v>12</v>
      </c>
      <c r="AL123">
        <v>262805</v>
      </c>
      <c r="AM123">
        <v>6647164</v>
      </c>
      <c r="AN123" s="4">
        <v>263000</v>
      </c>
      <c r="AO123" s="4">
        <v>6647000</v>
      </c>
      <c r="AP123">
        <v>5</v>
      </c>
      <c r="AR123">
        <v>1010</v>
      </c>
      <c r="AT123" s="5" t="s">
        <v>1619</v>
      </c>
      <c r="AU123">
        <v>103770</v>
      </c>
      <c r="AW123" s="6" t="s">
        <v>14</v>
      </c>
      <c r="AX123">
        <v>1</v>
      </c>
      <c r="AY123" t="s">
        <v>15</v>
      </c>
      <c r="AZ123" t="s">
        <v>1620</v>
      </c>
      <c r="BA123" t="s">
        <v>1621</v>
      </c>
      <c r="BB123">
        <v>1010</v>
      </c>
      <c r="BC123" t="s">
        <v>18</v>
      </c>
      <c r="BD123" t="s">
        <v>19</v>
      </c>
      <c r="BF123" s="5">
        <v>41445.704861111102</v>
      </c>
      <c r="BG123" s="7" t="s">
        <v>20</v>
      </c>
      <c r="BI123">
        <v>6</v>
      </c>
      <c r="BJ123">
        <v>77710</v>
      </c>
      <c r="BL123" t="s">
        <v>1622</v>
      </c>
      <c r="BX123">
        <v>377902</v>
      </c>
    </row>
    <row r="124" spans="1:76" x14ac:dyDescent="0.25">
      <c r="A124">
        <v>379169</v>
      </c>
      <c r="C124">
        <v>1</v>
      </c>
      <c r="F124" t="s">
        <v>0</v>
      </c>
      <c r="G124" t="s">
        <v>1</v>
      </c>
      <c r="H124" t="s">
        <v>1623</v>
      </c>
      <c r="I124" t="s">
        <v>3</v>
      </c>
      <c r="K124">
        <v>1</v>
      </c>
      <c r="L124" t="s">
        <v>4</v>
      </c>
      <c r="M124">
        <v>103770</v>
      </c>
      <c r="N124" t="s">
        <v>5</v>
      </c>
      <c r="O124" t="s">
        <v>5</v>
      </c>
      <c r="U124" t="s">
        <v>1560</v>
      </c>
      <c r="V124" s="1">
        <v>1</v>
      </c>
      <c r="W124" t="s">
        <v>1162</v>
      </c>
      <c r="X124" t="s">
        <v>1162</v>
      </c>
      <c r="Y124" s="2" t="s">
        <v>659</v>
      </c>
      <c r="Z124" s="3">
        <v>2</v>
      </c>
      <c r="AA124" s="4">
        <v>301</v>
      </c>
      <c r="AB124" s="4" t="s">
        <v>1162</v>
      </c>
      <c r="AC124" t="s">
        <v>1597</v>
      </c>
      <c r="AD124">
        <v>2012</v>
      </c>
      <c r="AE124">
        <v>7</v>
      </c>
      <c r="AF124">
        <v>4</v>
      </c>
      <c r="AG124" t="s">
        <v>1598</v>
      </c>
      <c r="AJ124" t="s">
        <v>5</v>
      </c>
      <c r="AK124" t="s">
        <v>12</v>
      </c>
      <c r="AL124">
        <v>262963</v>
      </c>
      <c r="AM124">
        <v>6646811</v>
      </c>
      <c r="AN124" s="4">
        <v>263000</v>
      </c>
      <c r="AO124" s="4">
        <v>6647000</v>
      </c>
      <c r="AP124">
        <v>5</v>
      </c>
      <c r="AR124">
        <v>1010</v>
      </c>
      <c r="AT124" s="5" t="s">
        <v>1624</v>
      </c>
      <c r="AU124">
        <v>103770</v>
      </c>
      <c r="AW124" s="6" t="s">
        <v>14</v>
      </c>
      <c r="AX124">
        <v>1</v>
      </c>
      <c r="AY124" t="s">
        <v>15</v>
      </c>
      <c r="AZ124" t="s">
        <v>1625</v>
      </c>
      <c r="BA124" t="s">
        <v>1626</v>
      </c>
      <c r="BB124">
        <v>1010</v>
      </c>
      <c r="BC124" t="s">
        <v>18</v>
      </c>
      <c r="BD124" t="s">
        <v>19</v>
      </c>
      <c r="BF124" s="5">
        <v>41445.704861111102</v>
      </c>
      <c r="BG124" s="7" t="s">
        <v>20</v>
      </c>
      <c r="BI124">
        <v>6</v>
      </c>
      <c r="BJ124">
        <v>77737</v>
      </c>
      <c r="BL124" t="s">
        <v>1627</v>
      </c>
      <c r="BX124">
        <v>379169</v>
      </c>
    </row>
    <row r="125" spans="1:76" x14ac:dyDescent="0.25">
      <c r="A125">
        <v>378128</v>
      </c>
      <c r="C125">
        <v>1</v>
      </c>
      <c r="F125" t="s">
        <v>0</v>
      </c>
      <c r="G125" t="s">
        <v>1</v>
      </c>
      <c r="H125" t="s">
        <v>1628</v>
      </c>
      <c r="I125" t="s">
        <v>3</v>
      </c>
      <c r="K125">
        <v>1</v>
      </c>
      <c r="L125" t="s">
        <v>4</v>
      </c>
      <c r="M125">
        <v>103770</v>
      </c>
      <c r="N125" t="s">
        <v>5</v>
      </c>
      <c r="O125" t="s">
        <v>5</v>
      </c>
      <c r="U125" t="s">
        <v>1560</v>
      </c>
      <c r="V125" s="1">
        <v>1</v>
      </c>
      <c r="W125" t="s">
        <v>1162</v>
      </c>
      <c r="X125" t="s">
        <v>1162</v>
      </c>
      <c r="Y125" s="2" t="s">
        <v>659</v>
      </c>
      <c r="Z125" s="3">
        <v>2</v>
      </c>
      <c r="AA125" s="4">
        <v>301</v>
      </c>
      <c r="AB125" s="4" t="s">
        <v>1162</v>
      </c>
      <c r="AC125" t="s">
        <v>1597</v>
      </c>
      <c r="AD125">
        <v>2012</v>
      </c>
      <c r="AE125">
        <v>7</v>
      </c>
      <c r="AF125">
        <v>4</v>
      </c>
      <c r="AG125" t="s">
        <v>1598</v>
      </c>
      <c r="AJ125" t="s">
        <v>5</v>
      </c>
      <c r="AK125" t="s">
        <v>12</v>
      </c>
      <c r="AL125">
        <v>262840</v>
      </c>
      <c r="AM125">
        <v>6647032</v>
      </c>
      <c r="AN125" s="4">
        <v>263000</v>
      </c>
      <c r="AO125" s="4">
        <v>6647000</v>
      </c>
      <c r="AP125">
        <v>5</v>
      </c>
      <c r="AR125">
        <v>1010</v>
      </c>
      <c r="AT125" s="5" t="s">
        <v>1629</v>
      </c>
      <c r="AU125">
        <v>103770</v>
      </c>
      <c r="AW125" s="6" t="s">
        <v>14</v>
      </c>
      <c r="AX125">
        <v>1</v>
      </c>
      <c r="AY125" t="s">
        <v>15</v>
      </c>
      <c r="AZ125" t="s">
        <v>1630</v>
      </c>
      <c r="BA125" t="s">
        <v>1631</v>
      </c>
      <c r="BB125">
        <v>1010</v>
      </c>
      <c r="BC125" t="s">
        <v>18</v>
      </c>
      <c r="BD125" t="s">
        <v>19</v>
      </c>
      <c r="BF125" s="5">
        <v>41445.704861111102</v>
      </c>
      <c r="BG125" s="7" t="s">
        <v>20</v>
      </c>
      <c r="BI125">
        <v>6</v>
      </c>
      <c r="BJ125">
        <v>77738</v>
      </c>
      <c r="BL125" t="s">
        <v>1632</v>
      </c>
      <c r="BX125">
        <v>378128</v>
      </c>
    </row>
    <row r="126" spans="1:76" x14ac:dyDescent="0.25">
      <c r="A126">
        <v>377852</v>
      </c>
      <c r="C126">
        <v>1</v>
      </c>
      <c r="F126" t="s">
        <v>0</v>
      </c>
      <c r="G126" t="s">
        <v>1</v>
      </c>
      <c r="H126" t="s">
        <v>1633</v>
      </c>
      <c r="I126" t="s">
        <v>3</v>
      </c>
      <c r="K126">
        <v>1</v>
      </c>
      <c r="L126" t="s">
        <v>4</v>
      </c>
      <c r="M126">
        <v>103770</v>
      </c>
      <c r="N126" t="s">
        <v>5</v>
      </c>
      <c r="O126" t="s">
        <v>5</v>
      </c>
      <c r="U126" t="s">
        <v>1560</v>
      </c>
      <c r="V126" s="1">
        <v>1</v>
      </c>
      <c r="W126" t="s">
        <v>1162</v>
      </c>
      <c r="X126" t="s">
        <v>1162</v>
      </c>
      <c r="Y126" s="2" t="s">
        <v>659</v>
      </c>
      <c r="Z126" s="3">
        <v>2</v>
      </c>
      <c r="AA126" s="4">
        <v>301</v>
      </c>
      <c r="AB126" s="4" t="s">
        <v>1162</v>
      </c>
      <c r="AC126" t="s">
        <v>1597</v>
      </c>
      <c r="AD126">
        <v>2012</v>
      </c>
      <c r="AE126">
        <v>7</v>
      </c>
      <c r="AF126">
        <v>4</v>
      </c>
      <c r="AG126" t="s">
        <v>1598</v>
      </c>
      <c r="AJ126" t="s">
        <v>5</v>
      </c>
      <c r="AK126" t="s">
        <v>12</v>
      </c>
      <c r="AL126">
        <v>262798</v>
      </c>
      <c r="AM126">
        <v>6647209</v>
      </c>
      <c r="AN126" s="4">
        <v>263000</v>
      </c>
      <c r="AO126" s="4">
        <v>6647000</v>
      </c>
      <c r="AP126">
        <v>5</v>
      </c>
      <c r="AR126">
        <v>1010</v>
      </c>
      <c r="AT126" s="5" t="s">
        <v>1634</v>
      </c>
      <c r="AU126">
        <v>103770</v>
      </c>
      <c r="AW126" s="6" t="s">
        <v>14</v>
      </c>
      <c r="AX126">
        <v>1</v>
      </c>
      <c r="AY126" t="s">
        <v>15</v>
      </c>
      <c r="AZ126" t="s">
        <v>1635</v>
      </c>
      <c r="BA126" t="s">
        <v>1636</v>
      </c>
      <c r="BB126">
        <v>1010</v>
      </c>
      <c r="BC126" t="s">
        <v>18</v>
      </c>
      <c r="BD126" t="s">
        <v>19</v>
      </c>
      <c r="BF126" s="5">
        <v>41445.704861111102</v>
      </c>
      <c r="BG126" s="7" t="s">
        <v>20</v>
      </c>
      <c r="BI126">
        <v>6</v>
      </c>
      <c r="BJ126">
        <v>77739</v>
      </c>
      <c r="BL126" t="s">
        <v>1637</v>
      </c>
      <c r="BX126">
        <v>377852</v>
      </c>
    </row>
    <row r="127" spans="1:76" x14ac:dyDescent="0.25">
      <c r="A127">
        <v>379317</v>
      </c>
      <c r="C127">
        <v>1</v>
      </c>
      <c r="F127" t="s">
        <v>0</v>
      </c>
      <c r="G127" t="s">
        <v>1</v>
      </c>
      <c r="H127" t="s">
        <v>1638</v>
      </c>
      <c r="I127" t="s">
        <v>3</v>
      </c>
      <c r="K127">
        <v>1</v>
      </c>
      <c r="L127" t="s">
        <v>4</v>
      </c>
      <c r="M127">
        <v>103770</v>
      </c>
      <c r="N127" t="s">
        <v>5</v>
      </c>
      <c r="O127" t="s">
        <v>5</v>
      </c>
      <c r="U127" t="s">
        <v>1560</v>
      </c>
      <c r="V127" s="1">
        <v>1</v>
      </c>
      <c r="W127" t="s">
        <v>1162</v>
      </c>
      <c r="X127" t="s">
        <v>1162</v>
      </c>
      <c r="Y127" s="2" t="s">
        <v>659</v>
      </c>
      <c r="Z127" s="3">
        <v>2</v>
      </c>
      <c r="AA127" s="4">
        <v>301</v>
      </c>
      <c r="AB127" s="4" t="s">
        <v>1162</v>
      </c>
      <c r="AC127" t="s">
        <v>1597</v>
      </c>
      <c r="AD127">
        <v>2012</v>
      </c>
      <c r="AE127">
        <v>7</v>
      </c>
      <c r="AF127">
        <v>4</v>
      </c>
      <c r="AG127" t="s">
        <v>1598</v>
      </c>
      <c r="AJ127" t="s">
        <v>5</v>
      </c>
      <c r="AK127" t="s">
        <v>12</v>
      </c>
      <c r="AL127">
        <v>262986</v>
      </c>
      <c r="AM127">
        <v>6646774</v>
      </c>
      <c r="AN127" s="4">
        <v>263000</v>
      </c>
      <c r="AO127" s="4">
        <v>6647000</v>
      </c>
      <c r="AP127">
        <v>5</v>
      </c>
      <c r="AR127">
        <v>1010</v>
      </c>
      <c r="AT127" s="5" t="s">
        <v>1639</v>
      </c>
      <c r="AU127">
        <v>103770</v>
      </c>
      <c r="AW127" s="6" t="s">
        <v>14</v>
      </c>
      <c r="AX127">
        <v>1</v>
      </c>
      <c r="AY127" t="s">
        <v>15</v>
      </c>
      <c r="AZ127" t="s">
        <v>1640</v>
      </c>
      <c r="BA127" t="s">
        <v>1641</v>
      </c>
      <c r="BB127">
        <v>1010</v>
      </c>
      <c r="BC127" t="s">
        <v>18</v>
      </c>
      <c r="BD127" t="s">
        <v>19</v>
      </c>
      <c r="BF127" s="5">
        <v>41445.704861111102</v>
      </c>
      <c r="BG127" s="7" t="s">
        <v>20</v>
      </c>
      <c r="BI127">
        <v>6</v>
      </c>
      <c r="BJ127">
        <v>77742</v>
      </c>
      <c r="BL127" t="s">
        <v>1642</v>
      </c>
      <c r="BX127">
        <v>379317</v>
      </c>
    </row>
    <row r="128" spans="1:76" x14ac:dyDescent="0.25">
      <c r="A128">
        <v>378084</v>
      </c>
      <c r="C128">
        <v>1</v>
      </c>
      <c r="F128" t="s">
        <v>0</v>
      </c>
      <c r="G128" t="s">
        <v>1</v>
      </c>
      <c r="H128" t="s">
        <v>1643</v>
      </c>
      <c r="I128" t="s">
        <v>3</v>
      </c>
      <c r="K128">
        <v>1</v>
      </c>
      <c r="L128" t="s">
        <v>4</v>
      </c>
      <c r="M128">
        <v>103770</v>
      </c>
      <c r="N128" t="s">
        <v>5</v>
      </c>
      <c r="O128" t="s">
        <v>5</v>
      </c>
      <c r="U128" t="s">
        <v>1560</v>
      </c>
      <c r="V128" s="1">
        <v>1</v>
      </c>
      <c r="W128" t="s">
        <v>1162</v>
      </c>
      <c r="X128" t="s">
        <v>1162</v>
      </c>
      <c r="Y128" s="2" t="s">
        <v>659</v>
      </c>
      <c r="Z128" s="3">
        <v>2</v>
      </c>
      <c r="AA128" s="4">
        <v>301</v>
      </c>
      <c r="AB128" s="4" t="s">
        <v>1162</v>
      </c>
      <c r="AC128" t="s">
        <v>1597</v>
      </c>
      <c r="AD128">
        <v>2012</v>
      </c>
      <c r="AE128">
        <v>7</v>
      </c>
      <c r="AF128">
        <v>4</v>
      </c>
      <c r="AG128" t="s">
        <v>1598</v>
      </c>
      <c r="AJ128" t="s">
        <v>5</v>
      </c>
      <c r="AK128" t="s">
        <v>12</v>
      </c>
      <c r="AL128">
        <v>262833</v>
      </c>
      <c r="AM128">
        <v>6647059</v>
      </c>
      <c r="AN128" s="4">
        <v>263000</v>
      </c>
      <c r="AO128" s="4">
        <v>6647000</v>
      </c>
      <c r="AP128">
        <v>5</v>
      </c>
      <c r="AR128">
        <v>1010</v>
      </c>
      <c r="AT128" s="5" t="s">
        <v>1644</v>
      </c>
      <c r="AU128">
        <v>103770</v>
      </c>
      <c r="AW128" s="6" t="s">
        <v>14</v>
      </c>
      <c r="AX128">
        <v>1</v>
      </c>
      <c r="AY128" t="s">
        <v>15</v>
      </c>
      <c r="AZ128" t="s">
        <v>1645</v>
      </c>
      <c r="BA128" t="s">
        <v>1646</v>
      </c>
      <c r="BB128">
        <v>1010</v>
      </c>
      <c r="BC128" t="s">
        <v>18</v>
      </c>
      <c r="BD128" t="s">
        <v>19</v>
      </c>
      <c r="BF128" s="5">
        <v>41445.704861111102</v>
      </c>
      <c r="BG128" s="7" t="s">
        <v>20</v>
      </c>
      <c r="BI128">
        <v>6</v>
      </c>
      <c r="BJ128">
        <v>77743</v>
      </c>
      <c r="BL128" t="s">
        <v>1647</v>
      </c>
      <c r="BX128">
        <v>378084</v>
      </c>
    </row>
    <row r="129" spans="1:76" x14ac:dyDescent="0.25">
      <c r="A129">
        <v>378020</v>
      </c>
      <c r="C129">
        <v>1</v>
      </c>
      <c r="F129" t="s">
        <v>0</v>
      </c>
      <c r="G129" t="s">
        <v>1</v>
      </c>
      <c r="H129" t="s">
        <v>1648</v>
      </c>
      <c r="I129" t="s">
        <v>3</v>
      </c>
      <c r="K129">
        <v>1</v>
      </c>
      <c r="L129" t="s">
        <v>4</v>
      </c>
      <c r="M129">
        <v>103770</v>
      </c>
      <c r="N129" t="s">
        <v>5</v>
      </c>
      <c r="O129" t="s">
        <v>5</v>
      </c>
      <c r="U129" t="s">
        <v>1560</v>
      </c>
      <c r="V129" s="1">
        <v>1</v>
      </c>
      <c r="W129" t="s">
        <v>1162</v>
      </c>
      <c r="X129" t="s">
        <v>1162</v>
      </c>
      <c r="Y129" s="2" t="s">
        <v>659</v>
      </c>
      <c r="Z129" s="3">
        <v>2</v>
      </c>
      <c r="AA129" s="4">
        <v>301</v>
      </c>
      <c r="AB129" s="4" t="s">
        <v>1162</v>
      </c>
      <c r="AC129" t="s">
        <v>1597</v>
      </c>
      <c r="AD129">
        <v>2012</v>
      </c>
      <c r="AE129">
        <v>7</v>
      </c>
      <c r="AF129">
        <v>4</v>
      </c>
      <c r="AG129" t="s">
        <v>1598</v>
      </c>
      <c r="AJ129" t="s">
        <v>5</v>
      </c>
      <c r="AK129" t="s">
        <v>12</v>
      </c>
      <c r="AL129">
        <v>262825</v>
      </c>
      <c r="AM129">
        <v>6647088</v>
      </c>
      <c r="AN129" s="4">
        <v>263000</v>
      </c>
      <c r="AO129" s="4">
        <v>6647000</v>
      </c>
      <c r="AP129">
        <v>5</v>
      </c>
      <c r="AR129">
        <v>1010</v>
      </c>
      <c r="AT129" s="5" t="s">
        <v>1649</v>
      </c>
      <c r="AU129">
        <v>103770</v>
      </c>
      <c r="AW129" s="6" t="s">
        <v>14</v>
      </c>
      <c r="AX129">
        <v>1</v>
      </c>
      <c r="AY129" t="s">
        <v>15</v>
      </c>
      <c r="AZ129" t="s">
        <v>1650</v>
      </c>
      <c r="BA129" t="s">
        <v>1651</v>
      </c>
      <c r="BB129">
        <v>1010</v>
      </c>
      <c r="BC129" t="s">
        <v>18</v>
      </c>
      <c r="BD129" t="s">
        <v>19</v>
      </c>
      <c r="BF129" s="5">
        <v>41445.704861111102</v>
      </c>
      <c r="BG129" s="7" t="s">
        <v>20</v>
      </c>
      <c r="BI129">
        <v>6</v>
      </c>
      <c r="BJ129">
        <v>77744</v>
      </c>
      <c r="BL129" t="s">
        <v>1652</v>
      </c>
      <c r="BX129">
        <v>378020</v>
      </c>
    </row>
    <row r="130" spans="1:76" x14ac:dyDescent="0.25">
      <c r="A130">
        <v>377948</v>
      </c>
      <c r="C130">
        <v>1</v>
      </c>
      <c r="F130" t="s">
        <v>0</v>
      </c>
      <c r="G130" t="s">
        <v>1</v>
      </c>
      <c r="H130" t="s">
        <v>1653</v>
      </c>
      <c r="I130" t="s">
        <v>3</v>
      </c>
      <c r="K130">
        <v>1</v>
      </c>
      <c r="L130" t="s">
        <v>4</v>
      </c>
      <c r="M130">
        <v>103770</v>
      </c>
      <c r="N130" t="s">
        <v>5</v>
      </c>
      <c r="O130" t="s">
        <v>5</v>
      </c>
      <c r="U130" t="s">
        <v>1560</v>
      </c>
      <c r="V130" s="1">
        <v>1</v>
      </c>
      <c r="W130" t="s">
        <v>1162</v>
      </c>
      <c r="X130" t="s">
        <v>1162</v>
      </c>
      <c r="Y130" s="2" t="s">
        <v>659</v>
      </c>
      <c r="Z130" s="3">
        <v>2</v>
      </c>
      <c r="AA130" s="4">
        <v>301</v>
      </c>
      <c r="AB130" s="4" t="s">
        <v>1162</v>
      </c>
      <c r="AC130" t="s">
        <v>1597</v>
      </c>
      <c r="AD130">
        <v>2012</v>
      </c>
      <c r="AE130">
        <v>7</v>
      </c>
      <c r="AF130">
        <v>4</v>
      </c>
      <c r="AG130" t="s">
        <v>1598</v>
      </c>
      <c r="AJ130" t="s">
        <v>5</v>
      </c>
      <c r="AK130" t="s">
        <v>12</v>
      </c>
      <c r="AL130">
        <v>262811</v>
      </c>
      <c r="AM130">
        <v>6647122</v>
      </c>
      <c r="AN130" s="4">
        <v>263000</v>
      </c>
      <c r="AO130" s="4">
        <v>6647000</v>
      </c>
      <c r="AP130">
        <v>5</v>
      </c>
      <c r="AR130">
        <v>1010</v>
      </c>
      <c r="AT130" s="5" t="s">
        <v>1654</v>
      </c>
      <c r="AU130">
        <v>103770</v>
      </c>
      <c r="AW130" s="6" t="s">
        <v>14</v>
      </c>
      <c r="AX130">
        <v>1</v>
      </c>
      <c r="AY130" t="s">
        <v>15</v>
      </c>
      <c r="AZ130" t="s">
        <v>1655</v>
      </c>
      <c r="BA130" t="s">
        <v>1656</v>
      </c>
      <c r="BB130">
        <v>1010</v>
      </c>
      <c r="BC130" t="s">
        <v>18</v>
      </c>
      <c r="BD130" t="s">
        <v>19</v>
      </c>
      <c r="BF130" s="5">
        <v>41445.704861111102</v>
      </c>
      <c r="BG130" s="7" t="s">
        <v>20</v>
      </c>
      <c r="BI130">
        <v>6</v>
      </c>
      <c r="BJ130">
        <v>77753</v>
      </c>
      <c r="BL130" t="s">
        <v>1657</v>
      </c>
      <c r="BX130">
        <v>377948</v>
      </c>
    </row>
    <row r="131" spans="1:76" x14ac:dyDescent="0.25">
      <c r="A131">
        <v>381079</v>
      </c>
      <c r="C131">
        <v>1</v>
      </c>
      <c r="F131" t="s">
        <v>0</v>
      </c>
      <c r="G131" t="s">
        <v>1</v>
      </c>
      <c r="H131" t="s">
        <v>1658</v>
      </c>
      <c r="I131" t="s">
        <v>3</v>
      </c>
      <c r="K131">
        <v>1</v>
      </c>
      <c r="L131" t="s">
        <v>4</v>
      </c>
      <c r="M131">
        <v>103770</v>
      </c>
      <c r="N131" t="s">
        <v>5</v>
      </c>
      <c r="O131" t="s">
        <v>5</v>
      </c>
      <c r="U131" t="s">
        <v>1560</v>
      </c>
      <c r="V131" s="1">
        <v>1</v>
      </c>
      <c r="W131" t="s">
        <v>1162</v>
      </c>
      <c r="X131" t="s">
        <v>1162</v>
      </c>
      <c r="Y131" s="2" t="s">
        <v>659</v>
      </c>
      <c r="Z131" s="3">
        <v>2</v>
      </c>
      <c r="AA131" s="4">
        <v>301</v>
      </c>
      <c r="AB131" s="4" t="s">
        <v>1162</v>
      </c>
      <c r="AC131" t="s">
        <v>1597</v>
      </c>
      <c r="AD131">
        <v>2012</v>
      </c>
      <c r="AE131">
        <v>7</v>
      </c>
      <c r="AF131">
        <v>4</v>
      </c>
      <c r="AG131" t="s">
        <v>1598</v>
      </c>
      <c r="AJ131" t="s">
        <v>5</v>
      </c>
      <c r="AK131" t="s">
        <v>12</v>
      </c>
      <c r="AL131">
        <v>263257</v>
      </c>
      <c r="AM131">
        <v>6646259</v>
      </c>
      <c r="AN131" s="4">
        <v>263000</v>
      </c>
      <c r="AO131" s="4">
        <v>6647000</v>
      </c>
      <c r="AP131">
        <v>5</v>
      </c>
      <c r="AR131">
        <v>1010</v>
      </c>
      <c r="AT131" s="5" t="s">
        <v>1659</v>
      </c>
      <c r="AU131">
        <v>103770</v>
      </c>
      <c r="AW131" s="6" t="s">
        <v>14</v>
      </c>
      <c r="AX131">
        <v>1</v>
      </c>
      <c r="AY131" t="s">
        <v>15</v>
      </c>
      <c r="AZ131" t="s">
        <v>1660</v>
      </c>
      <c r="BA131" t="s">
        <v>1661</v>
      </c>
      <c r="BB131">
        <v>1010</v>
      </c>
      <c r="BC131" t="s">
        <v>18</v>
      </c>
      <c r="BD131" t="s">
        <v>19</v>
      </c>
      <c r="BF131" s="5">
        <v>41445.704861111102</v>
      </c>
      <c r="BG131" s="7" t="s">
        <v>20</v>
      </c>
      <c r="BI131">
        <v>6</v>
      </c>
      <c r="BJ131">
        <v>77755</v>
      </c>
      <c r="BL131" t="s">
        <v>1662</v>
      </c>
      <c r="BX131">
        <v>381079</v>
      </c>
    </row>
    <row r="132" spans="1:76" x14ac:dyDescent="0.25">
      <c r="A132">
        <v>380700</v>
      </c>
      <c r="C132">
        <v>1</v>
      </c>
      <c r="F132" t="s">
        <v>0</v>
      </c>
      <c r="G132" t="s">
        <v>1</v>
      </c>
      <c r="H132" t="s">
        <v>1663</v>
      </c>
      <c r="I132" t="s">
        <v>3</v>
      </c>
      <c r="K132">
        <v>1</v>
      </c>
      <c r="L132" t="s">
        <v>4</v>
      </c>
      <c r="M132">
        <v>103770</v>
      </c>
      <c r="N132" t="s">
        <v>5</v>
      </c>
      <c r="O132" t="s">
        <v>5</v>
      </c>
      <c r="U132" t="s">
        <v>1560</v>
      </c>
      <c r="V132" s="1">
        <v>1</v>
      </c>
      <c r="W132" t="s">
        <v>1162</v>
      </c>
      <c r="X132" t="s">
        <v>1162</v>
      </c>
      <c r="Y132" s="2" t="s">
        <v>659</v>
      </c>
      <c r="Z132" s="3">
        <v>2</v>
      </c>
      <c r="AA132" s="4">
        <v>301</v>
      </c>
      <c r="AB132" s="4" t="s">
        <v>1162</v>
      </c>
      <c r="AC132" t="s">
        <v>1597</v>
      </c>
      <c r="AD132">
        <v>2012</v>
      </c>
      <c r="AE132">
        <v>7</v>
      </c>
      <c r="AF132">
        <v>4</v>
      </c>
      <c r="AG132" t="s">
        <v>1598</v>
      </c>
      <c r="AJ132" t="s">
        <v>5</v>
      </c>
      <c r="AK132" t="s">
        <v>12</v>
      </c>
      <c r="AL132">
        <v>263203</v>
      </c>
      <c r="AM132">
        <v>6646395</v>
      </c>
      <c r="AN132" s="4">
        <v>263000</v>
      </c>
      <c r="AO132" s="4">
        <v>6647000</v>
      </c>
      <c r="AP132">
        <v>5</v>
      </c>
      <c r="AR132">
        <v>1010</v>
      </c>
      <c r="AT132" s="5" t="s">
        <v>1664</v>
      </c>
      <c r="AU132">
        <v>103770</v>
      </c>
      <c r="AW132" s="6" t="s">
        <v>14</v>
      </c>
      <c r="AX132">
        <v>1</v>
      </c>
      <c r="AY132" t="s">
        <v>15</v>
      </c>
      <c r="AZ132" t="s">
        <v>1665</v>
      </c>
      <c r="BA132" t="s">
        <v>1666</v>
      </c>
      <c r="BB132">
        <v>1010</v>
      </c>
      <c r="BC132" t="s">
        <v>18</v>
      </c>
      <c r="BD132" t="s">
        <v>19</v>
      </c>
      <c r="BF132" s="5">
        <v>41445.704861111102</v>
      </c>
      <c r="BG132" s="7" t="s">
        <v>20</v>
      </c>
      <c r="BI132">
        <v>6</v>
      </c>
      <c r="BJ132">
        <v>77759</v>
      </c>
      <c r="BL132" t="s">
        <v>1667</v>
      </c>
      <c r="BX132">
        <v>380700</v>
      </c>
    </row>
    <row r="133" spans="1:76" x14ac:dyDescent="0.25">
      <c r="A133">
        <v>377903</v>
      </c>
      <c r="C133">
        <v>1</v>
      </c>
      <c r="F133" t="s">
        <v>0</v>
      </c>
      <c r="G133" t="s">
        <v>1</v>
      </c>
      <c r="H133" t="s">
        <v>1668</v>
      </c>
      <c r="I133" t="s">
        <v>3</v>
      </c>
      <c r="K133">
        <v>1</v>
      </c>
      <c r="L133" t="s">
        <v>4</v>
      </c>
      <c r="M133">
        <v>103770</v>
      </c>
      <c r="N133" t="s">
        <v>5</v>
      </c>
      <c r="O133" t="s">
        <v>5</v>
      </c>
      <c r="U133" t="s">
        <v>1560</v>
      </c>
      <c r="V133" s="1">
        <v>1</v>
      </c>
      <c r="W133" t="s">
        <v>1162</v>
      </c>
      <c r="X133" t="s">
        <v>1162</v>
      </c>
      <c r="Y133" s="2" t="s">
        <v>659</v>
      </c>
      <c r="Z133" s="3">
        <v>2</v>
      </c>
      <c r="AA133" s="4">
        <v>301</v>
      </c>
      <c r="AB133" s="4" t="s">
        <v>1162</v>
      </c>
      <c r="AC133" t="s">
        <v>1597</v>
      </c>
      <c r="AD133">
        <v>2012</v>
      </c>
      <c r="AE133">
        <v>7</v>
      </c>
      <c r="AF133">
        <v>4</v>
      </c>
      <c r="AG133" t="s">
        <v>1598</v>
      </c>
      <c r="AJ133" t="s">
        <v>5</v>
      </c>
      <c r="AK133" t="s">
        <v>12</v>
      </c>
      <c r="AL133">
        <v>262805</v>
      </c>
      <c r="AM133">
        <v>6647153</v>
      </c>
      <c r="AN133" s="4">
        <v>263000</v>
      </c>
      <c r="AO133" s="4">
        <v>6647000</v>
      </c>
      <c r="AP133">
        <v>5</v>
      </c>
      <c r="AR133">
        <v>1010</v>
      </c>
      <c r="AT133" s="5" t="s">
        <v>1669</v>
      </c>
      <c r="AU133">
        <v>103770</v>
      </c>
      <c r="AW133" s="6" t="s">
        <v>14</v>
      </c>
      <c r="AX133">
        <v>1</v>
      </c>
      <c r="AY133" t="s">
        <v>15</v>
      </c>
      <c r="AZ133" t="s">
        <v>1670</v>
      </c>
      <c r="BA133" t="s">
        <v>1671</v>
      </c>
      <c r="BB133">
        <v>1010</v>
      </c>
      <c r="BC133" t="s">
        <v>18</v>
      </c>
      <c r="BD133" t="s">
        <v>19</v>
      </c>
      <c r="BF133" s="5">
        <v>41445.704861111102</v>
      </c>
      <c r="BG133" s="7" t="s">
        <v>20</v>
      </c>
      <c r="BI133">
        <v>6</v>
      </c>
      <c r="BJ133">
        <v>77764</v>
      </c>
      <c r="BL133" t="s">
        <v>1672</v>
      </c>
      <c r="BX133">
        <v>377903</v>
      </c>
    </row>
    <row r="134" spans="1:76" x14ac:dyDescent="0.25">
      <c r="A134">
        <v>377904</v>
      </c>
      <c r="C134">
        <v>1</v>
      </c>
      <c r="F134" t="s">
        <v>0</v>
      </c>
      <c r="G134" t="s">
        <v>1</v>
      </c>
      <c r="H134" t="s">
        <v>1673</v>
      </c>
      <c r="I134" t="s">
        <v>3</v>
      </c>
      <c r="K134">
        <v>1</v>
      </c>
      <c r="L134" t="s">
        <v>4</v>
      </c>
      <c r="M134">
        <v>103770</v>
      </c>
      <c r="N134" t="s">
        <v>5</v>
      </c>
      <c r="O134" t="s">
        <v>5</v>
      </c>
      <c r="U134" t="s">
        <v>1560</v>
      </c>
      <c r="V134" s="1">
        <v>1</v>
      </c>
      <c r="W134" t="s">
        <v>1162</v>
      </c>
      <c r="X134" t="s">
        <v>1162</v>
      </c>
      <c r="Y134" s="2" t="s">
        <v>659</v>
      </c>
      <c r="Z134" s="3">
        <v>2</v>
      </c>
      <c r="AA134" s="4">
        <v>301</v>
      </c>
      <c r="AB134" s="4" t="s">
        <v>1162</v>
      </c>
      <c r="AC134" t="s">
        <v>1597</v>
      </c>
      <c r="AD134">
        <v>2012</v>
      </c>
      <c r="AE134">
        <v>7</v>
      </c>
      <c r="AF134">
        <v>4</v>
      </c>
      <c r="AG134" t="s">
        <v>1598</v>
      </c>
      <c r="AJ134" t="s">
        <v>5</v>
      </c>
      <c r="AK134" t="s">
        <v>12</v>
      </c>
      <c r="AL134">
        <v>262805</v>
      </c>
      <c r="AM134">
        <v>6647156</v>
      </c>
      <c r="AN134" s="4">
        <v>263000</v>
      </c>
      <c r="AO134" s="4">
        <v>6647000</v>
      </c>
      <c r="AP134">
        <v>5</v>
      </c>
      <c r="AR134">
        <v>1010</v>
      </c>
      <c r="AT134" s="5" t="s">
        <v>1674</v>
      </c>
      <c r="AU134">
        <v>103770</v>
      </c>
      <c r="AW134" s="6" t="s">
        <v>14</v>
      </c>
      <c r="AX134">
        <v>1</v>
      </c>
      <c r="AY134" t="s">
        <v>15</v>
      </c>
      <c r="AZ134" t="s">
        <v>1675</v>
      </c>
      <c r="BA134" t="s">
        <v>1676</v>
      </c>
      <c r="BB134">
        <v>1010</v>
      </c>
      <c r="BC134" t="s">
        <v>18</v>
      </c>
      <c r="BD134" t="s">
        <v>19</v>
      </c>
      <c r="BF134" s="5">
        <v>41445.704861111102</v>
      </c>
      <c r="BG134" s="7" t="s">
        <v>20</v>
      </c>
      <c r="BI134">
        <v>6</v>
      </c>
      <c r="BJ134">
        <v>77766</v>
      </c>
      <c r="BL134" t="s">
        <v>1677</v>
      </c>
      <c r="BX134">
        <v>377904</v>
      </c>
    </row>
    <row r="135" spans="1:76" x14ac:dyDescent="0.25">
      <c r="A135">
        <v>379580</v>
      </c>
      <c r="C135">
        <v>1</v>
      </c>
      <c r="F135" t="s">
        <v>0</v>
      </c>
      <c r="G135" t="s">
        <v>1</v>
      </c>
      <c r="H135" t="s">
        <v>1678</v>
      </c>
      <c r="I135" t="s">
        <v>3</v>
      </c>
      <c r="K135">
        <v>1</v>
      </c>
      <c r="L135" t="s">
        <v>4</v>
      </c>
      <c r="M135">
        <v>103770</v>
      </c>
      <c r="N135" t="s">
        <v>5</v>
      </c>
      <c r="O135" t="s">
        <v>5</v>
      </c>
      <c r="U135" t="s">
        <v>1560</v>
      </c>
      <c r="V135" s="1">
        <v>1</v>
      </c>
      <c r="W135" t="s">
        <v>1162</v>
      </c>
      <c r="X135" t="s">
        <v>1162</v>
      </c>
      <c r="Y135" s="2" t="s">
        <v>659</v>
      </c>
      <c r="Z135" s="3">
        <v>2</v>
      </c>
      <c r="AA135" s="4">
        <v>301</v>
      </c>
      <c r="AB135" s="4" t="s">
        <v>1162</v>
      </c>
      <c r="AC135" t="s">
        <v>1597</v>
      </c>
      <c r="AD135">
        <v>2012</v>
      </c>
      <c r="AE135">
        <v>7</v>
      </c>
      <c r="AF135">
        <v>4</v>
      </c>
      <c r="AG135" t="s">
        <v>1598</v>
      </c>
      <c r="AJ135" t="s">
        <v>5</v>
      </c>
      <c r="AK135" t="s">
        <v>12</v>
      </c>
      <c r="AL135">
        <v>263023</v>
      </c>
      <c r="AM135">
        <v>6646729</v>
      </c>
      <c r="AN135" s="4">
        <v>263000</v>
      </c>
      <c r="AO135" s="4">
        <v>6647000</v>
      </c>
      <c r="AP135">
        <v>5</v>
      </c>
      <c r="AR135">
        <v>1010</v>
      </c>
      <c r="AT135" s="5" t="s">
        <v>1679</v>
      </c>
      <c r="AU135">
        <v>103770</v>
      </c>
      <c r="AW135" s="6" t="s">
        <v>14</v>
      </c>
      <c r="AX135">
        <v>1</v>
      </c>
      <c r="AY135" t="s">
        <v>15</v>
      </c>
      <c r="AZ135" t="s">
        <v>1680</v>
      </c>
      <c r="BA135" t="s">
        <v>1681</v>
      </c>
      <c r="BB135">
        <v>1010</v>
      </c>
      <c r="BC135" t="s">
        <v>18</v>
      </c>
      <c r="BD135" t="s">
        <v>19</v>
      </c>
      <c r="BF135" s="5">
        <v>41445.704861111102</v>
      </c>
      <c r="BG135" s="7" t="s">
        <v>20</v>
      </c>
      <c r="BI135">
        <v>6</v>
      </c>
      <c r="BJ135">
        <v>77769</v>
      </c>
      <c r="BL135" t="s">
        <v>1682</v>
      </c>
      <c r="BX135">
        <v>379580</v>
      </c>
    </row>
    <row r="136" spans="1:76" x14ac:dyDescent="0.25">
      <c r="A136">
        <v>378062</v>
      </c>
      <c r="C136">
        <v>1</v>
      </c>
      <c r="F136" t="s">
        <v>0</v>
      </c>
      <c r="G136" t="s">
        <v>1</v>
      </c>
      <c r="H136" t="s">
        <v>1683</v>
      </c>
      <c r="I136" t="s">
        <v>3</v>
      </c>
      <c r="K136">
        <v>1</v>
      </c>
      <c r="L136" t="s">
        <v>4</v>
      </c>
      <c r="M136">
        <v>103770</v>
      </c>
      <c r="N136" t="s">
        <v>5</v>
      </c>
      <c r="O136" t="s">
        <v>5</v>
      </c>
      <c r="U136" t="s">
        <v>1560</v>
      </c>
      <c r="V136" s="1">
        <v>1</v>
      </c>
      <c r="W136" t="s">
        <v>1162</v>
      </c>
      <c r="X136" t="s">
        <v>1162</v>
      </c>
      <c r="Y136" s="2" t="s">
        <v>659</v>
      </c>
      <c r="Z136" s="3">
        <v>2</v>
      </c>
      <c r="AA136" s="4">
        <v>301</v>
      </c>
      <c r="AB136" s="4" t="s">
        <v>1162</v>
      </c>
      <c r="AC136" t="s">
        <v>1597</v>
      </c>
      <c r="AD136">
        <v>2012</v>
      </c>
      <c r="AE136">
        <v>7</v>
      </c>
      <c r="AF136">
        <v>4</v>
      </c>
      <c r="AG136" t="s">
        <v>1598</v>
      </c>
      <c r="AJ136" t="s">
        <v>5</v>
      </c>
      <c r="AK136" t="s">
        <v>12</v>
      </c>
      <c r="AL136">
        <v>262831</v>
      </c>
      <c r="AM136">
        <v>6647062</v>
      </c>
      <c r="AN136" s="4">
        <v>263000</v>
      </c>
      <c r="AO136" s="4">
        <v>6647000</v>
      </c>
      <c r="AP136">
        <v>5</v>
      </c>
      <c r="AR136">
        <v>1010</v>
      </c>
      <c r="AT136" s="5" t="s">
        <v>1684</v>
      </c>
      <c r="AU136">
        <v>103770</v>
      </c>
      <c r="AW136" s="6" t="s">
        <v>14</v>
      </c>
      <c r="AX136">
        <v>1</v>
      </c>
      <c r="AY136" t="s">
        <v>15</v>
      </c>
      <c r="AZ136" t="s">
        <v>1685</v>
      </c>
      <c r="BA136" t="s">
        <v>1686</v>
      </c>
      <c r="BB136">
        <v>1010</v>
      </c>
      <c r="BC136" t="s">
        <v>18</v>
      </c>
      <c r="BD136" t="s">
        <v>19</v>
      </c>
      <c r="BF136" s="5">
        <v>41445.704861111102</v>
      </c>
      <c r="BG136" s="7" t="s">
        <v>20</v>
      </c>
      <c r="BI136">
        <v>6</v>
      </c>
      <c r="BJ136">
        <v>77770</v>
      </c>
      <c r="BL136" t="s">
        <v>1687</v>
      </c>
      <c r="BX136">
        <v>378062</v>
      </c>
    </row>
    <row r="137" spans="1:76" x14ac:dyDescent="0.25">
      <c r="A137">
        <v>377843</v>
      </c>
      <c r="C137">
        <v>1</v>
      </c>
      <c r="F137" t="s">
        <v>0</v>
      </c>
      <c r="G137" t="s">
        <v>1</v>
      </c>
      <c r="H137" t="s">
        <v>1688</v>
      </c>
      <c r="I137" t="s">
        <v>3</v>
      </c>
      <c r="K137">
        <v>1</v>
      </c>
      <c r="L137" t="s">
        <v>4</v>
      </c>
      <c r="M137">
        <v>103770</v>
      </c>
      <c r="N137" t="s">
        <v>5</v>
      </c>
      <c r="O137" t="s">
        <v>5</v>
      </c>
      <c r="U137" t="s">
        <v>1560</v>
      </c>
      <c r="V137" s="1">
        <v>1</v>
      </c>
      <c r="W137" t="s">
        <v>1162</v>
      </c>
      <c r="X137" t="s">
        <v>1162</v>
      </c>
      <c r="Y137" s="2" t="s">
        <v>659</v>
      </c>
      <c r="Z137" s="3">
        <v>2</v>
      </c>
      <c r="AA137" s="4">
        <v>301</v>
      </c>
      <c r="AB137" s="4" t="s">
        <v>1162</v>
      </c>
      <c r="AC137" t="s">
        <v>1597</v>
      </c>
      <c r="AD137">
        <v>2012</v>
      </c>
      <c r="AE137">
        <v>7</v>
      </c>
      <c r="AF137">
        <v>4</v>
      </c>
      <c r="AG137" t="s">
        <v>1598</v>
      </c>
      <c r="AJ137" t="s">
        <v>5</v>
      </c>
      <c r="AK137" t="s">
        <v>12</v>
      </c>
      <c r="AL137">
        <v>262797</v>
      </c>
      <c r="AM137">
        <v>6647197</v>
      </c>
      <c r="AN137" s="4">
        <v>263000</v>
      </c>
      <c r="AO137" s="4">
        <v>6647000</v>
      </c>
      <c r="AP137">
        <v>5</v>
      </c>
      <c r="AR137">
        <v>1010</v>
      </c>
      <c r="AT137" s="5" t="s">
        <v>1689</v>
      </c>
      <c r="AU137">
        <v>103770</v>
      </c>
      <c r="AW137" s="6" t="s">
        <v>14</v>
      </c>
      <c r="AX137">
        <v>1</v>
      </c>
      <c r="AY137" t="s">
        <v>15</v>
      </c>
      <c r="AZ137" t="s">
        <v>1690</v>
      </c>
      <c r="BA137" t="s">
        <v>1691</v>
      </c>
      <c r="BB137">
        <v>1010</v>
      </c>
      <c r="BC137" t="s">
        <v>18</v>
      </c>
      <c r="BD137" t="s">
        <v>19</v>
      </c>
      <c r="BF137" s="5">
        <v>41445.704861111102</v>
      </c>
      <c r="BG137" s="7" t="s">
        <v>20</v>
      </c>
      <c r="BI137">
        <v>6</v>
      </c>
      <c r="BJ137">
        <v>77771</v>
      </c>
      <c r="BL137" t="s">
        <v>1692</v>
      </c>
      <c r="BX137">
        <v>377843</v>
      </c>
    </row>
    <row r="138" spans="1:76" x14ac:dyDescent="0.25">
      <c r="A138">
        <v>380896</v>
      </c>
      <c r="C138">
        <v>1</v>
      </c>
      <c r="F138" t="s">
        <v>0</v>
      </c>
      <c r="G138" t="s">
        <v>1</v>
      </c>
      <c r="H138" t="s">
        <v>1693</v>
      </c>
      <c r="I138" t="s">
        <v>3</v>
      </c>
      <c r="K138">
        <v>1</v>
      </c>
      <c r="L138" t="s">
        <v>4</v>
      </c>
      <c r="M138">
        <v>103770</v>
      </c>
      <c r="N138" t="s">
        <v>5</v>
      </c>
      <c r="O138" t="s">
        <v>5</v>
      </c>
      <c r="U138" t="s">
        <v>1560</v>
      </c>
      <c r="V138" s="1">
        <v>1</v>
      </c>
      <c r="W138" t="s">
        <v>1162</v>
      </c>
      <c r="X138" t="s">
        <v>1162</v>
      </c>
      <c r="Y138" s="2" t="s">
        <v>659</v>
      </c>
      <c r="Z138" s="3">
        <v>2</v>
      </c>
      <c r="AA138" s="4">
        <v>301</v>
      </c>
      <c r="AB138" s="4" t="s">
        <v>1162</v>
      </c>
      <c r="AC138" t="s">
        <v>1597</v>
      </c>
      <c r="AD138">
        <v>2012</v>
      </c>
      <c r="AE138">
        <v>7</v>
      </c>
      <c r="AF138">
        <v>4</v>
      </c>
      <c r="AG138" t="s">
        <v>1598</v>
      </c>
      <c r="AJ138" t="s">
        <v>5</v>
      </c>
      <c r="AK138" t="s">
        <v>12</v>
      </c>
      <c r="AL138">
        <v>263231</v>
      </c>
      <c r="AM138">
        <v>6646340</v>
      </c>
      <c r="AN138" s="4">
        <v>263000</v>
      </c>
      <c r="AO138" s="4">
        <v>6647000</v>
      </c>
      <c r="AP138">
        <v>5</v>
      </c>
      <c r="AR138">
        <v>1010</v>
      </c>
      <c r="AT138" s="5" t="s">
        <v>1694</v>
      </c>
      <c r="AU138">
        <v>103770</v>
      </c>
      <c r="AW138" s="6" t="s">
        <v>14</v>
      </c>
      <c r="AX138">
        <v>1</v>
      </c>
      <c r="AY138" t="s">
        <v>15</v>
      </c>
      <c r="AZ138" t="s">
        <v>1695</v>
      </c>
      <c r="BA138" t="s">
        <v>1696</v>
      </c>
      <c r="BB138">
        <v>1010</v>
      </c>
      <c r="BC138" t="s">
        <v>18</v>
      </c>
      <c r="BD138" t="s">
        <v>19</v>
      </c>
      <c r="BF138" s="5">
        <v>41445.704861111102</v>
      </c>
      <c r="BG138" s="7" t="s">
        <v>20</v>
      </c>
      <c r="BI138">
        <v>6</v>
      </c>
      <c r="BJ138">
        <v>77776</v>
      </c>
      <c r="BL138" t="s">
        <v>1697</v>
      </c>
      <c r="BX138">
        <v>380896</v>
      </c>
    </row>
    <row r="139" spans="1:76" x14ac:dyDescent="0.25">
      <c r="A139">
        <v>377894</v>
      </c>
      <c r="C139">
        <v>1</v>
      </c>
      <c r="F139" t="s">
        <v>0</v>
      </c>
      <c r="G139" t="s">
        <v>1</v>
      </c>
      <c r="H139" t="s">
        <v>1698</v>
      </c>
      <c r="I139" t="s">
        <v>3</v>
      </c>
      <c r="K139">
        <v>1</v>
      </c>
      <c r="L139" t="s">
        <v>4</v>
      </c>
      <c r="M139">
        <v>103770</v>
      </c>
      <c r="N139" t="s">
        <v>5</v>
      </c>
      <c r="O139" t="s">
        <v>5</v>
      </c>
      <c r="U139" t="s">
        <v>1560</v>
      </c>
      <c r="V139" s="1">
        <v>1</v>
      </c>
      <c r="W139" t="s">
        <v>1162</v>
      </c>
      <c r="X139" t="s">
        <v>1162</v>
      </c>
      <c r="Y139" s="2" t="s">
        <v>659</v>
      </c>
      <c r="Z139" s="3">
        <v>2</v>
      </c>
      <c r="AA139" s="4">
        <v>301</v>
      </c>
      <c r="AB139" s="4" t="s">
        <v>1162</v>
      </c>
      <c r="AC139" t="s">
        <v>1597</v>
      </c>
      <c r="AD139">
        <v>2012</v>
      </c>
      <c r="AE139">
        <v>7</v>
      </c>
      <c r="AF139">
        <v>4</v>
      </c>
      <c r="AG139" t="s">
        <v>1598</v>
      </c>
      <c r="AJ139" t="s">
        <v>5</v>
      </c>
      <c r="AK139" t="s">
        <v>12</v>
      </c>
      <c r="AL139">
        <v>262804</v>
      </c>
      <c r="AM139">
        <v>6647161</v>
      </c>
      <c r="AN139" s="4">
        <v>263000</v>
      </c>
      <c r="AO139" s="4">
        <v>6647000</v>
      </c>
      <c r="AP139">
        <v>5</v>
      </c>
      <c r="AR139">
        <v>1010</v>
      </c>
      <c r="AT139" s="5" t="s">
        <v>1699</v>
      </c>
      <c r="AU139">
        <v>103770</v>
      </c>
      <c r="AW139" s="6" t="s">
        <v>14</v>
      </c>
      <c r="AX139">
        <v>1</v>
      </c>
      <c r="AY139" t="s">
        <v>15</v>
      </c>
      <c r="AZ139" t="s">
        <v>1700</v>
      </c>
      <c r="BA139" t="s">
        <v>1701</v>
      </c>
      <c r="BB139">
        <v>1010</v>
      </c>
      <c r="BC139" t="s">
        <v>18</v>
      </c>
      <c r="BD139" t="s">
        <v>19</v>
      </c>
      <c r="BF139" s="5">
        <v>41445.704861111102</v>
      </c>
      <c r="BG139" s="7" t="s">
        <v>20</v>
      </c>
      <c r="BI139">
        <v>6</v>
      </c>
      <c r="BJ139">
        <v>77777</v>
      </c>
      <c r="BL139" t="s">
        <v>1702</v>
      </c>
      <c r="BX139">
        <v>377894</v>
      </c>
    </row>
    <row r="140" spans="1:76" x14ac:dyDescent="0.25">
      <c r="A140">
        <v>380939</v>
      </c>
      <c r="C140">
        <v>1</v>
      </c>
      <c r="F140" t="s">
        <v>0</v>
      </c>
      <c r="G140" t="s">
        <v>1</v>
      </c>
      <c r="H140" t="s">
        <v>1703</v>
      </c>
      <c r="I140" t="s">
        <v>3</v>
      </c>
      <c r="K140">
        <v>1</v>
      </c>
      <c r="L140" t="s">
        <v>4</v>
      </c>
      <c r="M140">
        <v>103770</v>
      </c>
      <c r="N140" t="s">
        <v>5</v>
      </c>
      <c r="O140" t="s">
        <v>5</v>
      </c>
      <c r="U140" t="s">
        <v>1560</v>
      </c>
      <c r="V140" s="1">
        <v>1</v>
      </c>
      <c r="W140" t="s">
        <v>1162</v>
      </c>
      <c r="X140" t="s">
        <v>1162</v>
      </c>
      <c r="Y140" s="2" t="s">
        <v>659</v>
      </c>
      <c r="Z140" s="3">
        <v>2</v>
      </c>
      <c r="AA140" s="4">
        <v>301</v>
      </c>
      <c r="AB140" s="4" t="s">
        <v>1162</v>
      </c>
      <c r="AC140" t="s">
        <v>1597</v>
      </c>
      <c r="AD140">
        <v>2012</v>
      </c>
      <c r="AE140">
        <v>7</v>
      </c>
      <c r="AF140">
        <v>4</v>
      </c>
      <c r="AG140" t="s">
        <v>1598</v>
      </c>
      <c r="AJ140" t="s">
        <v>5</v>
      </c>
      <c r="AK140" t="s">
        <v>12</v>
      </c>
      <c r="AL140">
        <v>263240</v>
      </c>
      <c r="AM140">
        <v>6646316</v>
      </c>
      <c r="AN140" s="4">
        <v>263000</v>
      </c>
      <c r="AO140" s="4">
        <v>6647000</v>
      </c>
      <c r="AP140">
        <v>5</v>
      </c>
      <c r="AR140">
        <v>1010</v>
      </c>
      <c r="AT140" s="5" t="s">
        <v>1704</v>
      </c>
      <c r="AU140">
        <v>103770</v>
      </c>
      <c r="AW140" s="6" t="s">
        <v>14</v>
      </c>
      <c r="AX140">
        <v>1</v>
      </c>
      <c r="AY140" t="s">
        <v>15</v>
      </c>
      <c r="AZ140" t="s">
        <v>1705</v>
      </c>
      <c r="BA140" t="s">
        <v>1706</v>
      </c>
      <c r="BB140">
        <v>1010</v>
      </c>
      <c r="BC140" t="s">
        <v>18</v>
      </c>
      <c r="BD140" t="s">
        <v>19</v>
      </c>
      <c r="BF140" s="5">
        <v>41445.704861111102</v>
      </c>
      <c r="BG140" s="7" t="s">
        <v>20</v>
      </c>
      <c r="BI140">
        <v>6</v>
      </c>
      <c r="BJ140">
        <v>77779</v>
      </c>
      <c r="BL140" t="s">
        <v>1707</v>
      </c>
      <c r="BX140">
        <v>380939</v>
      </c>
    </row>
    <row r="141" spans="1:76" x14ac:dyDescent="0.25">
      <c r="A141">
        <v>378105</v>
      </c>
      <c r="C141">
        <v>1</v>
      </c>
      <c r="F141" t="s">
        <v>0</v>
      </c>
      <c r="G141" t="s">
        <v>1</v>
      </c>
      <c r="H141" t="s">
        <v>1708</v>
      </c>
      <c r="I141" t="s">
        <v>3</v>
      </c>
      <c r="K141">
        <v>1</v>
      </c>
      <c r="L141" t="s">
        <v>4</v>
      </c>
      <c r="M141">
        <v>103770</v>
      </c>
      <c r="N141" t="s">
        <v>5</v>
      </c>
      <c r="O141" t="s">
        <v>5</v>
      </c>
      <c r="U141" t="s">
        <v>1560</v>
      </c>
      <c r="V141" s="1">
        <v>1</v>
      </c>
      <c r="W141" t="s">
        <v>1162</v>
      </c>
      <c r="X141" t="s">
        <v>1162</v>
      </c>
      <c r="Y141" s="2" t="s">
        <v>659</v>
      </c>
      <c r="Z141" s="3">
        <v>2</v>
      </c>
      <c r="AA141" s="4">
        <v>301</v>
      </c>
      <c r="AB141" s="4" t="s">
        <v>1162</v>
      </c>
      <c r="AC141" t="s">
        <v>1597</v>
      </c>
      <c r="AD141">
        <v>2012</v>
      </c>
      <c r="AE141">
        <v>7</v>
      </c>
      <c r="AF141">
        <v>4</v>
      </c>
      <c r="AG141" t="s">
        <v>1598</v>
      </c>
      <c r="AJ141" t="s">
        <v>5</v>
      </c>
      <c r="AK141" t="s">
        <v>12</v>
      </c>
      <c r="AL141">
        <v>262836</v>
      </c>
      <c r="AM141">
        <v>6647053</v>
      </c>
      <c r="AN141" s="4">
        <v>263000</v>
      </c>
      <c r="AO141" s="4">
        <v>6647000</v>
      </c>
      <c r="AP141">
        <v>5</v>
      </c>
      <c r="AR141">
        <v>1010</v>
      </c>
      <c r="AT141" s="5" t="s">
        <v>1709</v>
      </c>
      <c r="AU141">
        <v>103770</v>
      </c>
      <c r="AW141" s="6" t="s">
        <v>14</v>
      </c>
      <c r="AX141">
        <v>1</v>
      </c>
      <c r="AY141" t="s">
        <v>15</v>
      </c>
      <c r="AZ141" t="s">
        <v>1710</v>
      </c>
      <c r="BA141" t="s">
        <v>1711</v>
      </c>
      <c r="BB141">
        <v>1010</v>
      </c>
      <c r="BC141" t="s">
        <v>18</v>
      </c>
      <c r="BD141" t="s">
        <v>19</v>
      </c>
      <c r="BF141" s="5">
        <v>41445.704861111102</v>
      </c>
      <c r="BG141" s="7" t="s">
        <v>20</v>
      </c>
      <c r="BI141">
        <v>6</v>
      </c>
      <c r="BJ141">
        <v>77780</v>
      </c>
      <c r="BL141" t="s">
        <v>1712</v>
      </c>
      <c r="BX141">
        <v>378105</v>
      </c>
    </row>
    <row r="142" spans="1:76" x14ac:dyDescent="0.25">
      <c r="A142">
        <v>377844</v>
      </c>
      <c r="C142">
        <v>1</v>
      </c>
      <c r="F142" t="s">
        <v>0</v>
      </c>
      <c r="G142" t="s">
        <v>1</v>
      </c>
      <c r="H142" t="s">
        <v>1713</v>
      </c>
      <c r="I142" t="s">
        <v>3</v>
      </c>
      <c r="K142">
        <v>1</v>
      </c>
      <c r="L142" t="s">
        <v>4</v>
      </c>
      <c r="M142">
        <v>103770</v>
      </c>
      <c r="N142" t="s">
        <v>5</v>
      </c>
      <c r="O142" t="s">
        <v>5</v>
      </c>
      <c r="U142" t="s">
        <v>1560</v>
      </c>
      <c r="V142" s="1">
        <v>1</v>
      </c>
      <c r="W142" t="s">
        <v>1162</v>
      </c>
      <c r="X142" t="s">
        <v>1162</v>
      </c>
      <c r="Y142" s="2" t="s">
        <v>659</v>
      </c>
      <c r="Z142" s="3">
        <v>2</v>
      </c>
      <c r="AA142" s="4">
        <v>301</v>
      </c>
      <c r="AB142" s="4" t="s">
        <v>1162</v>
      </c>
      <c r="AC142" t="s">
        <v>1597</v>
      </c>
      <c r="AD142">
        <v>2012</v>
      </c>
      <c r="AE142">
        <v>7</v>
      </c>
      <c r="AF142">
        <v>4</v>
      </c>
      <c r="AG142" t="s">
        <v>1598</v>
      </c>
      <c r="AJ142" t="s">
        <v>5</v>
      </c>
      <c r="AK142" t="s">
        <v>12</v>
      </c>
      <c r="AL142">
        <v>262797</v>
      </c>
      <c r="AM142">
        <v>6647207</v>
      </c>
      <c r="AN142" s="4">
        <v>263000</v>
      </c>
      <c r="AO142" s="4">
        <v>6647000</v>
      </c>
      <c r="AP142">
        <v>5</v>
      </c>
      <c r="AR142">
        <v>1010</v>
      </c>
      <c r="AT142" s="5" t="s">
        <v>1714</v>
      </c>
      <c r="AU142">
        <v>103770</v>
      </c>
      <c r="AW142" s="6" t="s">
        <v>14</v>
      </c>
      <c r="AX142">
        <v>1</v>
      </c>
      <c r="AY142" t="s">
        <v>15</v>
      </c>
      <c r="AZ142" t="s">
        <v>1715</v>
      </c>
      <c r="BA142" t="s">
        <v>1716</v>
      </c>
      <c r="BB142">
        <v>1010</v>
      </c>
      <c r="BC142" t="s">
        <v>18</v>
      </c>
      <c r="BD142" t="s">
        <v>19</v>
      </c>
      <c r="BF142" s="5">
        <v>41445.704861111102</v>
      </c>
      <c r="BG142" s="7" t="s">
        <v>20</v>
      </c>
      <c r="BI142">
        <v>6</v>
      </c>
      <c r="BJ142">
        <v>77783</v>
      </c>
      <c r="BL142" t="s">
        <v>1717</v>
      </c>
      <c r="BX142">
        <v>377844</v>
      </c>
    </row>
    <row r="143" spans="1:76" x14ac:dyDescent="0.25">
      <c r="A143">
        <v>377934</v>
      </c>
      <c r="C143">
        <v>1</v>
      </c>
      <c r="F143" t="s">
        <v>0</v>
      </c>
      <c r="G143" t="s">
        <v>1</v>
      </c>
      <c r="H143" t="s">
        <v>1718</v>
      </c>
      <c r="I143" t="s">
        <v>3</v>
      </c>
      <c r="K143">
        <v>1</v>
      </c>
      <c r="L143" t="s">
        <v>4</v>
      </c>
      <c r="M143">
        <v>103770</v>
      </c>
      <c r="N143" t="s">
        <v>5</v>
      </c>
      <c r="O143" t="s">
        <v>5</v>
      </c>
      <c r="U143" t="s">
        <v>1560</v>
      </c>
      <c r="V143" s="1">
        <v>1</v>
      </c>
      <c r="W143" t="s">
        <v>1162</v>
      </c>
      <c r="X143" t="s">
        <v>1162</v>
      </c>
      <c r="Y143" s="2" t="s">
        <v>659</v>
      </c>
      <c r="Z143" s="3">
        <v>2</v>
      </c>
      <c r="AA143" s="4">
        <v>301</v>
      </c>
      <c r="AB143" s="4" t="s">
        <v>1162</v>
      </c>
      <c r="AC143" t="s">
        <v>1597</v>
      </c>
      <c r="AD143">
        <v>2012</v>
      </c>
      <c r="AE143">
        <v>7</v>
      </c>
      <c r="AF143">
        <v>4</v>
      </c>
      <c r="AG143" t="s">
        <v>1598</v>
      </c>
      <c r="AJ143" t="s">
        <v>5</v>
      </c>
      <c r="AK143" t="s">
        <v>12</v>
      </c>
      <c r="AL143">
        <v>262807</v>
      </c>
      <c r="AM143">
        <v>6647165</v>
      </c>
      <c r="AN143" s="4">
        <v>263000</v>
      </c>
      <c r="AO143" s="4">
        <v>6647000</v>
      </c>
      <c r="AP143">
        <v>5</v>
      </c>
      <c r="AR143">
        <v>1010</v>
      </c>
      <c r="AT143" s="5" t="s">
        <v>1719</v>
      </c>
      <c r="AU143">
        <v>103770</v>
      </c>
      <c r="AW143" s="6" t="s">
        <v>14</v>
      </c>
      <c r="AX143">
        <v>1</v>
      </c>
      <c r="AY143" t="s">
        <v>15</v>
      </c>
      <c r="AZ143" t="s">
        <v>1720</v>
      </c>
      <c r="BA143" t="s">
        <v>1721</v>
      </c>
      <c r="BB143">
        <v>1010</v>
      </c>
      <c r="BC143" t="s">
        <v>18</v>
      </c>
      <c r="BD143" t="s">
        <v>19</v>
      </c>
      <c r="BF143" s="5">
        <v>41445.704861111102</v>
      </c>
      <c r="BG143" s="7" t="s">
        <v>20</v>
      </c>
      <c r="BI143">
        <v>6</v>
      </c>
      <c r="BJ143">
        <v>77815</v>
      </c>
      <c r="BL143" t="s">
        <v>1722</v>
      </c>
      <c r="BX143">
        <v>377934</v>
      </c>
    </row>
    <row r="144" spans="1:76" x14ac:dyDescent="0.25">
      <c r="A144">
        <v>378115</v>
      </c>
      <c r="C144">
        <v>1</v>
      </c>
      <c r="F144" t="s">
        <v>0</v>
      </c>
      <c r="G144" t="s">
        <v>1</v>
      </c>
      <c r="H144" t="s">
        <v>1723</v>
      </c>
      <c r="I144" t="s">
        <v>3</v>
      </c>
      <c r="K144">
        <v>1</v>
      </c>
      <c r="L144" t="s">
        <v>4</v>
      </c>
      <c r="M144">
        <v>103770</v>
      </c>
      <c r="N144" t="s">
        <v>5</v>
      </c>
      <c r="O144" t="s">
        <v>5</v>
      </c>
      <c r="U144" t="s">
        <v>1560</v>
      </c>
      <c r="V144" s="1">
        <v>1</v>
      </c>
      <c r="W144" t="s">
        <v>1162</v>
      </c>
      <c r="X144" t="s">
        <v>1162</v>
      </c>
      <c r="Y144" s="2" t="s">
        <v>659</v>
      </c>
      <c r="Z144" s="3">
        <v>2</v>
      </c>
      <c r="AA144" s="4">
        <v>301</v>
      </c>
      <c r="AB144" s="4" t="s">
        <v>1162</v>
      </c>
      <c r="AC144" t="s">
        <v>1597</v>
      </c>
      <c r="AD144">
        <v>2012</v>
      </c>
      <c r="AE144">
        <v>7</v>
      </c>
      <c r="AF144">
        <v>4</v>
      </c>
      <c r="AG144" t="s">
        <v>1598</v>
      </c>
      <c r="AJ144" t="s">
        <v>5</v>
      </c>
      <c r="AK144" t="s">
        <v>12</v>
      </c>
      <c r="AL144">
        <v>262838</v>
      </c>
      <c r="AM144">
        <v>6647034</v>
      </c>
      <c r="AN144" s="4">
        <v>263000</v>
      </c>
      <c r="AO144" s="4">
        <v>6647000</v>
      </c>
      <c r="AP144">
        <v>5</v>
      </c>
      <c r="AR144">
        <v>1010</v>
      </c>
      <c r="AT144" s="5" t="s">
        <v>1724</v>
      </c>
      <c r="AU144">
        <v>103770</v>
      </c>
      <c r="AW144" s="6" t="s">
        <v>14</v>
      </c>
      <c r="AX144">
        <v>1</v>
      </c>
      <c r="AY144" t="s">
        <v>15</v>
      </c>
      <c r="AZ144" t="s">
        <v>1725</v>
      </c>
      <c r="BA144" t="s">
        <v>1726</v>
      </c>
      <c r="BB144">
        <v>1010</v>
      </c>
      <c r="BC144" t="s">
        <v>18</v>
      </c>
      <c r="BD144" t="s">
        <v>19</v>
      </c>
      <c r="BF144" s="5">
        <v>41445.704861111102</v>
      </c>
      <c r="BG144" s="7" t="s">
        <v>20</v>
      </c>
      <c r="BI144">
        <v>6</v>
      </c>
      <c r="BJ144">
        <v>77847</v>
      </c>
      <c r="BL144" t="s">
        <v>1727</v>
      </c>
      <c r="BX144">
        <v>378115</v>
      </c>
    </row>
    <row r="145" spans="1:76" x14ac:dyDescent="0.25">
      <c r="A145">
        <v>377949</v>
      </c>
      <c r="C145">
        <v>1</v>
      </c>
      <c r="F145" t="s">
        <v>0</v>
      </c>
      <c r="G145" t="s">
        <v>1</v>
      </c>
      <c r="H145" t="s">
        <v>1728</v>
      </c>
      <c r="I145" t="s">
        <v>3</v>
      </c>
      <c r="K145">
        <v>1</v>
      </c>
      <c r="L145" t="s">
        <v>4</v>
      </c>
      <c r="M145">
        <v>103770</v>
      </c>
      <c r="N145" t="s">
        <v>5</v>
      </c>
      <c r="O145" t="s">
        <v>5</v>
      </c>
      <c r="U145" t="s">
        <v>1560</v>
      </c>
      <c r="V145" s="1">
        <v>1</v>
      </c>
      <c r="W145" t="s">
        <v>1162</v>
      </c>
      <c r="X145" t="s">
        <v>1162</v>
      </c>
      <c r="Y145" s="2" t="s">
        <v>659</v>
      </c>
      <c r="Z145" s="3">
        <v>2</v>
      </c>
      <c r="AA145" s="4">
        <v>301</v>
      </c>
      <c r="AB145" s="4" t="s">
        <v>1162</v>
      </c>
      <c r="AC145" t="s">
        <v>1597</v>
      </c>
      <c r="AD145">
        <v>2012</v>
      </c>
      <c r="AE145">
        <v>7</v>
      </c>
      <c r="AF145">
        <v>4</v>
      </c>
      <c r="AG145" t="s">
        <v>1598</v>
      </c>
      <c r="AJ145" t="s">
        <v>5</v>
      </c>
      <c r="AK145" t="s">
        <v>12</v>
      </c>
      <c r="AL145">
        <v>262811</v>
      </c>
      <c r="AM145">
        <v>6647126</v>
      </c>
      <c r="AN145" s="4">
        <v>263000</v>
      </c>
      <c r="AO145" s="4">
        <v>6647000</v>
      </c>
      <c r="AP145">
        <v>5</v>
      </c>
      <c r="AR145">
        <v>1010</v>
      </c>
      <c r="AT145" s="5" t="s">
        <v>1729</v>
      </c>
      <c r="AU145">
        <v>103770</v>
      </c>
      <c r="AW145" s="6" t="s">
        <v>14</v>
      </c>
      <c r="AX145">
        <v>1</v>
      </c>
      <c r="AY145" t="s">
        <v>15</v>
      </c>
      <c r="AZ145" t="s">
        <v>1730</v>
      </c>
      <c r="BA145" t="s">
        <v>1731</v>
      </c>
      <c r="BB145">
        <v>1010</v>
      </c>
      <c r="BC145" t="s">
        <v>18</v>
      </c>
      <c r="BD145" t="s">
        <v>19</v>
      </c>
      <c r="BF145" s="5">
        <v>41445.704861111102</v>
      </c>
      <c r="BG145" s="7" t="s">
        <v>20</v>
      </c>
      <c r="BI145">
        <v>6</v>
      </c>
      <c r="BJ145">
        <v>77848</v>
      </c>
      <c r="BL145" t="s">
        <v>1732</v>
      </c>
      <c r="BX145">
        <v>377949</v>
      </c>
    </row>
    <row r="146" spans="1:76" x14ac:dyDescent="0.25">
      <c r="A146">
        <v>377958</v>
      </c>
      <c r="C146">
        <v>1</v>
      </c>
      <c r="F146" t="s">
        <v>0</v>
      </c>
      <c r="G146" t="s">
        <v>1</v>
      </c>
      <c r="H146" t="s">
        <v>1733</v>
      </c>
      <c r="I146" t="s">
        <v>3</v>
      </c>
      <c r="K146">
        <v>1</v>
      </c>
      <c r="L146" t="s">
        <v>4</v>
      </c>
      <c r="M146">
        <v>103770</v>
      </c>
      <c r="N146" t="s">
        <v>5</v>
      </c>
      <c r="O146" t="s">
        <v>5</v>
      </c>
      <c r="U146" t="s">
        <v>1560</v>
      </c>
      <c r="V146" s="1">
        <v>1</v>
      </c>
      <c r="W146" t="s">
        <v>1162</v>
      </c>
      <c r="X146" t="s">
        <v>1162</v>
      </c>
      <c r="Y146" s="2" t="s">
        <v>659</v>
      </c>
      <c r="Z146" s="3">
        <v>2</v>
      </c>
      <c r="AA146" s="4">
        <v>301</v>
      </c>
      <c r="AB146" s="4" t="s">
        <v>1162</v>
      </c>
      <c r="AC146" t="s">
        <v>1597</v>
      </c>
      <c r="AD146">
        <v>2012</v>
      </c>
      <c r="AE146">
        <v>7</v>
      </c>
      <c r="AF146">
        <v>4</v>
      </c>
      <c r="AG146" t="s">
        <v>1598</v>
      </c>
      <c r="AJ146" t="s">
        <v>5</v>
      </c>
      <c r="AK146" t="s">
        <v>12</v>
      </c>
      <c r="AL146">
        <v>262812</v>
      </c>
      <c r="AM146">
        <v>6647118</v>
      </c>
      <c r="AN146" s="4">
        <v>263000</v>
      </c>
      <c r="AO146" s="4">
        <v>6647000</v>
      </c>
      <c r="AP146">
        <v>5</v>
      </c>
      <c r="AR146">
        <v>1010</v>
      </c>
      <c r="AT146" s="5" t="s">
        <v>1734</v>
      </c>
      <c r="AU146">
        <v>103770</v>
      </c>
      <c r="AW146" s="6" t="s">
        <v>14</v>
      </c>
      <c r="AX146">
        <v>1</v>
      </c>
      <c r="AY146" t="s">
        <v>15</v>
      </c>
      <c r="AZ146" t="s">
        <v>1735</v>
      </c>
      <c r="BA146" t="s">
        <v>1736</v>
      </c>
      <c r="BB146">
        <v>1010</v>
      </c>
      <c r="BC146" t="s">
        <v>18</v>
      </c>
      <c r="BD146" t="s">
        <v>19</v>
      </c>
      <c r="BF146" s="5">
        <v>41445.704861111102</v>
      </c>
      <c r="BG146" s="7" t="s">
        <v>20</v>
      </c>
      <c r="BI146">
        <v>6</v>
      </c>
      <c r="BJ146">
        <v>77860</v>
      </c>
      <c r="BL146" t="s">
        <v>1737</v>
      </c>
      <c r="BX146">
        <v>377958</v>
      </c>
    </row>
    <row r="147" spans="1:76" x14ac:dyDescent="0.25">
      <c r="A147">
        <v>378112</v>
      </c>
      <c r="C147">
        <v>1</v>
      </c>
      <c r="F147" t="s">
        <v>0</v>
      </c>
      <c r="G147" t="s">
        <v>1</v>
      </c>
      <c r="H147" t="s">
        <v>1738</v>
      </c>
      <c r="I147" t="s">
        <v>3</v>
      </c>
      <c r="K147">
        <v>1</v>
      </c>
      <c r="L147" t="s">
        <v>4</v>
      </c>
      <c r="M147">
        <v>103770</v>
      </c>
      <c r="N147" t="s">
        <v>5</v>
      </c>
      <c r="O147" t="s">
        <v>5</v>
      </c>
      <c r="U147" t="s">
        <v>1560</v>
      </c>
      <c r="V147" s="1">
        <v>1</v>
      </c>
      <c r="W147" t="s">
        <v>1162</v>
      </c>
      <c r="X147" t="s">
        <v>1162</v>
      </c>
      <c r="Y147" s="2" t="s">
        <v>659</v>
      </c>
      <c r="Z147" s="3">
        <v>2</v>
      </c>
      <c r="AA147" s="4">
        <v>301</v>
      </c>
      <c r="AB147" s="4" t="s">
        <v>1162</v>
      </c>
      <c r="AC147" t="s">
        <v>1597</v>
      </c>
      <c r="AD147">
        <v>2012</v>
      </c>
      <c r="AE147">
        <v>7</v>
      </c>
      <c r="AF147">
        <v>4</v>
      </c>
      <c r="AG147" t="s">
        <v>1598</v>
      </c>
      <c r="AJ147" t="s">
        <v>5</v>
      </c>
      <c r="AK147" t="s">
        <v>12</v>
      </c>
      <c r="AL147">
        <v>262837</v>
      </c>
      <c r="AM147">
        <v>6647040</v>
      </c>
      <c r="AN147" s="4">
        <v>263000</v>
      </c>
      <c r="AO147" s="4">
        <v>6647000</v>
      </c>
      <c r="AP147">
        <v>5</v>
      </c>
      <c r="AR147">
        <v>1010</v>
      </c>
      <c r="AT147" s="5" t="s">
        <v>1739</v>
      </c>
      <c r="AU147">
        <v>103770</v>
      </c>
      <c r="AW147" s="6" t="s">
        <v>14</v>
      </c>
      <c r="AX147">
        <v>1</v>
      </c>
      <c r="AY147" t="s">
        <v>15</v>
      </c>
      <c r="AZ147" t="s">
        <v>1740</v>
      </c>
      <c r="BA147" t="s">
        <v>1741</v>
      </c>
      <c r="BB147">
        <v>1010</v>
      </c>
      <c r="BC147" t="s">
        <v>18</v>
      </c>
      <c r="BD147" t="s">
        <v>19</v>
      </c>
      <c r="BF147" s="5">
        <v>41445.704861111102</v>
      </c>
      <c r="BG147" s="7" t="s">
        <v>20</v>
      </c>
      <c r="BI147">
        <v>6</v>
      </c>
      <c r="BJ147">
        <v>77862</v>
      </c>
      <c r="BL147" t="s">
        <v>1742</v>
      </c>
      <c r="BX147">
        <v>378112</v>
      </c>
    </row>
    <row r="148" spans="1:76" x14ac:dyDescent="0.25">
      <c r="A148">
        <v>378113</v>
      </c>
      <c r="C148">
        <v>1</v>
      </c>
      <c r="F148" t="s">
        <v>0</v>
      </c>
      <c r="G148" t="s">
        <v>1</v>
      </c>
      <c r="H148" t="s">
        <v>1743</v>
      </c>
      <c r="I148" t="s">
        <v>3</v>
      </c>
      <c r="K148">
        <v>1</v>
      </c>
      <c r="L148" t="s">
        <v>4</v>
      </c>
      <c r="M148">
        <v>103770</v>
      </c>
      <c r="N148" t="s">
        <v>5</v>
      </c>
      <c r="O148" t="s">
        <v>5</v>
      </c>
      <c r="U148" t="s">
        <v>1560</v>
      </c>
      <c r="V148" s="1">
        <v>1</v>
      </c>
      <c r="W148" t="s">
        <v>1162</v>
      </c>
      <c r="X148" t="s">
        <v>1162</v>
      </c>
      <c r="Y148" s="2" t="s">
        <v>659</v>
      </c>
      <c r="Z148" s="3">
        <v>2</v>
      </c>
      <c r="AA148" s="4">
        <v>301</v>
      </c>
      <c r="AB148" s="4" t="s">
        <v>1162</v>
      </c>
      <c r="AC148" t="s">
        <v>1597</v>
      </c>
      <c r="AD148">
        <v>2012</v>
      </c>
      <c r="AE148">
        <v>7</v>
      </c>
      <c r="AF148">
        <v>4</v>
      </c>
      <c r="AG148" t="s">
        <v>1598</v>
      </c>
      <c r="AJ148" t="s">
        <v>5</v>
      </c>
      <c r="AK148" t="s">
        <v>12</v>
      </c>
      <c r="AL148">
        <v>262837</v>
      </c>
      <c r="AM148">
        <v>6647043</v>
      </c>
      <c r="AN148" s="4">
        <v>263000</v>
      </c>
      <c r="AO148" s="4">
        <v>6647000</v>
      </c>
      <c r="AP148">
        <v>5</v>
      </c>
      <c r="AR148">
        <v>1010</v>
      </c>
      <c r="AT148" s="5" t="s">
        <v>1744</v>
      </c>
      <c r="AU148">
        <v>103770</v>
      </c>
      <c r="AW148" s="6" t="s">
        <v>14</v>
      </c>
      <c r="AX148">
        <v>1</v>
      </c>
      <c r="AY148" t="s">
        <v>15</v>
      </c>
      <c r="AZ148" t="s">
        <v>1745</v>
      </c>
      <c r="BA148" t="s">
        <v>1746</v>
      </c>
      <c r="BB148">
        <v>1010</v>
      </c>
      <c r="BC148" t="s">
        <v>18</v>
      </c>
      <c r="BD148" t="s">
        <v>19</v>
      </c>
      <c r="BF148" s="5">
        <v>41445.704861111102</v>
      </c>
      <c r="BG148" s="7" t="s">
        <v>20</v>
      </c>
      <c r="BI148">
        <v>6</v>
      </c>
      <c r="BJ148">
        <v>77863</v>
      </c>
      <c r="BL148" t="s">
        <v>1747</v>
      </c>
      <c r="BX148">
        <v>378113</v>
      </c>
    </row>
    <row r="149" spans="1:76" x14ac:dyDescent="0.25">
      <c r="A149">
        <v>377905</v>
      </c>
      <c r="C149">
        <v>1</v>
      </c>
      <c r="F149" t="s">
        <v>0</v>
      </c>
      <c r="G149" t="s">
        <v>1</v>
      </c>
      <c r="H149" t="s">
        <v>1748</v>
      </c>
      <c r="I149" t="s">
        <v>3</v>
      </c>
      <c r="K149">
        <v>1</v>
      </c>
      <c r="L149" t="s">
        <v>4</v>
      </c>
      <c r="M149">
        <v>103770</v>
      </c>
      <c r="N149" t="s">
        <v>5</v>
      </c>
      <c r="O149" t="s">
        <v>5</v>
      </c>
      <c r="U149" t="s">
        <v>1560</v>
      </c>
      <c r="V149" s="1">
        <v>1</v>
      </c>
      <c r="W149" t="s">
        <v>1162</v>
      </c>
      <c r="X149" t="s">
        <v>1162</v>
      </c>
      <c r="Y149" s="2" t="s">
        <v>659</v>
      </c>
      <c r="Z149" s="3">
        <v>2</v>
      </c>
      <c r="AA149" s="4">
        <v>301</v>
      </c>
      <c r="AB149" s="4" t="s">
        <v>1162</v>
      </c>
      <c r="AC149" t="s">
        <v>1597</v>
      </c>
      <c r="AD149">
        <v>2012</v>
      </c>
      <c r="AE149">
        <v>7</v>
      </c>
      <c r="AF149">
        <v>4</v>
      </c>
      <c r="AG149" t="s">
        <v>1598</v>
      </c>
      <c r="AJ149" t="s">
        <v>5</v>
      </c>
      <c r="AK149" t="s">
        <v>12</v>
      </c>
      <c r="AL149">
        <v>262805</v>
      </c>
      <c r="AM149">
        <v>6647153</v>
      </c>
      <c r="AN149" s="4">
        <v>263000</v>
      </c>
      <c r="AO149" s="4">
        <v>6647000</v>
      </c>
      <c r="AP149">
        <v>5</v>
      </c>
      <c r="AR149">
        <v>1010</v>
      </c>
      <c r="AT149" s="5" t="s">
        <v>1749</v>
      </c>
      <c r="AU149">
        <v>103770</v>
      </c>
      <c r="AW149" s="6" t="s">
        <v>14</v>
      </c>
      <c r="AX149">
        <v>1</v>
      </c>
      <c r="AY149" t="s">
        <v>15</v>
      </c>
      <c r="AZ149" t="s">
        <v>1670</v>
      </c>
      <c r="BA149" t="s">
        <v>1750</v>
      </c>
      <c r="BB149">
        <v>1010</v>
      </c>
      <c r="BC149" t="s">
        <v>18</v>
      </c>
      <c r="BD149" t="s">
        <v>19</v>
      </c>
      <c r="BF149" s="5">
        <v>41445.704861111102</v>
      </c>
      <c r="BG149" s="7" t="s">
        <v>20</v>
      </c>
      <c r="BI149">
        <v>6</v>
      </c>
      <c r="BJ149">
        <v>77864</v>
      </c>
      <c r="BL149" t="s">
        <v>1751</v>
      </c>
      <c r="BX149">
        <v>377905</v>
      </c>
    </row>
    <row r="150" spans="1:76" x14ac:dyDescent="0.25">
      <c r="A150">
        <v>379517</v>
      </c>
      <c r="C150">
        <v>1</v>
      </c>
      <c r="F150" t="s">
        <v>0</v>
      </c>
      <c r="G150" t="s">
        <v>1</v>
      </c>
      <c r="H150" t="s">
        <v>1752</v>
      </c>
      <c r="I150" t="s">
        <v>3</v>
      </c>
      <c r="K150">
        <v>1</v>
      </c>
      <c r="L150" t="s">
        <v>4</v>
      </c>
      <c r="M150">
        <v>103770</v>
      </c>
      <c r="N150" t="s">
        <v>5</v>
      </c>
      <c r="O150" t="s">
        <v>5</v>
      </c>
      <c r="U150" t="s">
        <v>1560</v>
      </c>
      <c r="V150" s="1">
        <v>1</v>
      </c>
      <c r="W150" t="s">
        <v>1162</v>
      </c>
      <c r="X150" t="s">
        <v>1162</v>
      </c>
      <c r="Y150" s="2" t="s">
        <v>659</v>
      </c>
      <c r="Z150" s="3">
        <v>2</v>
      </c>
      <c r="AA150" s="4">
        <v>301</v>
      </c>
      <c r="AB150" s="4" t="s">
        <v>1162</v>
      </c>
      <c r="AC150" t="s">
        <v>1597</v>
      </c>
      <c r="AD150">
        <v>2012</v>
      </c>
      <c r="AE150">
        <v>7</v>
      </c>
      <c r="AF150">
        <v>4</v>
      </c>
      <c r="AG150" t="s">
        <v>1598</v>
      </c>
      <c r="AJ150" t="s">
        <v>5</v>
      </c>
      <c r="AK150" t="s">
        <v>12</v>
      </c>
      <c r="AL150">
        <v>263016</v>
      </c>
      <c r="AM150">
        <v>6646741</v>
      </c>
      <c r="AN150" s="4">
        <v>263000</v>
      </c>
      <c r="AO150" s="4">
        <v>6647000</v>
      </c>
      <c r="AP150">
        <v>5</v>
      </c>
      <c r="AR150">
        <v>1010</v>
      </c>
      <c r="AT150" s="5" t="s">
        <v>1753</v>
      </c>
      <c r="AU150">
        <v>103770</v>
      </c>
      <c r="AW150" s="6" t="s">
        <v>14</v>
      </c>
      <c r="AX150">
        <v>1</v>
      </c>
      <c r="AY150" t="s">
        <v>15</v>
      </c>
      <c r="AZ150" t="s">
        <v>1754</v>
      </c>
      <c r="BA150" t="s">
        <v>1755</v>
      </c>
      <c r="BB150">
        <v>1010</v>
      </c>
      <c r="BC150" t="s">
        <v>18</v>
      </c>
      <c r="BD150" t="s">
        <v>19</v>
      </c>
      <c r="BF150" s="5">
        <v>41445.704861111102</v>
      </c>
      <c r="BG150" s="7" t="s">
        <v>20</v>
      </c>
      <c r="BI150">
        <v>6</v>
      </c>
      <c r="BJ150">
        <v>77865</v>
      </c>
      <c r="BL150" t="s">
        <v>1756</v>
      </c>
      <c r="BX150">
        <v>379517</v>
      </c>
    </row>
    <row r="151" spans="1:76" x14ac:dyDescent="0.25">
      <c r="A151">
        <v>378069</v>
      </c>
      <c r="C151">
        <v>1</v>
      </c>
      <c r="F151" t="s">
        <v>0</v>
      </c>
      <c r="G151" t="s">
        <v>1</v>
      </c>
      <c r="H151" t="s">
        <v>1757</v>
      </c>
      <c r="I151" t="s">
        <v>3</v>
      </c>
      <c r="K151">
        <v>1</v>
      </c>
      <c r="L151" t="s">
        <v>4</v>
      </c>
      <c r="M151">
        <v>103770</v>
      </c>
      <c r="N151" t="s">
        <v>5</v>
      </c>
      <c r="O151" t="s">
        <v>5</v>
      </c>
      <c r="U151" t="s">
        <v>1560</v>
      </c>
      <c r="V151" s="1">
        <v>1</v>
      </c>
      <c r="W151" t="s">
        <v>1162</v>
      </c>
      <c r="X151" t="s">
        <v>1162</v>
      </c>
      <c r="Y151" s="2" t="s">
        <v>659</v>
      </c>
      <c r="Z151" s="3">
        <v>2</v>
      </c>
      <c r="AA151" s="4">
        <v>301</v>
      </c>
      <c r="AB151" s="4" t="s">
        <v>1162</v>
      </c>
      <c r="AC151" t="s">
        <v>1597</v>
      </c>
      <c r="AD151">
        <v>2012</v>
      </c>
      <c r="AE151">
        <v>7</v>
      </c>
      <c r="AF151">
        <v>4</v>
      </c>
      <c r="AG151" t="s">
        <v>1598</v>
      </c>
      <c r="AJ151" t="s">
        <v>5</v>
      </c>
      <c r="AK151" t="s">
        <v>12</v>
      </c>
      <c r="AL151">
        <v>262832</v>
      </c>
      <c r="AM151">
        <v>6647060</v>
      </c>
      <c r="AN151" s="4">
        <v>263000</v>
      </c>
      <c r="AO151" s="4">
        <v>6647000</v>
      </c>
      <c r="AP151">
        <v>5</v>
      </c>
      <c r="AR151">
        <v>1010</v>
      </c>
      <c r="AT151" s="5" t="s">
        <v>1758</v>
      </c>
      <c r="AU151">
        <v>103770</v>
      </c>
      <c r="AW151" s="6" t="s">
        <v>14</v>
      </c>
      <c r="AX151">
        <v>1</v>
      </c>
      <c r="AY151" t="s">
        <v>15</v>
      </c>
      <c r="AZ151" t="s">
        <v>1759</v>
      </c>
      <c r="BA151" t="s">
        <v>1760</v>
      </c>
      <c r="BB151">
        <v>1010</v>
      </c>
      <c r="BC151" t="s">
        <v>18</v>
      </c>
      <c r="BD151" t="s">
        <v>19</v>
      </c>
      <c r="BF151" s="5">
        <v>41445.704861111102</v>
      </c>
      <c r="BG151" s="7" t="s">
        <v>20</v>
      </c>
      <c r="BI151">
        <v>6</v>
      </c>
      <c r="BJ151">
        <v>77866</v>
      </c>
      <c r="BL151" t="s">
        <v>1761</v>
      </c>
      <c r="BX151">
        <v>378069</v>
      </c>
    </row>
    <row r="152" spans="1:76" x14ac:dyDescent="0.25">
      <c r="A152">
        <v>380953</v>
      </c>
      <c r="C152">
        <v>1</v>
      </c>
      <c r="F152" t="s">
        <v>0</v>
      </c>
      <c r="G152" t="s">
        <v>1</v>
      </c>
      <c r="H152" t="s">
        <v>1762</v>
      </c>
      <c r="I152" t="s">
        <v>3</v>
      </c>
      <c r="K152">
        <v>1</v>
      </c>
      <c r="L152" t="s">
        <v>4</v>
      </c>
      <c r="M152">
        <v>103770</v>
      </c>
      <c r="N152" t="s">
        <v>5</v>
      </c>
      <c r="O152" t="s">
        <v>5</v>
      </c>
      <c r="U152" t="s">
        <v>1560</v>
      </c>
      <c r="V152" s="1">
        <v>1</v>
      </c>
      <c r="W152" t="s">
        <v>1162</v>
      </c>
      <c r="X152" t="s">
        <v>1162</v>
      </c>
      <c r="Y152" s="2" t="s">
        <v>659</v>
      </c>
      <c r="Z152" s="3">
        <v>2</v>
      </c>
      <c r="AA152" s="4">
        <v>301</v>
      </c>
      <c r="AB152" s="4" t="s">
        <v>1162</v>
      </c>
      <c r="AC152" t="s">
        <v>1597</v>
      </c>
      <c r="AD152">
        <v>2012</v>
      </c>
      <c r="AE152">
        <v>7</v>
      </c>
      <c r="AF152">
        <v>4</v>
      </c>
      <c r="AG152" t="s">
        <v>1598</v>
      </c>
      <c r="AJ152" t="s">
        <v>5</v>
      </c>
      <c r="AK152" t="s">
        <v>12</v>
      </c>
      <c r="AL152">
        <v>263242</v>
      </c>
      <c r="AM152">
        <v>6646316</v>
      </c>
      <c r="AN152" s="4">
        <v>263000</v>
      </c>
      <c r="AO152" s="4">
        <v>6647000</v>
      </c>
      <c r="AP152">
        <v>5</v>
      </c>
      <c r="AR152">
        <v>1010</v>
      </c>
      <c r="AT152" s="5" t="s">
        <v>1763</v>
      </c>
      <c r="AU152">
        <v>103770</v>
      </c>
      <c r="AW152" s="6" t="s">
        <v>14</v>
      </c>
      <c r="AX152">
        <v>1</v>
      </c>
      <c r="AY152" t="s">
        <v>15</v>
      </c>
      <c r="AZ152" t="s">
        <v>1764</v>
      </c>
      <c r="BA152" t="s">
        <v>1765</v>
      </c>
      <c r="BB152">
        <v>1010</v>
      </c>
      <c r="BC152" t="s">
        <v>18</v>
      </c>
      <c r="BD152" t="s">
        <v>19</v>
      </c>
      <c r="BF152" s="5">
        <v>41445.704861111102</v>
      </c>
      <c r="BG152" s="7" t="s">
        <v>20</v>
      </c>
      <c r="BI152">
        <v>6</v>
      </c>
      <c r="BJ152">
        <v>77870</v>
      </c>
      <c r="BL152" t="s">
        <v>1766</v>
      </c>
      <c r="BX152">
        <v>380953</v>
      </c>
    </row>
    <row r="153" spans="1:76" x14ac:dyDescent="0.25">
      <c r="A153">
        <v>377895</v>
      </c>
      <c r="C153">
        <v>1</v>
      </c>
      <c r="F153" t="s">
        <v>0</v>
      </c>
      <c r="G153" t="s">
        <v>1</v>
      </c>
      <c r="H153" t="s">
        <v>1767</v>
      </c>
      <c r="I153" t="s">
        <v>3</v>
      </c>
      <c r="K153">
        <v>1</v>
      </c>
      <c r="L153" t="s">
        <v>4</v>
      </c>
      <c r="M153">
        <v>103770</v>
      </c>
      <c r="N153" t="s">
        <v>5</v>
      </c>
      <c r="O153" t="s">
        <v>5</v>
      </c>
      <c r="U153" t="s">
        <v>1560</v>
      </c>
      <c r="V153" s="1">
        <v>1</v>
      </c>
      <c r="W153" t="s">
        <v>1162</v>
      </c>
      <c r="X153" t="s">
        <v>1162</v>
      </c>
      <c r="Y153" s="2" t="s">
        <v>659</v>
      </c>
      <c r="Z153" s="3">
        <v>2</v>
      </c>
      <c r="AA153" s="4">
        <v>301</v>
      </c>
      <c r="AB153" s="4" t="s">
        <v>1162</v>
      </c>
      <c r="AC153" t="s">
        <v>1597</v>
      </c>
      <c r="AD153">
        <v>2012</v>
      </c>
      <c r="AE153">
        <v>7</v>
      </c>
      <c r="AF153">
        <v>4</v>
      </c>
      <c r="AG153" t="s">
        <v>1598</v>
      </c>
      <c r="AJ153" t="s">
        <v>5</v>
      </c>
      <c r="AK153" t="s">
        <v>12</v>
      </c>
      <c r="AL153">
        <v>262804</v>
      </c>
      <c r="AM153">
        <v>6647162</v>
      </c>
      <c r="AN153" s="4">
        <v>263000</v>
      </c>
      <c r="AO153" s="4">
        <v>6647000</v>
      </c>
      <c r="AP153">
        <v>5</v>
      </c>
      <c r="AR153">
        <v>1010</v>
      </c>
      <c r="AT153" s="5" t="s">
        <v>1768</v>
      </c>
      <c r="AU153">
        <v>103770</v>
      </c>
      <c r="AW153" s="6" t="s">
        <v>14</v>
      </c>
      <c r="AX153">
        <v>1</v>
      </c>
      <c r="AY153" t="s">
        <v>15</v>
      </c>
      <c r="AZ153" t="s">
        <v>1769</v>
      </c>
      <c r="BA153" t="s">
        <v>1770</v>
      </c>
      <c r="BB153">
        <v>1010</v>
      </c>
      <c r="BC153" t="s">
        <v>18</v>
      </c>
      <c r="BD153" t="s">
        <v>19</v>
      </c>
      <c r="BF153" s="5">
        <v>41445.704861111102</v>
      </c>
      <c r="BG153" s="7" t="s">
        <v>20</v>
      </c>
      <c r="BI153">
        <v>6</v>
      </c>
      <c r="BJ153">
        <v>77871</v>
      </c>
      <c r="BL153" t="s">
        <v>1771</v>
      </c>
      <c r="BX153">
        <v>377895</v>
      </c>
    </row>
    <row r="154" spans="1:76" x14ac:dyDescent="0.25">
      <c r="A154">
        <v>379118</v>
      </c>
      <c r="C154">
        <v>1</v>
      </c>
      <c r="F154" t="s">
        <v>0</v>
      </c>
      <c r="G154" t="s">
        <v>1</v>
      </c>
      <c r="H154" t="s">
        <v>1772</v>
      </c>
      <c r="I154" t="s">
        <v>3</v>
      </c>
      <c r="K154">
        <v>1</v>
      </c>
      <c r="L154" t="s">
        <v>4</v>
      </c>
      <c r="M154">
        <v>103770</v>
      </c>
      <c r="N154" t="s">
        <v>5</v>
      </c>
      <c r="O154" t="s">
        <v>5</v>
      </c>
      <c r="U154" t="s">
        <v>1560</v>
      </c>
      <c r="V154" s="1">
        <v>1</v>
      </c>
      <c r="W154" t="s">
        <v>1162</v>
      </c>
      <c r="X154" t="s">
        <v>1162</v>
      </c>
      <c r="Y154" s="2" t="s">
        <v>659</v>
      </c>
      <c r="Z154" s="3">
        <v>2</v>
      </c>
      <c r="AA154" s="4">
        <v>301</v>
      </c>
      <c r="AB154" s="4" t="s">
        <v>1162</v>
      </c>
      <c r="AC154" t="s">
        <v>1597</v>
      </c>
      <c r="AD154">
        <v>2012</v>
      </c>
      <c r="AE154">
        <v>7</v>
      </c>
      <c r="AF154">
        <v>4</v>
      </c>
      <c r="AG154" t="s">
        <v>1598</v>
      </c>
      <c r="AJ154" t="s">
        <v>5</v>
      </c>
      <c r="AK154" t="s">
        <v>12</v>
      </c>
      <c r="AL154">
        <v>262956</v>
      </c>
      <c r="AM154">
        <v>6646820</v>
      </c>
      <c r="AN154" s="4">
        <v>263000</v>
      </c>
      <c r="AO154" s="4">
        <v>6647000</v>
      </c>
      <c r="AP154">
        <v>5</v>
      </c>
      <c r="AR154">
        <v>1010</v>
      </c>
      <c r="AT154" s="5" t="s">
        <v>1773</v>
      </c>
      <c r="AU154">
        <v>103770</v>
      </c>
      <c r="AW154" s="6" t="s">
        <v>14</v>
      </c>
      <c r="AX154">
        <v>1</v>
      </c>
      <c r="AY154" t="s">
        <v>15</v>
      </c>
      <c r="AZ154" t="s">
        <v>1774</v>
      </c>
      <c r="BA154" t="s">
        <v>1775</v>
      </c>
      <c r="BB154">
        <v>1010</v>
      </c>
      <c r="BC154" t="s">
        <v>18</v>
      </c>
      <c r="BD154" t="s">
        <v>19</v>
      </c>
      <c r="BF154" s="5">
        <v>41445.704861111102</v>
      </c>
      <c r="BG154" s="7" t="s">
        <v>20</v>
      </c>
      <c r="BI154">
        <v>6</v>
      </c>
      <c r="BJ154">
        <v>77874</v>
      </c>
      <c r="BL154" t="s">
        <v>1776</v>
      </c>
      <c r="BX154">
        <v>379118</v>
      </c>
    </row>
    <row r="155" spans="1:76" x14ac:dyDescent="0.25">
      <c r="A155">
        <v>380935</v>
      </c>
      <c r="C155">
        <v>1</v>
      </c>
      <c r="F155" t="s">
        <v>0</v>
      </c>
      <c r="G155" t="s">
        <v>1</v>
      </c>
      <c r="H155" t="s">
        <v>1777</v>
      </c>
      <c r="I155" t="s">
        <v>3</v>
      </c>
      <c r="K155">
        <v>1</v>
      </c>
      <c r="L155" t="s">
        <v>4</v>
      </c>
      <c r="M155">
        <v>103770</v>
      </c>
      <c r="N155" t="s">
        <v>5</v>
      </c>
      <c r="O155" t="s">
        <v>5</v>
      </c>
      <c r="U155" t="s">
        <v>1560</v>
      </c>
      <c r="V155" s="1">
        <v>1</v>
      </c>
      <c r="W155" t="s">
        <v>1162</v>
      </c>
      <c r="X155" t="s">
        <v>1162</v>
      </c>
      <c r="Y155" s="2" t="s">
        <v>659</v>
      </c>
      <c r="Z155" s="3">
        <v>2</v>
      </c>
      <c r="AA155" s="4">
        <v>301</v>
      </c>
      <c r="AB155" s="4" t="s">
        <v>1162</v>
      </c>
      <c r="AC155" t="s">
        <v>1597</v>
      </c>
      <c r="AD155">
        <v>2012</v>
      </c>
      <c r="AE155">
        <v>7</v>
      </c>
      <c r="AF155">
        <v>4</v>
      </c>
      <c r="AG155" t="s">
        <v>1598</v>
      </c>
      <c r="AJ155" t="s">
        <v>5</v>
      </c>
      <c r="AK155" t="s">
        <v>12</v>
      </c>
      <c r="AL155">
        <v>263239</v>
      </c>
      <c r="AM155">
        <v>6646307</v>
      </c>
      <c r="AN155" s="4">
        <v>263000</v>
      </c>
      <c r="AO155" s="4">
        <v>6647000</v>
      </c>
      <c r="AP155">
        <v>5</v>
      </c>
      <c r="AR155">
        <v>1010</v>
      </c>
      <c r="AT155" s="5" t="s">
        <v>1778</v>
      </c>
      <c r="AU155">
        <v>103770</v>
      </c>
      <c r="AW155" s="6" t="s">
        <v>14</v>
      </c>
      <c r="AX155">
        <v>1</v>
      </c>
      <c r="AY155" t="s">
        <v>15</v>
      </c>
      <c r="AZ155" t="s">
        <v>1779</v>
      </c>
      <c r="BA155" t="s">
        <v>1780</v>
      </c>
      <c r="BB155">
        <v>1010</v>
      </c>
      <c r="BC155" t="s">
        <v>18</v>
      </c>
      <c r="BD155" t="s">
        <v>19</v>
      </c>
      <c r="BF155" s="5">
        <v>41445.704861111102</v>
      </c>
      <c r="BG155" s="7" t="s">
        <v>20</v>
      </c>
      <c r="BI155">
        <v>6</v>
      </c>
      <c r="BJ155">
        <v>77875</v>
      </c>
      <c r="BL155" t="s">
        <v>1781</v>
      </c>
      <c r="BX155">
        <v>380935</v>
      </c>
    </row>
    <row r="156" spans="1:76" x14ac:dyDescent="0.25">
      <c r="A156">
        <v>380524</v>
      </c>
      <c r="C156">
        <v>1</v>
      </c>
      <c r="F156" t="s">
        <v>0</v>
      </c>
      <c r="G156" t="s">
        <v>1</v>
      </c>
      <c r="H156" t="s">
        <v>1782</v>
      </c>
      <c r="I156" t="s">
        <v>3</v>
      </c>
      <c r="K156">
        <v>1</v>
      </c>
      <c r="L156" t="s">
        <v>4</v>
      </c>
      <c r="M156">
        <v>103770</v>
      </c>
      <c r="N156" t="s">
        <v>5</v>
      </c>
      <c r="O156" t="s">
        <v>5</v>
      </c>
      <c r="U156" t="s">
        <v>1560</v>
      </c>
      <c r="V156" s="1">
        <v>1</v>
      </c>
      <c r="W156" t="s">
        <v>1162</v>
      </c>
      <c r="X156" t="s">
        <v>1162</v>
      </c>
      <c r="Y156" s="2" t="s">
        <v>659</v>
      </c>
      <c r="Z156" s="3">
        <v>2</v>
      </c>
      <c r="AA156" s="4">
        <v>301</v>
      </c>
      <c r="AB156" s="4" t="s">
        <v>1162</v>
      </c>
      <c r="AC156" t="s">
        <v>1597</v>
      </c>
      <c r="AD156">
        <v>2012</v>
      </c>
      <c r="AE156">
        <v>7</v>
      </c>
      <c r="AF156">
        <v>4</v>
      </c>
      <c r="AG156" t="s">
        <v>1598</v>
      </c>
      <c r="AJ156" t="s">
        <v>5</v>
      </c>
      <c r="AK156" t="s">
        <v>12</v>
      </c>
      <c r="AL156">
        <v>263165</v>
      </c>
      <c r="AM156">
        <v>6646460</v>
      </c>
      <c r="AN156" s="4">
        <v>263000</v>
      </c>
      <c r="AO156" s="4">
        <v>6647000</v>
      </c>
      <c r="AP156">
        <v>5</v>
      </c>
      <c r="AR156">
        <v>1010</v>
      </c>
      <c r="AT156" s="5" t="s">
        <v>1783</v>
      </c>
      <c r="AU156">
        <v>103770</v>
      </c>
      <c r="AW156" s="6" t="s">
        <v>14</v>
      </c>
      <c r="AX156">
        <v>1</v>
      </c>
      <c r="AY156" t="s">
        <v>15</v>
      </c>
      <c r="AZ156" t="s">
        <v>1784</v>
      </c>
      <c r="BA156" t="s">
        <v>1785</v>
      </c>
      <c r="BB156">
        <v>1010</v>
      </c>
      <c r="BC156" t="s">
        <v>18</v>
      </c>
      <c r="BD156" t="s">
        <v>19</v>
      </c>
      <c r="BF156" s="5">
        <v>41445.704861111102</v>
      </c>
      <c r="BG156" s="7" t="s">
        <v>20</v>
      </c>
      <c r="BI156">
        <v>6</v>
      </c>
      <c r="BJ156">
        <v>77881</v>
      </c>
      <c r="BL156" t="s">
        <v>1786</v>
      </c>
      <c r="BX156">
        <v>380524</v>
      </c>
    </row>
    <row r="157" spans="1:76" x14ac:dyDescent="0.25">
      <c r="A157">
        <v>378092</v>
      </c>
      <c r="C157">
        <v>1</v>
      </c>
      <c r="F157" t="s">
        <v>0</v>
      </c>
      <c r="G157" t="s">
        <v>1</v>
      </c>
      <c r="H157" t="s">
        <v>1787</v>
      </c>
      <c r="I157" t="s">
        <v>3</v>
      </c>
      <c r="K157">
        <v>1</v>
      </c>
      <c r="L157" t="s">
        <v>4</v>
      </c>
      <c r="M157">
        <v>103770</v>
      </c>
      <c r="N157" t="s">
        <v>5</v>
      </c>
      <c r="O157" t="s">
        <v>5</v>
      </c>
      <c r="U157" t="s">
        <v>1560</v>
      </c>
      <c r="V157" s="1">
        <v>1</v>
      </c>
      <c r="W157" t="s">
        <v>1162</v>
      </c>
      <c r="X157" t="s">
        <v>1162</v>
      </c>
      <c r="Y157" s="2" t="s">
        <v>659</v>
      </c>
      <c r="Z157" s="3">
        <v>2</v>
      </c>
      <c r="AA157" s="4">
        <v>301</v>
      </c>
      <c r="AB157" s="4" t="s">
        <v>1162</v>
      </c>
      <c r="AC157" t="s">
        <v>1597</v>
      </c>
      <c r="AD157">
        <v>2012</v>
      </c>
      <c r="AE157">
        <v>7</v>
      </c>
      <c r="AF157">
        <v>4</v>
      </c>
      <c r="AG157" t="s">
        <v>1598</v>
      </c>
      <c r="AJ157" t="s">
        <v>5</v>
      </c>
      <c r="AK157" t="s">
        <v>12</v>
      </c>
      <c r="AL157">
        <v>262835</v>
      </c>
      <c r="AM157">
        <v>6647052</v>
      </c>
      <c r="AN157" s="4">
        <v>263000</v>
      </c>
      <c r="AO157" s="4">
        <v>6647000</v>
      </c>
      <c r="AP157">
        <v>5</v>
      </c>
      <c r="AR157">
        <v>1010</v>
      </c>
      <c r="AT157" s="5" t="s">
        <v>1788</v>
      </c>
      <c r="AU157">
        <v>103770</v>
      </c>
      <c r="AW157" s="6" t="s">
        <v>14</v>
      </c>
      <c r="AX157">
        <v>1</v>
      </c>
      <c r="AY157" t="s">
        <v>15</v>
      </c>
      <c r="AZ157" t="s">
        <v>1789</v>
      </c>
      <c r="BA157" t="s">
        <v>1790</v>
      </c>
      <c r="BB157">
        <v>1010</v>
      </c>
      <c r="BC157" t="s">
        <v>18</v>
      </c>
      <c r="BD157" t="s">
        <v>19</v>
      </c>
      <c r="BF157" s="5">
        <v>41445.704861111102</v>
      </c>
      <c r="BG157" s="7" t="s">
        <v>20</v>
      </c>
      <c r="BI157">
        <v>6</v>
      </c>
      <c r="BJ157">
        <v>77882</v>
      </c>
      <c r="BL157" t="s">
        <v>1791</v>
      </c>
      <c r="BX157">
        <v>378092</v>
      </c>
    </row>
    <row r="158" spans="1:76" x14ac:dyDescent="0.25">
      <c r="A158">
        <v>377959</v>
      </c>
      <c r="C158">
        <v>1</v>
      </c>
      <c r="F158" t="s">
        <v>0</v>
      </c>
      <c r="G158" t="s">
        <v>1</v>
      </c>
      <c r="H158" t="s">
        <v>1792</v>
      </c>
      <c r="I158" t="s">
        <v>3</v>
      </c>
      <c r="K158">
        <v>1</v>
      </c>
      <c r="L158" t="s">
        <v>4</v>
      </c>
      <c r="M158">
        <v>103770</v>
      </c>
      <c r="N158" t="s">
        <v>5</v>
      </c>
      <c r="O158" t="s">
        <v>5</v>
      </c>
      <c r="U158" t="s">
        <v>1560</v>
      </c>
      <c r="V158" s="1">
        <v>1</v>
      </c>
      <c r="W158" t="s">
        <v>1162</v>
      </c>
      <c r="X158" t="s">
        <v>1162</v>
      </c>
      <c r="Y158" s="2" t="s">
        <v>659</v>
      </c>
      <c r="Z158" s="3">
        <v>2</v>
      </c>
      <c r="AA158" s="4">
        <v>301</v>
      </c>
      <c r="AB158" s="4" t="s">
        <v>1162</v>
      </c>
      <c r="AC158" t="s">
        <v>1597</v>
      </c>
      <c r="AD158">
        <v>2012</v>
      </c>
      <c r="AE158">
        <v>7</v>
      </c>
      <c r="AF158">
        <v>4</v>
      </c>
      <c r="AG158" t="s">
        <v>1598</v>
      </c>
      <c r="AJ158" t="s">
        <v>5</v>
      </c>
      <c r="AK158" t="s">
        <v>12</v>
      </c>
      <c r="AL158">
        <v>262812</v>
      </c>
      <c r="AM158">
        <v>6647117</v>
      </c>
      <c r="AN158" s="4">
        <v>263000</v>
      </c>
      <c r="AO158" s="4">
        <v>6647000</v>
      </c>
      <c r="AP158">
        <v>5</v>
      </c>
      <c r="AR158">
        <v>1010</v>
      </c>
      <c r="AT158" s="5" t="s">
        <v>1793</v>
      </c>
      <c r="AU158">
        <v>103770</v>
      </c>
      <c r="AW158" s="6" t="s">
        <v>14</v>
      </c>
      <c r="AX158">
        <v>1</v>
      </c>
      <c r="AY158" t="s">
        <v>15</v>
      </c>
      <c r="AZ158" t="s">
        <v>1794</v>
      </c>
      <c r="BA158" t="s">
        <v>1795</v>
      </c>
      <c r="BB158">
        <v>1010</v>
      </c>
      <c r="BC158" t="s">
        <v>18</v>
      </c>
      <c r="BD158" t="s">
        <v>19</v>
      </c>
      <c r="BF158" s="5">
        <v>41445.704861111102</v>
      </c>
      <c r="BG158" s="7" t="s">
        <v>20</v>
      </c>
      <c r="BI158">
        <v>6</v>
      </c>
      <c r="BJ158">
        <v>77884</v>
      </c>
      <c r="BL158" t="s">
        <v>1796</v>
      </c>
      <c r="BX158">
        <v>377959</v>
      </c>
    </row>
    <row r="159" spans="1:76" x14ac:dyDescent="0.25">
      <c r="A159">
        <v>377950</v>
      </c>
      <c r="C159">
        <v>1</v>
      </c>
      <c r="F159" t="s">
        <v>0</v>
      </c>
      <c r="G159" t="s">
        <v>1</v>
      </c>
      <c r="H159" t="s">
        <v>1797</v>
      </c>
      <c r="I159" t="s">
        <v>3</v>
      </c>
      <c r="K159">
        <v>1</v>
      </c>
      <c r="L159" t="s">
        <v>4</v>
      </c>
      <c r="M159">
        <v>103770</v>
      </c>
      <c r="N159" t="s">
        <v>5</v>
      </c>
      <c r="O159" t="s">
        <v>5</v>
      </c>
      <c r="U159" t="s">
        <v>1560</v>
      </c>
      <c r="V159" s="1">
        <v>1</v>
      </c>
      <c r="W159" t="s">
        <v>1162</v>
      </c>
      <c r="X159" t="s">
        <v>1162</v>
      </c>
      <c r="Y159" s="2" t="s">
        <v>659</v>
      </c>
      <c r="Z159" s="3">
        <v>2</v>
      </c>
      <c r="AA159" s="4">
        <v>301</v>
      </c>
      <c r="AB159" s="4" t="s">
        <v>1162</v>
      </c>
      <c r="AC159" t="s">
        <v>1597</v>
      </c>
      <c r="AD159">
        <v>2012</v>
      </c>
      <c r="AE159">
        <v>7</v>
      </c>
      <c r="AF159">
        <v>4</v>
      </c>
      <c r="AG159" t="s">
        <v>1598</v>
      </c>
      <c r="AJ159" t="s">
        <v>5</v>
      </c>
      <c r="AK159" t="s">
        <v>12</v>
      </c>
      <c r="AL159">
        <v>262811</v>
      </c>
      <c r="AM159">
        <v>6647122</v>
      </c>
      <c r="AN159" s="4">
        <v>263000</v>
      </c>
      <c r="AO159" s="4">
        <v>6647000</v>
      </c>
      <c r="AP159">
        <v>5</v>
      </c>
      <c r="AR159">
        <v>1010</v>
      </c>
      <c r="AT159" s="5" t="s">
        <v>1798</v>
      </c>
      <c r="AU159">
        <v>103770</v>
      </c>
      <c r="AW159" s="6" t="s">
        <v>14</v>
      </c>
      <c r="AX159">
        <v>1</v>
      </c>
      <c r="AY159" t="s">
        <v>15</v>
      </c>
      <c r="AZ159" t="s">
        <v>1655</v>
      </c>
      <c r="BA159" t="s">
        <v>1799</v>
      </c>
      <c r="BB159">
        <v>1010</v>
      </c>
      <c r="BC159" t="s">
        <v>18</v>
      </c>
      <c r="BD159" t="s">
        <v>19</v>
      </c>
      <c r="BF159" s="5">
        <v>41445.704861111102</v>
      </c>
      <c r="BG159" s="7" t="s">
        <v>20</v>
      </c>
      <c r="BI159">
        <v>6</v>
      </c>
      <c r="BJ159">
        <v>77887</v>
      </c>
      <c r="BL159" t="s">
        <v>1800</v>
      </c>
      <c r="BX159">
        <v>377950</v>
      </c>
    </row>
    <row r="160" spans="1:76" x14ac:dyDescent="0.25">
      <c r="A160">
        <v>379369</v>
      </c>
      <c r="C160">
        <v>1</v>
      </c>
      <c r="F160" t="s">
        <v>0</v>
      </c>
      <c r="G160" t="s">
        <v>1</v>
      </c>
      <c r="H160" t="s">
        <v>1801</v>
      </c>
      <c r="I160" t="s">
        <v>3</v>
      </c>
      <c r="K160">
        <v>1</v>
      </c>
      <c r="L160" t="s">
        <v>4</v>
      </c>
      <c r="M160">
        <v>103770</v>
      </c>
      <c r="N160" t="s">
        <v>5</v>
      </c>
      <c r="O160" t="s">
        <v>5</v>
      </c>
      <c r="U160" t="s">
        <v>1560</v>
      </c>
      <c r="V160" s="1">
        <v>1</v>
      </c>
      <c r="W160" t="s">
        <v>1162</v>
      </c>
      <c r="X160" t="s">
        <v>1162</v>
      </c>
      <c r="Y160" s="2" t="s">
        <v>659</v>
      </c>
      <c r="Z160" s="3">
        <v>2</v>
      </c>
      <c r="AA160" s="4">
        <v>301</v>
      </c>
      <c r="AB160" s="4" t="s">
        <v>1162</v>
      </c>
      <c r="AC160" t="s">
        <v>1597</v>
      </c>
      <c r="AD160">
        <v>2012</v>
      </c>
      <c r="AE160">
        <v>7</v>
      </c>
      <c r="AF160">
        <v>4</v>
      </c>
      <c r="AG160" t="s">
        <v>1598</v>
      </c>
      <c r="AJ160" t="s">
        <v>5</v>
      </c>
      <c r="AK160" t="s">
        <v>12</v>
      </c>
      <c r="AL160">
        <v>262993</v>
      </c>
      <c r="AM160">
        <v>6646764</v>
      </c>
      <c r="AN160" s="4">
        <v>263000</v>
      </c>
      <c r="AO160" s="4">
        <v>6647000</v>
      </c>
      <c r="AP160">
        <v>5</v>
      </c>
      <c r="AR160">
        <v>1010</v>
      </c>
      <c r="AT160" s="5" t="s">
        <v>1802</v>
      </c>
      <c r="AU160">
        <v>103770</v>
      </c>
      <c r="AW160" s="6" t="s">
        <v>14</v>
      </c>
      <c r="AX160">
        <v>1</v>
      </c>
      <c r="AY160" t="s">
        <v>15</v>
      </c>
      <c r="AZ160" t="s">
        <v>1803</v>
      </c>
      <c r="BA160" t="s">
        <v>1804</v>
      </c>
      <c r="BB160">
        <v>1010</v>
      </c>
      <c r="BC160" t="s">
        <v>18</v>
      </c>
      <c r="BD160" t="s">
        <v>19</v>
      </c>
      <c r="BF160" s="5">
        <v>41445.704861111102</v>
      </c>
      <c r="BG160" s="7" t="s">
        <v>20</v>
      </c>
      <c r="BI160">
        <v>6</v>
      </c>
      <c r="BJ160">
        <v>77890</v>
      </c>
      <c r="BL160" t="s">
        <v>1805</v>
      </c>
      <c r="BX160">
        <v>379369</v>
      </c>
    </row>
    <row r="161" spans="1:76" x14ac:dyDescent="0.25">
      <c r="A161">
        <v>380980</v>
      </c>
      <c r="C161">
        <v>1</v>
      </c>
      <c r="F161" t="s">
        <v>0</v>
      </c>
      <c r="G161" t="s">
        <v>1</v>
      </c>
      <c r="H161" t="s">
        <v>1806</v>
      </c>
      <c r="I161" t="s">
        <v>3</v>
      </c>
      <c r="K161">
        <v>1</v>
      </c>
      <c r="L161" t="s">
        <v>4</v>
      </c>
      <c r="M161">
        <v>103770</v>
      </c>
      <c r="N161" t="s">
        <v>5</v>
      </c>
      <c r="O161" t="s">
        <v>5</v>
      </c>
      <c r="U161" t="s">
        <v>1560</v>
      </c>
      <c r="V161" s="1">
        <v>1</v>
      </c>
      <c r="W161" t="s">
        <v>1162</v>
      </c>
      <c r="X161" t="s">
        <v>1162</v>
      </c>
      <c r="Y161" s="2" t="s">
        <v>659</v>
      </c>
      <c r="Z161" s="3">
        <v>2</v>
      </c>
      <c r="AA161" s="4">
        <v>301</v>
      </c>
      <c r="AB161" s="4" t="s">
        <v>1162</v>
      </c>
      <c r="AC161" t="s">
        <v>1597</v>
      </c>
      <c r="AD161">
        <v>2012</v>
      </c>
      <c r="AE161">
        <v>7</v>
      </c>
      <c r="AF161">
        <v>4</v>
      </c>
      <c r="AG161" t="s">
        <v>1598</v>
      </c>
      <c r="AJ161" t="s">
        <v>5</v>
      </c>
      <c r="AK161" t="s">
        <v>12</v>
      </c>
      <c r="AL161">
        <v>263247</v>
      </c>
      <c r="AM161">
        <v>6646272</v>
      </c>
      <c r="AN161" s="4">
        <v>263000</v>
      </c>
      <c r="AO161" s="4">
        <v>6647000</v>
      </c>
      <c r="AP161">
        <v>5</v>
      </c>
      <c r="AR161">
        <v>1010</v>
      </c>
      <c r="AT161" s="5" t="s">
        <v>1807</v>
      </c>
      <c r="AU161">
        <v>103770</v>
      </c>
      <c r="AW161" s="6" t="s">
        <v>14</v>
      </c>
      <c r="AX161">
        <v>1</v>
      </c>
      <c r="AY161" t="s">
        <v>15</v>
      </c>
      <c r="AZ161" t="s">
        <v>1808</v>
      </c>
      <c r="BA161" t="s">
        <v>1809</v>
      </c>
      <c r="BB161">
        <v>1010</v>
      </c>
      <c r="BC161" t="s">
        <v>18</v>
      </c>
      <c r="BD161" t="s">
        <v>19</v>
      </c>
      <c r="BF161" s="5">
        <v>41445.704861111102</v>
      </c>
      <c r="BG161" s="7" t="s">
        <v>20</v>
      </c>
      <c r="BI161">
        <v>6</v>
      </c>
      <c r="BJ161">
        <v>77894</v>
      </c>
      <c r="BL161" t="s">
        <v>1810</v>
      </c>
      <c r="BX161">
        <v>380980</v>
      </c>
    </row>
    <row r="162" spans="1:76" x14ac:dyDescent="0.25">
      <c r="A162">
        <v>378116</v>
      </c>
      <c r="C162">
        <v>1</v>
      </c>
      <c r="F162" t="s">
        <v>0</v>
      </c>
      <c r="G162" t="s">
        <v>1</v>
      </c>
      <c r="H162" t="s">
        <v>1811</v>
      </c>
      <c r="I162" t="s">
        <v>3</v>
      </c>
      <c r="K162">
        <v>1</v>
      </c>
      <c r="L162" t="s">
        <v>4</v>
      </c>
      <c r="M162">
        <v>103770</v>
      </c>
      <c r="N162" t="s">
        <v>5</v>
      </c>
      <c r="O162" t="s">
        <v>5</v>
      </c>
      <c r="U162" t="s">
        <v>1560</v>
      </c>
      <c r="V162" s="1">
        <v>1</v>
      </c>
      <c r="W162" t="s">
        <v>1162</v>
      </c>
      <c r="X162" t="s">
        <v>1162</v>
      </c>
      <c r="Y162" s="2" t="s">
        <v>659</v>
      </c>
      <c r="Z162" s="3">
        <v>2</v>
      </c>
      <c r="AA162" s="4">
        <v>301</v>
      </c>
      <c r="AB162" s="4" t="s">
        <v>1162</v>
      </c>
      <c r="AC162" t="s">
        <v>1597</v>
      </c>
      <c r="AD162">
        <v>2012</v>
      </c>
      <c r="AE162">
        <v>7</v>
      </c>
      <c r="AF162">
        <v>4</v>
      </c>
      <c r="AG162" t="s">
        <v>1598</v>
      </c>
      <c r="AJ162" t="s">
        <v>5</v>
      </c>
      <c r="AK162" t="s">
        <v>12</v>
      </c>
      <c r="AL162">
        <v>262838</v>
      </c>
      <c r="AM162">
        <v>6647041</v>
      </c>
      <c r="AN162" s="4">
        <v>263000</v>
      </c>
      <c r="AO162" s="4">
        <v>6647000</v>
      </c>
      <c r="AP162">
        <v>5</v>
      </c>
      <c r="AR162">
        <v>1010</v>
      </c>
      <c r="AT162" s="5" t="s">
        <v>1812</v>
      </c>
      <c r="AU162">
        <v>103770</v>
      </c>
      <c r="AW162" s="6" t="s">
        <v>14</v>
      </c>
      <c r="AX162">
        <v>1</v>
      </c>
      <c r="AY162" t="s">
        <v>15</v>
      </c>
      <c r="AZ162" t="s">
        <v>1813</v>
      </c>
      <c r="BA162" t="s">
        <v>1814</v>
      </c>
      <c r="BB162">
        <v>1010</v>
      </c>
      <c r="BC162" t="s">
        <v>18</v>
      </c>
      <c r="BD162" t="s">
        <v>19</v>
      </c>
      <c r="BF162" s="5">
        <v>41445.704861111102</v>
      </c>
      <c r="BG162" s="7" t="s">
        <v>20</v>
      </c>
      <c r="BI162">
        <v>6</v>
      </c>
      <c r="BJ162">
        <v>77895</v>
      </c>
      <c r="BL162" t="s">
        <v>1815</v>
      </c>
      <c r="BX162">
        <v>378116</v>
      </c>
    </row>
    <row r="163" spans="1:76" x14ac:dyDescent="0.25">
      <c r="A163">
        <v>378093</v>
      </c>
      <c r="C163">
        <v>1</v>
      </c>
      <c r="F163" t="s">
        <v>0</v>
      </c>
      <c r="G163" t="s">
        <v>1</v>
      </c>
      <c r="H163" t="s">
        <v>1816</v>
      </c>
      <c r="I163" t="s">
        <v>3</v>
      </c>
      <c r="K163">
        <v>1</v>
      </c>
      <c r="L163" t="s">
        <v>4</v>
      </c>
      <c r="M163">
        <v>103770</v>
      </c>
      <c r="N163" t="s">
        <v>5</v>
      </c>
      <c r="O163" t="s">
        <v>5</v>
      </c>
      <c r="U163" t="s">
        <v>1560</v>
      </c>
      <c r="V163" s="1">
        <v>1</v>
      </c>
      <c r="W163" t="s">
        <v>1162</v>
      </c>
      <c r="X163" t="s">
        <v>1162</v>
      </c>
      <c r="Y163" s="2" t="s">
        <v>659</v>
      </c>
      <c r="Z163" s="3">
        <v>2</v>
      </c>
      <c r="AA163" s="4">
        <v>301</v>
      </c>
      <c r="AB163" s="4" t="s">
        <v>1162</v>
      </c>
      <c r="AC163" t="s">
        <v>1597</v>
      </c>
      <c r="AD163">
        <v>2012</v>
      </c>
      <c r="AE163">
        <v>7</v>
      </c>
      <c r="AF163">
        <v>4</v>
      </c>
      <c r="AG163" t="s">
        <v>1598</v>
      </c>
      <c r="AJ163" t="s">
        <v>5</v>
      </c>
      <c r="AK163" t="s">
        <v>12</v>
      </c>
      <c r="AL163">
        <v>262835</v>
      </c>
      <c r="AM163">
        <v>6647055</v>
      </c>
      <c r="AN163" s="4">
        <v>263000</v>
      </c>
      <c r="AO163" s="4">
        <v>6647000</v>
      </c>
      <c r="AP163">
        <v>5</v>
      </c>
      <c r="AR163">
        <v>1010</v>
      </c>
      <c r="AT163" s="5" t="s">
        <v>1817</v>
      </c>
      <c r="AU163">
        <v>103770</v>
      </c>
      <c r="AW163" s="6" t="s">
        <v>14</v>
      </c>
      <c r="AX163">
        <v>1</v>
      </c>
      <c r="AY163" t="s">
        <v>15</v>
      </c>
      <c r="AZ163" t="s">
        <v>1818</v>
      </c>
      <c r="BA163" t="s">
        <v>1819</v>
      </c>
      <c r="BB163">
        <v>1010</v>
      </c>
      <c r="BC163" t="s">
        <v>18</v>
      </c>
      <c r="BD163" t="s">
        <v>19</v>
      </c>
      <c r="BF163" s="5">
        <v>41445.704861111102</v>
      </c>
      <c r="BG163" s="7" t="s">
        <v>20</v>
      </c>
      <c r="BI163">
        <v>6</v>
      </c>
      <c r="BJ163">
        <v>77896</v>
      </c>
      <c r="BL163" t="s">
        <v>1820</v>
      </c>
      <c r="BX163">
        <v>378093</v>
      </c>
    </row>
    <row r="164" spans="1:76" x14ac:dyDescent="0.25">
      <c r="A164">
        <v>380975</v>
      </c>
      <c r="C164">
        <v>1</v>
      </c>
      <c r="F164" t="s">
        <v>0</v>
      </c>
      <c r="G164" t="s">
        <v>1</v>
      </c>
      <c r="H164" t="s">
        <v>1821</v>
      </c>
      <c r="I164" t="s">
        <v>3</v>
      </c>
      <c r="K164">
        <v>1</v>
      </c>
      <c r="L164" t="s">
        <v>4</v>
      </c>
      <c r="M164">
        <v>103770</v>
      </c>
      <c r="N164" t="s">
        <v>5</v>
      </c>
      <c r="O164" t="s">
        <v>5</v>
      </c>
      <c r="U164" t="s">
        <v>1560</v>
      </c>
      <c r="V164" s="1">
        <v>1</v>
      </c>
      <c r="W164" t="s">
        <v>1162</v>
      </c>
      <c r="X164" t="s">
        <v>1162</v>
      </c>
      <c r="Y164" s="2" t="s">
        <v>659</v>
      </c>
      <c r="Z164" s="3">
        <v>2</v>
      </c>
      <c r="AA164" s="4">
        <v>301</v>
      </c>
      <c r="AB164" s="4" t="s">
        <v>1162</v>
      </c>
      <c r="AC164" t="s">
        <v>1597</v>
      </c>
      <c r="AD164">
        <v>2012</v>
      </c>
      <c r="AE164">
        <v>7</v>
      </c>
      <c r="AF164">
        <v>4</v>
      </c>
      <c r="AG164" t="s">
        <v>1598</v>
      </c>
      <c r="AJ164" t="s">
        <v>5</v>
      </c>
      <c r="AK164" t="s">
        <v>12</v>
      </c>
      <c r="AL164">
        <v>263245</v>
      </c>
      <c r="AM164">
        <v>6646300</v>
      </c>
      <c r="AN164" s="4">
        <v>263000</v>
      </c>
      <c r="AO164" s="4">
        <v>6647000</v>
      </c>
      <c r="AP164">
        <v>5</v>
      </c>
      <c r="AR164">
        <v>1010</v>
      </c>
      <c r="AT164" s="5" t="s">
        <v>1822</v>
      </c>
      <c r="AU164">
        <v>103770</v>
      </c>
      <c r="AW164" s="6" t="s">
        <v>14</v>
      </c>
      <c r="AX164">
        <v>1</v>
      </c>
      <c r="AY164" t="s">
        <v>15</v>
      </c>
      <c r="AZ164" t="s">
        <v>1823</v>
      </c>
      <c r="BA164" t="s">
        <v>1824</v>
      </c>
      <c r="BB164">
        <v>1010</v>
      </c>
      <c r="BC164" t="s">
        <v>18</v>
      </c>
      <c r="BD164" t="s">
        <v>19</v>
      </c>
      <c r="BF164" s="5">
        <v>41445.704861111102</v>
      </c>
      <c r="BG164" s="7" t="s">
        <v>20</v>
      </c>
      <c r="BI164">
        <v>6</v>
      </c>
      <c r="BJ164">
        <v>77931</v>
      </c>
      <c r="BL164" t="s">
        <v>1825</v>
      </c>
      <c r="BX164">
        <v>380975</v>
      </c>
    </row>
    <row r="165" spans="1:76" x14ac:dyDescent="0.25">
      <c r="A165">
        <v>378094</v>
      </c>
      <c r="C165">
        <v>1</v>
      </c>
      <c r="F165" t="s">
        <v>0</v>
      </c>
      <c r="G165" t="s">
        <v>1</v>
      </c>
      <c r="H165" t="s">
        <v>1826</v>
      </c>
      <c r="I165" t="s">
        <v>3</v>
      </c>
      <c r="K165">
        <v>1</v>
      </c>
      <c r="L165" t="s">
        <v>4</v>
      </c>
      <c r="M165">
        <v>103770</v>
      </c>
      <c r="N165" t="s">
        <v>5</v>
      </c>
      <c r="O165" t="s">
        <v>5</v>
      </c>
      <c r="U165" t="s">
        <v>1560</v>
      </c>
      <c r="V165" s="1">
        <v>1</v>
      </c>
      <c r="W165" t="s">
        <v>1162</v>
      </c>
      <c r="X165" t="s">
        <v>1162</v>
      </c>
      <c r="Y165" s="2" t="s">
        <v>659</v>
      </c>
      <c r="Z165" s="3">
        <v>2</v>
      </c>
      <c r="AA165" s="4">
        <v>301</v>
      </c>
      <c r="AB165" s="4" t="s">
        <v>1162</v>
      </c>
      <c r="AC165" t="s">
        <v>1597</v>
      </c>
      <c r="AD165">
        <v>2012</v>
      </c>
      <c r="AE165">
        <v>7</v>
      </c>
      <c r="AF165">
        <v>4</v>
      </c>
      <c r="AG165" t="s">
        <v>1598</v>
      </c>
      <c r="AJ165" t="s">
        <v>5</v>
      </c>
      <c r="AK165" t="s">
        <v>12</v>
      </c>
      <c r="AL165">
        <v>262835</v>
      </c>
      <c r="AM165">
        <v>6647050</v>
      </c>
      <c r="AN165" s="4">
        <v>263000</v>
      </c>
      <c r="AO165" s="4">
        <v>6647000</v>
      </c>
      <c r="AP165">
        <v>5</v>
      </c>
      <c r="AR165">
        <v>1010</v>
      </c>
      <c r="AT165" s="5" t="s">
        <v>1827</v>
      </c>
      <c r="AU165">
        <v>103770</v>
      </c>
      <c r="AW165" s="6" t="s">
        <v>14</v>
      </c>
      <c r="AX165">
        <v>1</v>
      </c>
      <c r="AY165" t="s">
        <v>15</v>
      </c>
      <c r="AZ165" t="s">
        <v>1828</v>
      </c>
      <c r="BA165" t="s">
        <v>1829</v>
      </c>
      <c r="BB165">
        <v>1010</v>
      </c>
      <c r="BC165" t="s">
        <v>18</v>
      </c>
      <c r="BD165" t="s">
        <v>19</v>
      </c>
      <c r="BF165" s="5">
        <v>41445.704861111102</v>
      </c>
      <c r="BG165" s="7" t="s">
        <v>20</v>
      </c>
      <c r="BI165">
        <v>6</v>
      </c>
      <c r="BJ165">
        <v>78216</v>
      </c>
      <c r="BL165" t="s">
        <v>1830</v>
      </c>
      <c r="BX165">
        <v>378094</v>
      </c>
    </row>
    <row r="166" spans="1:76" x14ac:dyDescent="0.25">
      <c r="A166">
        <v>386210</v>
      </c>
      <c r="B166">
        <v>121</v>
      </c>
      <c r="F166" t="s">
        <v>0</v>
      </c>
      <c r="G166" t="s">
        <v>22</v>
      </c>
      <c r="H166" t="s">
        <v>1865</v>
      </c>
      <c r="I166" t="s">
        <v>3</v>
      </c>
      <c r="K166">
        <v>1</v>
      </c>
      <c r="L166" t="s">
        <v>4</v>
      </c>
      <c r="M166">
        <v>103770</v>
      </c>
      <c r="N166" t="s">
        <v>5</v>
      </c>
      <c r="O166" t="s">
        <v>5</v>
      </c>
      <c r="U166" t="s">
        <v>1866</v>
      </c>
      <c r="V166" s="1">
        <v>1</v>
      </c>
      <c r="W166" t="s">
        <v>1162</v>
      </c>
      <c r="X166" t="s">
        <v>1162</v>
      </c>
      <c r="Y166" s="2" t="s">
        <v>659</v>
      </c>
      <c r="Z166" s="3">
        <v>2</v>
      </c>
      <c r="AA166" s="4">
        <v>301</v>
      </c>
      <c r="AB166" s="4" t="s">
        <v>1162</v>
      </c>
      <c r="AC166" t="s">
        <v>1867</v>
      </c>
      <c r="AD166">
        <v>2012</v>
      </c>
      <c r="AE166">
        <v>9</v>
      </c>
      <c r="AF166">
        <v>5</v>
      </c>
      <c r="AG166" t="s">
        <v>1868</v>
      </c>
      <c r="AJ166" t="s">
        <v>5</v>
      </c>
      <c r="AK166" t="s">
        <v>12</v>
      </c>
      <c r="AL166">
        <v>264013</v>
      </c>
      <c r="AM166">
        <v>6654377</v>
      </c>
      <c r="AN166" s="4">
        <v>265000</v>
      </c>
      <c r="AO166" s="4">
        <v>6655000</v>
      </c>
      <c r="AP166">
        <v>700</v>
      </c>
      <c r="AR166">
        <v>169</v>
      </c>
      <c r="AS166" t="s">
        <v>1869</v>
      </c>
      <c r="AT166" s="5"/>
      <c r="AU166">
        <v>103770</v>
      </c>
      <c r="AW166" s="6" t="s">
        <v>14</v>
      </c>
      <c r="AX166">
        <v>1</v>
      </c>
      <c r="AY166" t="s">
        <v>15</v>
      </c>
      <c r="AZ166" t="s">
        <v>1870</v>
      </c>
      <c r="BA166" t="s">
        <v>1871</v>
      </c>
      <c r="BB166">
        <v>169</v>
      </c>
      <c r="BC166" t="s">
        <v>29</v>
      </c>
      <c r="BD166" t="s">
        <v>30</v>
      </c>
      <c r="BF166" s="5">
        <v>41157</v>
      </c>
      <c r="BG166" s="7" t="s">
        <v>20</v>
      </c>
      <c r="BI166">
        <v>5</v>
      </c>
      <c r="BJ166">
        <v>308377</v>
      </c>
      <c r="BL166" t="s">
        <v>1872</v>
      </c>
      <c r="BX166">
        <v>386210</v>
      </c>
    </row>
    <row r="167" spans="1:76" x14ac:dyDescent="0.25">
      <c r="A167">
        <v>300191</v>
      </c>
      <c r="B167">
        <v>1578</v>
      </c>
      <c r="F167" t="s">
        <v>0</v>
      </c>
      <c r="G167" t="s">
        <v>22</v>
      </c>
      <c r="H167" t="s">
        <v>2314</v>
      </c>
      <c r="I167" t="s">
        <v>3</v>
      </c>
      <c r="K167">
        <v>1</v>
      </c>
      <c r="L167" t="s">
        <v>4</v>
      </c>
      <c r="M167">
        <v>103770</v>
      </c>
      <c r="N167" t="s">
        <v>5</v>
      </c>
      <c r="O167" t="s">
        <v>5</v>
      </c>
      <c r="U167" t="s">
        <v>2309</v>
      </c>
      <c r="V167" s="1">
        <v>1</v>
      </c>
      <c r="W167" t="s">
        <v>7</v>
      </c>
      <c r="X167" t="s">
        <v>1040</v>
      </c>
      <c r="Y167" t="s">
        <v>1997</v>
      </c>
      <c r="Z167" s="3">
        <v>6</v>
      </c>
      <c r="AA167" s="4">
        <v>628</v>
      </c>
      <c r="AB167" t="s">
        <v>2265</v>
      </c>
      <c r="AC167" t="s">
        <v>2315</v>
      </c>
      <c r="AD167">
        <v>2012</v>
      </c>
      <c r="AE167">
        <v>9</v>
      </c>
      <c r="AF167">
        <v>6</v>
      </c>
      <c r="AG167" t="s">
        <v>2316</v>
      </c>
      <c r="AJ167" t="s">
        <v>5</v>
      </c>
      <c r="AK167" t="s">
        <v>12</v>
      </c>
      <c r="AL167">
        <v>249379</v>
      </c>
      <c r="AM167">
        <v>6609277</v>
      </c>
      <c r="AN167" s="4">
        <v>249000</v>
      </c>
      <c r="AO167" s="4">
        <v>6609000</v>
      </c>
      <c r="AP167">
        <v>300</v>
      </c>
      <c r="AR167">
        <v>166</v>
      </c>
      <c r="AS167" t="s">
        <v>2317</v>
      </c>
      <c r="AT167" s="5"/>
      <c r="AU167">
        <v>103770</v>
      </c>
      <c r="AW167" s="6" t="s">
        <v>14</v>
      </c>
      <c r="AX167">
        <v>1</v>
      </c>
      <c r="AY167" t="s">
        <v>15</v>
      </c>
      <c r="AZ167" t="s">
        <v>2318</v>
      </c>
      <c r="BA167" t="s">
        <v>2319</v>
      </c>
      <c r="BB167">
        <v>166</v>
      </c>
      <c r="BC167" t="s">
        <v>29</v>
      </c>
      <c r="BD167" t="s">
        <v>30</v>
      </c>
      <c r="BF167" s="5">
        <v>41158</v>
      </c>
      <c r="BG167" s="7" t="s">
        <v>20</v>
      </c>
      <c r="BI167">
        <v>5</v>
      </c>
      <c r="BJ167">
        <v>308293</v>
      </c>
      <c r="BL167" t="s">
        <v>2320</v>
      </c>
      <c r="BX167">
        <v>300191</v>
      </c>
    </row>
    <row r="168" spans="1:76" x14ac:dyDescent="0.25">
      <c r="A168">
        <v>198015</v>
      </c>
      <c r="B168">
        <v>90267</v>
      </c>
      <c r="F168" t="s">
        <v>0</v>
      </c>
      <c r="G168" t="s">
        <v>1</v>
      </c>
      <c r="H168" t="s">
        <v>2626</v>
      </c>
      <c r="I168" t="s">
        <v>3</v>
      </c>
      <c r="K168">
        <v>1</v>
      </c>
      <c r="L168" t="s">
        <v>4</v>
      </c>
      <c r="M168">
        <v>103770</v>
      </c>
      <c r="N168" t="s">
        <v>5</v>
      </c>
      <c r="O168" t="s">
        <v>5</v>
      </c>
      <c r="U168" t="s">
        <v>2627</v>
      </c>
      <c r="V168" s="1">
        <v>1</v>
      </c>
      <c r="W168" t="s">
        <v>2340</v>
      </c>
      <c r="X168" t="s">
        <v>2617</v>
      </c>
      <c r="Y168" s="2" t="s">
        <v>2618</v>
      </c>
      <c r="Z168" s="3">
        <v>8</v>
      </c>
      <c r="AA168" s="4">
        <v>805</v>
      </c>
      <c r="AB168" s="4" t="s">
        <v>2617</v>
      </c>
      <c r="AC168" t="s">
        <v>2628</v>
      </c>
      <c r="AD168">
        <v>2012</v>
      </c>
      <c r="AE168">
        <v>9</v>
      </c>
      <c r="AF168">
        <v>30</v>
      </c>
      <c r="AG168" t="s">
        <v>2458</v>
      </c>
      <c r="AJ168" t="s">
        <v>5</v>
      </c>
      <c r="AK168" t="s">
        <v>12</v>
      </c>
      <c r="AL168">
        <v>195366</v>
      </c>
      <c r="AM168">
        <v>6558328</v>
      </c>
      <c r="AN168" s="4">
        <v>195000</v>
      </c>
      <c r="AO168" s="4">
        <v>6559000</v>
      </c>
      <c r="AP168">
        <v>10</v>
      </c>
      <c r="AR168">
        <v>1010</v>
      </c>
      <c r="AT168" s="5" t="s">
        <v>2629</v>
      </c>
      <c r="AU168">
        <v>103770</v>
      </c>
      <c r="AW168" s="6" t="s">
        <v>14</v>
      </c>
      <c r="AX168">
        <v>1</v>
      </c>
      <c r="AY168" t="s">
        <v>15</v>
      </c>
      <c r="AZ168" t="s">
        <v>2630</v>
      </c>
      <c r="BA168" t="s">
        <v>2631</v>
      </c>
      <c r="BB168">
        <v>1010</v>
      </c>
      <c r="BC168" t="s">
        <v>18</v>
      </c>
      <c r="BD168" t="s">
        <v>19</v>
      </c>
      <c r="BF168" s="5">
        <v>41445.704861111102</v>
      </c>
      <c r="BG168" s="7" t="s">
        <v>20</v>
      </c>
      <c r="BI168">
        <v>6</v>
      </c>
      <c r="BJ168">
        <v>77876</v>
      </c>
      <c r="BK168">
        <v>168788</v>
      </c>
      <c r="BL168" t="s">
        <v>2632</v>
      </c>
      <c r="BX168">
        <v>198015</v>
      </c>
    </row>
    <row r="169" spans="1:76" x14ac:dyDescent="0.25">
      <c r="A169">
        <v>193249</v>
      </c>
      <c r="B169">
        <v>90226</v>
      </c>
      <c r="F169" t="s">
        <v>0</v>
      </c>
      <c r="G169" t="s">
        <v>1</v>
      </c>
      <c r="H169" t="s">
        <v>2681</v>
      </c>
      <c r="I169" t="s">
        <v>3</v>
      </c>
      <c r="K169">
        <v>1</v>
      </c>
      <c r="L169" t="s">
        <v>4</v>
      </c>
      <c r="M169">
        <v>103770</v>
      </c>
      <c r="N169" t="s">
        <v>5</v>
      </c>
      <c r="O169" t="s">
        <v>5</v>
      </c>
      <c r="U169" t="s">
        <v>2682</v>
      </c>
      <c r="V169" s="1">
        <v>1</v>
      </c>
      <c r="W169" t="s">
        <v>2340</v>
      </c>
      <c r="X169" t="s">
        <v>2665</v>
      </c>
      <c r="Y169" s="2" t="s">
        <v>2618</v>
      </c>
      <c r="Z169" s="3">
        <v>8</v>
      </c>
      <c r="AA169" s="4">
        <v>806</v>
      </c>
      <c r="AB169" s="4" t="s">
        <v>2665</v>
      </c>
      <c r="AC169" t="s">
        <v>2683</v>
      </c>
      <c r="AD169">
        <v>2012</v>
      </c>
      <c r="AE169">
        <v>6</v>
      </c>
      <c r="AF169">
        <v>12</v>
      </c>
      <c r="AG169" t="s">
        <v>2675</v>
      </c>
      <c r="AJ169" t="s">
        <v>5</v>
      </c>
      <c r="AK169" t="s">
        <v>12</v>
      </c>
      <c r="AL169">
        <v>191150</v>
      </c>
      <c r="AM169">
        <v>6578274</v>
      </c>
      <c r="AN169" s="4">
        <v>191000</v>
      </c>
      <c r="AO169" s="4">
        <v>6579000</v>
      </c>
      <c r="AP169">
        <v>25</v>
      </c>
      <c r="AR169">
        <v>1010</v>
      </c>
      <c r="AT169" s="5" t="s">
        <v>2684</v>
      </c>
      <c r="AU169">
        <v>103770</v>
      </c>
      <c r="AW169" s="6" t="s">
        <v>14</v>
      </c>
      <c r="AX169">
        <v>1</v>
      </c>
      <c r="AY169" t="s">
        <v>15</v>
      </c>
      <c r="AZ169" t="s">
        <v>2685</v>
      </c>
      <c r="BA169" t="s">
        <v>2686</v>
      </c>
      <c r="BB169">
        <v>1010</v>
      </c>
      <c r="BC169" t="s">
        <v>18</v>
      </c>
      <c r="BD169" t="s">
        <v>19</v>
      </c>
      <c r="BF169" s="5">
        <v>43710.332638888904</v>
      </c>
      <c r="BG169" s="7" t="s">
        <v>20</v>
      </c>
      <c r="BI169">
        <v>6</v>
      </c>
      <c r="BJ169">
        <v>77828</v>
      </c>
      <c r="BK169">
        <v>168792</v>
      </c>
      <c r="BL169" t="s">
        <v>2687</v>
      </c>
      <c r="BX169">
        <v>193249</v>
      </c>
    </row>
    <row r="170" spans="1:76" x14ac:dyDescent="0.25">
      <c r="A170">
        <v>179946</v>
      </c>
      <c r="B170">
        <v>90214</v>
      </c>
      <c r="F170" t="s">
        <v>0</v>
      </c>
      <c r="G170" t="s">
        <v>1</v>
      </c>
      <c r="H170" t="s">
        <v>2725</v>
      </c>
      <c r="I170" s="8" t="str">
        <f>HYPERLINK(AT170,"Foto")</f>
        <v>Foto</v>
      </c>
      <c r="K170">
        <v>1</v>
      </c>
      <c r="L170" t="s">
        <v>4</v>
      </c>
      <c r="M170">
        <v>103770</v>
      </c>
      <c r="N170" t="s">
        <v>5</v>
      </c>
      <c r="O170" t="s">
        <v>5</v>
      </c>
      <c r="U170" t="s">
        <v>2726</v>
      </c>
      <c r="V170" s="1">
        <v>1</v>
      </c>
      <c r="W170" t="s">
        <v>2340</v>
      </c>
      <c r="X170" t="s">
        <v>2727</v>
      </c>
      <c r="Y170" s="2" t="s">
        <v>2618</v>
      </c>
      <c r="Z170" s="3">
        <v>8</v>
      </c>
      <c r="AA170" s="4">
        <v>807</v>
      </c>
      <c r="AB170" s="4" t="s">
        <v>2727</v>
      </c>
      <c r="AC170" t="s">
        <v>2728</v>
      </c>
      <c r="AD170">
        <v>2012</v>
      </c>
      <c r="AE170">
        <v>9</v>
      </c>
      <c r="AF170">
        <v>2</v>
      </c>
      <c r="AG170" t="s">
        <v>2458</v>
      </c>
      <c r="AJ170" t="s">
        <v>5</v>
      </c>
      <c r="AK170" t="s">
        <v>12</v>
      </c>
      <c r="AL170">
        <v>166413</v>
      </c>
      <c r="AM170">
        <v>6621049</v>
      </c>
      <c r="AN170" s="4">
        <v>167000</v>
      </c>
      <c r="AO170" s="4">
        <v>6621000</v>
      </c>
      <c r="AP170">
        <v>25</v>
      </c>
      <c r="AR170">
        <v>1010</v>
      </c>
      <c r="AT170" s="5" t="s">
        <v>2729</v>
      </c>
      <c r="AU170">
        <v>103770</v>
      </c>
      <c r="AW170" s="6" t="s">
        <v>14</v>
      </c>
      <c r="AX170">
        <v>1</v>
      </c>
      <c r="AY170" t="s">
        <v>15</v>
      </c>
      <c r="AZ170" t="s">
        <v>2730</v>
      </c>
      <c r="BA170" t="s">
        <v>2731</v>
      </c>
      <c r="BB170">
        <v>1010</v>
      </c>
      <c r="BC170" t="s">
        <v>18</v>
      </c>
      <c r="BD170" t="s">
        <v>19</v>
      </c>
      <c r="BE170">
        <v>1</v>
      </c>
      <c r="BF170" s="5">
        <v>43002.112500000003</v>
      </c>
      <c r="BG170" s="7" t="s">
        <v>20</v>
      </c>
      <c r="BI170">
        <v>6</v>
      </c>
      <c r="BJ170">
        <v>77814</v>
      </c>
      <c r="BK170">
        <v>168795</v>
      </c>
      <c r="BL170" t="s">
        <v>2732</v>
      </c>
      <c r="BX170">
        <v>179946</v>
      </c>
    </row>
    <row r="171" spans="1:76" x14ac:dyDescent="0.25">
      <c r="A171">
        <v>183680</v>
      </c>
      <c r="B171">
        <v>90186</v>
      </c>
      <c r="F171" t="s">
        <v>0</v>
      </c>
      <c r="G171" t="s">
        <v>1</v>
      </c>
      <c r="H171" t="s">
        <v>2733</v>
      </c>
      <c r="I171" t="s">
        <v>3</v>
      </c>
      <c r="K171">
        <v>1</v>
      </c>
      <c r="L171" t="s">
        <v>4</v>
      </c>
      <c r="M171">
        <v>103770</v>
      </c>
      <c r="N171" t="s">
        <v>5</v>
      </c>
      <c r="O171" t="s">
        <v>5</v>
      </c>
      <c r="U171" t="s">
        <v>2734</v>
      </c>
      <c r="V171" s="1">
        <v>1</v>
      </c>
      <c r="W171" t="s">
        <v>2340</v>
      </c>
      <c r="X171" t="s">
        <v>2727</v>
      </c>
      <c r="Y171" s="2" t="s">
        <v>2618</v>
      </c>
      <c r="Z171" s="3">
        <v>8</v>
      </c>
      <c r="AA171" s="4">
        <v>807</v>
      </c>
      <c r="AB171" s="4" t="s">
        <v>2727</v>
      </c>
      <c r="AC171" t="s">
        <v>2735</v>
      </c>
      <c r="AD171">
        <v>2012</v>
      </c>
      <c r="AE171">
        <v>6</v>
      </c>
      <c r="AF171">
        <v>23</v>
      </c>
      <c r="AG171" t="s">
        <v>2458</v>
      </c>
      <c r="AJ171" t="s">
        <v>5</v>
      </c>
      <c r="AK171" t="s">
        <v>12</v>
      </c>
      <c r="AL171">
        <v>174331</v>
      </c>
      <c r="AM171">
        <v>6616760</v>
      </c>
      <c r="AN171" s="4">
        <v>175000</v>
      </c>
      <c r="AO171" s="4">
        <v>6617000</v>
      </c>
      <c r="AP171">
        <v>25</v>
      </c>
      <c r="AR171">
        <v>1010</v>
      </c>
      <c r="AT171" s="5" t="s">
        <v>2736</v>
      </c>
      <c r="AU171">
        <v>103770</v>
      </c>
      <c r="AW171" s="6" t="s">
        <v>14</v>
      </c>
      <c r="AX171">
        <v>1</v>
      </c>
      <c r="AY171" t="s">
        <v>15</v>
      </c>
      <c r="AZ171" t="s">
        <v>2737</v>
      </c>
      <c r="BA171" t="s">
        <v>2738</v>
      </c>
      <c r="BB171">
        <v>1010</v>
      </c>
      <c r="BC171" t="s">
        <v>18</v>
      </c>
      <c r="BD171" t="s">
        <v>19</v>
      </c>
      <c r="BF171" s="5">
        <v>41445.704861111102</v>
      </c>
      <c r="BG171" s="7" t="s">
        <v>20</v>
      </c>
      <c r="BI171">
        <v>6</v>
      </c>
      <c r="BJ171">
        <v>77782</v>
      </c>
      <c r="BK171">
        <v>168794</v>
      </c>
      <c r="BL171" t="s">
        <v>2739</v>
      </c>
      <c r="BX171">
        <v>183680</v>
      </c>
    </row>
    <row r="172" spans="1:76" x14ac:dyDescent="0.25">
      <c r="A172">
        <v>205431</v>
      </c>
      <c r="B172">
        <v>90248</v>
      </c>
      <c r="F172" t="s">
        <v>0</v>
      </c>
      <c r="G172" t="s">
        <v>1</v>
      </c>
      <c r="H172" t="s">
        <v>2740</v>
      </c>
      <c r="I172" t="s">
        <v>3</v>
      </c>
      <c r="K172">
        <v>1</v>
      </c>
      <c r="L172" t="s">
        <v>4</v>
      </c>
      <c r="M172">
        <v>103770</v>
      </c>
      <c r="N172" t="s">
        <v>5</v>
      </c>
      <c r="O172" t="s">
        <v>5</v>
      </c>
      <c r="U172" t="s">
        <v>2741</v>
      </c>
      <c r="V172" s="1">
        <v>1</v>
      </c>
      <c r="W172" t="s">
        <v>2340</v>
      </c>
      <c r="X172" t="s">
        <v>2742</v>
      </c>
      <c r="Y172" s="2" t="s">
        <v>2618</v>
      </c>
      <c r="Z172" s="3">
        <v>8</v>
      </c>
      <c r="AA172" s="4">
        <v>811</v>
      </c>
      <c r="AB172" s="4" t="s">
        <v>2742</v>
      </c>
      <c r="AC172" t="s">
        <v>2743</v>
      </c>
      <c r="AD172">
        <v>2012</v>
      </c>
      <c r="AE172">
        <v>6</v>
      </c>
      <c r="AF172">
        <v>18</v>
      </c>
      <c r="AG172" t="s">
        <v>2744</v>
      </c>
      <c r="AJ172" t="s">
        <v>5</v>
      </c>
      <c r="AK172" t="s">
        <v>12</v>
      </c>
      <c r="AL172">
        <v>204960</v>
      </c>
      <c r="AM172">
        <v>6576616</v>
      </c>
      <c r="AN172" s="4">
        <v>205000</v>
      </c>
      <c r="AO172" s="4">
        <v>6577000</v>
      </c>
      <c r="AP172">
        <v>5</v>
      </c>
      <c r="AR172">
        <v>1010</v>
      </c>
      <c r="AT172" s="5" t="s">
        <v>2745</v>
      </c>
      <c r="AU172">
        <v>103770</v>
      </c>
      <c r="AW172" s="6" t="s">
        <v>14</v>
      </c>
      <c r="AX172">
        <v>1</v>
      </c>
      <c r="AY172" t="s">
        <v>15</v>
      </c>
      <c r="AZ172" t="s">
        <v>2746</v>
      </c>
      <c r="BA172" t="s">
        <v>2747</v>
      </c>
      <c r="BB172">
        <v>1010</v>
      </c>
      <c r="BC172" t="s">
        <v>18</v>
      </c>
      <c r="BD172" t="s">
        <v>19</v>
      </c>
      <c r="BF172" s="5">
        <v>43710.332638888904</v>
      </c>
      <c r="BG172" s="7" t="s">
        <v>20</v>
      </c>
      <c r="BI172">
        <v>6</v>
      </c>
      <c r="BJ172">
        <v>77857</v>
      </c>
      <c r="BK172">
        <v>168796</v>
      </c>
      <c r="BL172" t="s">
        <v>2748</v>
      </c>
      <c r="BX172">
        <v>205431</v>
      </c>
    </row>
    <row r="173" spans="1:76" x14ac:dyDescent="0.25">
      <c r="A173">
        <v>205432</v>
      </c>
      <c r="C173">
        <v>1</v>
      </c>
      <c r="F173" t="s">
        <v>0</v>
      </c>
      <c r="G173" t="s">
        <v>1</v>
      </c>
      <c r="H173" t="s">
        <v>2749</v>
      </c>
      <c r="I173" t="s">
        <v>3</v>
      </c>
      <c r="K173">
        <v>1</v>
      </c>
      <c r="L173" t="s">
        <v>4</v>
      </c>
      <c r="M173">
        <v>103770</v>
      </c>
      <c r="N173" t="s">
        <v>5</v>
      </c>
      <c r="O173" t="s">
        <v>5</v>
      </c>
      <c r="U173" t="s">
        <v>2741</v>
      </c>
      <c r="V173" s="1">
        <v>1</v>
      </c>
      <c r="W173" t="s">
        <v>2340</v>
      </c>
      <c r="X173" t="s">
        <v>2742</v>
      </c>
      <c r="Y173" s="2" t="s">
        <v>2618</v>
      </c>
      <c r="Z173" s="3">
        <v>8</v>
      </c>
      <c r="AA173" s="4">
        <v>811</v>
      </c>
      <c r="AB173" s="4" t="s">
        <v>2742</v>
      </c>
      <c r="AC173" t="s">
        <v>2743</v>
      </c>
      <c r="AD173">
        <v>2012</v>
      </c>
      <c r="AE173">
        <v>6</v>
      </c>
      <c r="AF173">
        <v>18</v>
      </c>
      <c r="AG173" t="s">
        <v>2744</v>
      </c>
      <c r="AJ173" t="s">
        <v>5</v>
      </c>
      <c r="AK173" t="s">
        <v>12</v>
      </c>
      <c r="AL173">
        <v>204960</v>
      </c>
      <c r="AM173">
        <v>6576616</v>
      </c>
      <c r="AN173" s="4">
        <v>205000</v>
      </c>
      <c r="AO173" s="4">
        <v>6577000</v>
      </c>
      <c r="AP173">
        <v>5</v>
      </c>
      <c r="AR173">
        <v>1010</v>
      </c>
      <c r="AT173" s="5" t="s">
        <v>2750</v>
      </c>
      <c r="AU173">
        <v>103770</v>
      </c>
      <c r="AW173" s="6" t="s">
        <v>14</v>
      </c>
      <c r="AX173">
        <v>1</v>
      </c>
      <c r="AY173" t="s">
        <v>15</v>
      </c>
      <c r="AZ173" t="s">
        <v>2746</v>
      </c>
      <c r="BA173" t="s">
        <v>2751</v>
      </c>
      <c r="BB173">
        <v>1010</v>
      </c>
      <c r="BC173" t="s">
        <v>18</v>
      </c>
      <c r="BD173" t="s">
        <v>19</v>
      </c>
      <c r="BF173" s="5">
        <v>43710.332638888904</v>
      </c>
      <c r="BG173" s="7" t="s">
        <v>20</v>
      </c>
      <c r="BI173">
        <v>6</v>
      </c>
      <c r="BJ173">
        <v>77897</v>
      </c>
      <c r="BL173" t="s">
        <v>2752</v>
      </c>
      <c r="BX173">
        <v>205432</v>
      </c>
    </row>
    <row r="174" spans="1:76" x14ac:dyDescent="0.25">
      <c r="A174">
        <v>327075</v>
      </c>
      <c r="C174">
        <v>1</v>
      </c>
      <c r="D174">
        <v>1</v>
      </c>
      <c r="E174">
        <v>1</v>
      </c>
      <c r="F174" t="s">
        <v>0</v>
      </c>
      <c r="G174" t="s">
        <v>1</v>
      </c>
      <c r="H174" t="s">
        <v>1000</v>
      </c>
      <c r="I174" t="s">
        <v>3</v>
      </c>
      <c r="K174">
        <v>1</v>
      </c>
      <c r="L174" t="s">
        <v>4</v>
      </c>
      <c r="M174">
        <v>103770</v>
      </c>
      <c r="N174" t="s">
        <v>5</v>
      </c>
      <c r="O174" t="s">
        <v>5</v>
      </c>
      <c r="U174" t="s">
        <v>1001</v>
      </c>
      <c r="V174" s="1">
        <v>1</v>
      </c>
      <c r="W174" t="s">
        <v>7</v>
      </c>
      <c r="X174" t="s">
        <v>808</v>
      </c>
      <c r="Y174" s="2" t="s">
        <v>659</v>
      </c>
      <c r="Z174" s="3">
        <v>2</v>
      </c>
      <c r="AA174" s="4">
        <v>219</v>
      </c>
      <c r="AB174" t="s">
        <v>808</v>
      </c>
      <c r="AC174" t="s">
        <v>1002</v>
      </c>
      <c r="AD174">
        <v>2013</v>
      </c>
      <c r="AE174">
        <v>8</v>
      </c>
      <c r="AF174">
        <v>29</v>
      </c>
      <c r="AG174" t="s">
        <v>1003</v>
      </c>
      <c r="AJ174" t="s">
        <v>5</v>
      </c>
      <c r="AK174" t="s">
        <v>12</v>
      </c>
      <c r="AL174">
        <v>255612</v>
      </c>
      <c r="AM174">
        <v>6649316</v>
      </c>
      <c r="AN174" s="4">
        <v>255000</v>
      </c>
      <c r="AO174" s="4">
        <v>6649000</v>
      </c>
      <c r="AP174">
        <v>0</v>
      </c>
      <c r="AR174">
        <v>1010</v>
      </c>
      <c r="AT174" s="5" t="s">
        <v>1004</v>
      </c>
      <c r="AU174">
        <v>103770</v>
      </c>
      <c r="AW174" s="6" t="s">
        <v>14</v>
      </c>
      <c r="AX174">
        <v>1</v>
      </c>
      <c r="AY174" t="s">
        <v>15</v>
      </c>
      <c r="AZ174" t="s">
        <v>1005</v>
      </c>
      <c r="BA174" t="s">
        <v>1006</v>
      </c>
      <c r="BB174">
        <v>1010</v>
      </c>
      <c r="BC174" t="s">
        <v>18</v>
      </c>
      <c r="BD174" t="s">
        <v>19</v>
      </c>
      <c r="BF174" s="5">
        <v>42991.545185185198</v>
      </c>
      <c r="BG174" s="7" t="s">
        <v>20</v>
      </c>
      <c r="BI174">
        <v>6</v>
      </c>
      <c r="BJ174">
        <v>139318</v>
      </c>
      <c r="BL174" t="s">
        <v>1007</v>
      </c>
      <c r="BX174">
        <v>327075</v>
      </c>
    </row>
    <row r="175" spans="1:76" x14ac:dyDescent="0.25">
      <c r="A175">
        <v>293775</v>
      </c>
      <c r="B175">
        <v>90391</v>
      </c>
      <c r="F175" t="s">
        <v>0</v>
      </c>
      <c r="G175" t="s">
        <v>1</v>
      </c>
      <c r="H175" t="s">
        <v>1055</v>
      </c>
      <c r="I175" s="8" t="str">
        <f>HYPERLINK(AT175,"Foto")</f>
        <v>Foto</v>
      </c>
      <c r="K175">
        <v>1</v>
      </c>
      <c r="L175" t="s">
        <v>4</v>
      </c>
      <c r="M175">
        <v>103770</v>
      </c>
      <c r="N175" t="s">
        <v>5</v>
      </c>
      <c r="O175" t="s">
        <v>5</v>
      </c>
      <c r="U175" t="s">
        <v>1047</v>
      </c>
      <c r="V175" s="1">
        <v>1</v>
      </c>
      <c r="W175" t="s">
        <v>7</v>
      </c>
      <c r="X175" t="s">
        <v>1040</v>
      </c>
      <c r="Y175" s="2" t="s">
        <v>659</v>
      </c>
      <c r="Z175" s="3">
        <v>2</v>
      </c>
      <c r="AA175" s="4">
        <v>220</v>
      </c>
      <c r="AB175" s="4" t="s">
        <v>1040</v>
      </c>
      <c r="AC175" t="s">
        <v>1056</v>
      </c>
      <c r="AD175">
        <v>2013</v>
      </c>
      <c r="AE175">
        <v>7</v>
      </c>
      <c r="AF175">
        <v>9</v>
      </c>
      <c r="AG175" t="s">
        <v>1057</v>
      </c>
      <c r="AJ175" t="s">
        <v>5</v>
      </c>
      <c r="AK175" t="s">
        <v>12</v>
      </c>
      <c r="AL175">
        <v>247534</v>
      </c>
      <c r="AM175">
        <v>6636860</v>
      </c>
      <c r="AN175" s="4">
        <v>247000</v>
      </c>
      <c r="AO175" s="4">
        <v>6637000</v>
      </c>
      <c r="AP175">
        <v>10</v>
      </c>
      <c r="AR175">
        <v>1010</v>
      </c>
      <c r="AS175" t="s">
        <v>1058</v>
      </c>
      <c r="AT175" s="5" t="s">
        <v>1059</v>
      </c>
      <c r="AU175">
        <v>103770</v>
      </c>
      <c r="AW175" s="6" t="s">
        <v>14</v>
      </c>
      <c r="AX175">
        <v>1</v>
      </c>
      <c r="AY175" t="s">
        <v>15</v>
      </c>
      <c r="AZ175" t="s">
        <v>1060</v>
      </c>
      <c r="BA175" t="s">
        <v>1061</v>
      </c>
      <c r="BB175">
        <v>1010</v>
      </c>
      <c r="BC175" t="s">
        <v>18</v>
      </c>
      <c r="BD175" t="s">
        <v>19</v>
      </c>
      <c r="BE175">
        <v>1</v>
      </c>
      <c r="BF175" s="5">
        <v>43710.332638888904</v>
      </c>
      <c r="BG175" s="7" t="s">
        <v>20</v>
      </c>
      <c r="BI175">
        <v>6</v>
      </c>
      <c r="BJ175">
        <v>78219</v>
      </c>
      <c r="BK175">
        <v>168702</v>
      </c>
      <c r="BL175" t="s">
        <v>1062</v>
      </c>
      <c r="BX175">
        <v>293775</v>
      </c>
    </row>
    <row r="176" spans="1:76" x14ac:dyDescent="0.25">
      <c r="A176">
        <v>435288</v>
      </c>
      <c r="C176">
        <v>1</v>
      </c>
      <c r="D176">
        <v>1</v>
      </c>
      <c r="E176">
        <v>1</v>
      </c>
      <c r="F176" t="s">
        <v>0</v>
      </c>
      <c r="G176" t="s">
        <v>482</v>
      </c>
      <c r="H176" t="s">
        <v>1109</v>
      </c>
      <c r="I176" t="s">
        <v>3</v>
      </c>
      <c r="K176">
        <v>1</v>
      </c>
      <c r="L176" t="s">
        <v>4</v>
      </c>
      <c r="M176">
        <v>103770</v>
      </c>
      <c r="N176" t="s">
        <v>5</v>
      </c>
      <c r="O176" t="s">
        <v>5</v>
      </c>
      <c r="U176" t="s">
        <v>1110</v>
      </c>
      <c r="V176" s="1">
        <v>1</v>
      </c>
      <c r="W176" t="s">
        <v>7</v>
      </c>
      <c r="X176" t="s">
        <v>1101</v>
      </c>
      <c r="Y176" s="2" t="s">
        <v>659</v>
      </c>
      <c r="Z176" s="3">
        <v>2</v>
      </c>
      <c r="AA176" s="4">
        <v>231</v>
      </c>
      <c r="AB176" t="s">
        <v>1102</v>
      </c>
      <c r="AC176" t="s">
        <v>1111</v>
      </c>
      <c r="AD176">
        <v>2013</v>
      </c>
      <c r="AE176">
        <v>9</v>
      </c>
      <c r="AF176">
        <v>2</v>
      </c>
      <c r="AG176" t="s">
        <v>780</v>
      </c>
      <c r="AH176" t="s">
        <v>780</v>
      </c>
      <c r="AJ176" t="s">
        <v>5</v>
      </c>
      <c r="AK176" t="s">
        <v>12</v>
      </c>
      <c r="AL176">
        <v>277347</v>
      </c>
      <c r="AM176">
        <v>6655077</v>
      </c>
      <c r="AN176" s="4">
        <v>277000</v>
      </c>
      <c r="AO176" s="4">
        <v>6655000</v>
      </c>
      <c r="AP176">
        <v>5</v>
      </c>
      <c r="AR176">
        <v>59</v>
      </c>
      <c r="AU176">
        <v>103770</v>
      </c>
      <c r="AW176" s="6" t="s">
        <v>14</v>
      </c>
      <c r="AX176">
        <v>1</v>
      </c>
      <c r="AY176" t="s">
        <v>15</v>
      </c>
      <c r="AZ176" t="s">
        <v>1112</v>
      </c>
      <c r="BA176" t="s">
        <v>1109</v>
      </c>
      <c r="BB176">
        <v>59</v>
      </c>
      <c r="BC176" t="s">
        <v>482</v>
      </c>
      <c r="BD176" t="s">
        <v>488</v>
      </c>
      <c r="BF176" s="5">
        <v>43961</v>
      </c>
      <c r="BG176" s="7" t="s">
        <v>20</v>
      </c>
      <c r="BI176">
        <v>4</v>
      </c>
      <c r="BJ176">
        <v>388342</v>
      </c>
      <c r="BL176" t="s">
        <v>1113</v>
      </c>
      <c r="BX176">
        <v>435288</v>
      </c>
    </row>
    <row r="177" spans="1:76" x14ac:dyDescent="0.25">
      <c r="A177">
        <v>405284</v>
      </c>
      <c r="B177">
        <v>90264</v>
      </c>
      <c r="F177" t="s">
        <v>0</v>
      </c>
      <c r="G177" t="s">
        <v>1</v>
      </c>
      <c r="H177" t="s">
        <v>1881</v>
      </c>
      <c r="I177" t="s">
        <v>3</v>
      </c>
      <c r="K177">
        <v>1</v>
      </c>
      <c r="L177" t="s">
        <v>4</v>
      </c>
      <c r="M177">
        <v>103770</v>
      </c>
      <c r="N177" t="s">
        <v>5</v>
      </c>
      <c r="O177" t="s">
        <v>5</v>
      </c>
      <c r="U177" t="s">
        <v>1882</v>
      </c>
      <c r="V177" s="1">
        <v>1</v>
      </c>
      <c r="W177" t="s">
        <v>1162</v>
      </c>
      <c r="X177" t="s">
        <v>1162</v>
      </c>
      <c r="Y177" s="2" t="s">
        <v>659</v>
      </c>
      <c r="Z177" s="3">
        <v>2</v>
      </c>
      <c r="AA177" s="4">
        <v>301</v>
      </c>
      <c r="AB177" s="4" t="s">
        <v>1162</v>
      </c>
      <c r="AC177" t="s">
        <v>1883</v>
      </c>
      <c r="AD177">
        <v>2013</v>
      </c>
      <c r="AE177">
        <v>8</v>
      </c>
      <c r="AF177">
        <v>23</v>
      </c>
      <c r="AG177" t="s">
        <v>1884</v>
      </c>
      <c r="AJ177" t="s">
        <v>5</v>
      </c>
      <c r="AK177" t="s">
        <v>12</v>
      </c>
      <c r="AL177">
        <v>268091</v>
      </c>
      <c r="AM177">
        <v>6653115</v>
      </c>
      <c r="AN177" s="4">
        <v>269000</v>
      </c>
      <c r="AO177" s="4">
        <v>6653000</v>
      </c>
      <c r="AP177">
        <v>5</v>
      </c>
      <c r="AR177">
        <v>1010</v>
      </c>
      <c r="AS177" t="s">
        <v>1885</v>
      </c>
      <c r="AT177" s="5" t="s">
        <v>1886</v>
      </c>
      <c r="AU177">
        <v>103770</v>
      </c>
      <c r="AW177" s="6" t="s">
        <v>14</v>
      </c>
      <c r="AX177">
        <v>1</v>
      </c>
      <c r="AY177" t="s">
        <v>15</v>
      </c>
      <c r="AZ177" t="s">
        <v>1887</v>
      </c>
      <c r="BA177" t="s">
        <v>1888</v>
      </c>
      <c r="BB177">
        <v>1010</v>
      </c>
      <c r="BC177" t="s">
        <v>18</v>
      </c>
      <c r="BD177" t="s">
        <v>19</v>
      </c>
      <c r="BF177" s="5">
        <v>41512.565972222197</v>
      </c>
      <c r="BG177" s="7" t="s">
        <v>20</v>
      </c>
      <c r="BI177">
        <v>6</v>
      </c>
      <c r="BJ177">
        <v>77873</v>
      </c>
      <c r="BK177">
        <v>168724</v>
      </c>
      <c r="BL177" t="s">
        <v>1889</v>
      </c>
      <c r="BX177">
        <v>405284</v>
      </c>
    </row>
    <row r="178" spans="1:76" x14ac:dyDescent="0.25">
      <c r="A178">
        <v>284827</v>
      </c>
      <c r="B178">
        <v>90160</v>
      </c>
      <c r="F178" t="s">
        <v>0</v>
      </c>
      <c r="G178" t="s">
        <v>1</v>
      </c>
      <c r="H178" t="s">
        <v>1947</v>
      </c>
      <c r="I178" t="s">
        <v>3</v>
      </c>
      <c r="K178">
        <v>1</v>
      </c>
      <c r="L178" t="s">
        <v>4</v>
      </c>
      <c r="M178">
        <v>103770</v>
      </c>
      <c r="N178" t="s">
        <v>5</v>
      </c>
      <c r="O178" t="s">
        <v>5</v>
      </c>
      <c r="U178" t="s">
        <v>1948</v>
      </c>
      <c r="V178" s="1">
        <v>1</v>
      </c>
      <c r="W178" t="s">
        <v>1892</v>
      </c>
      <c r="X178" t="s">
        <v>1949</v>
      </c>
      <c r="Y178" t="s">
        <v>1932</v>
      </c>
      <c r="Z178" s="3">
        <v>5</v>
      </c>
      <c r="AA178" s="4">
        <v>520</v>
      </c>
      <c r="AB178" s="4" t="s">
        <v>1949</v>
      </c>
      <c r="AC178" t="s">
        <v>1950</v>
      </c>
      <c r="AD178">
        <v>2013</v>
      </c>
      <c r="AE178">
        <v>7</v>
      </c>
      <c r="AF178">
        <v>10</v>
      </c>
      <c r="AG178" t="s">
        <v>1934</v>
      </c>
      <c r="AJ178" t="s">
        <v>5</v>
      </c>
      <c r="AK178" t="s">
        <v>12</v>
      </c>
      <c r="AL178">
        <v>245692</v>
      </c>
      <c r="AM178">
        <v>6819183</v>
      </c>
      <c r="AN178" s="4">
        <v>245000</v>
      </c>
      <c r="AO178" s="4">
        <v>6819000</v>
      </c>
      <c r="AP178">
        <v>10</v>
      </c>
      <c r="AR178">
        <v>1010</v>
      </c>
      <c r="AS178" t="s">
        <v>1951</v>
      </c>
      <c r="AT178" s="5" t="s">
        <v>1952</v>
      </c>
      <c r="AU178">
        <v>103770</v>
      </c>
      <c r="AW178" s="6" t="s">
        <v>14</v>
      </c>
      <c r="AX178">
        <v>1</v>
      </c>
      <c r="AY178" t="s">
        <v>15</v>
      </c>
      <c r="AZ178" t="s">
        <v>1953</v>
      </c>
      <c r="BA178" t="s">
        <v>1954</v>
      </c>
      <c r="BB178">
        <v>1010</v>
      </c>
      <c r="BC178" t="s">
        <v>18</v>
      </c>
      <c r="BD178" t="s">
        <v>19</v>
      </c>
      <c r="BF178" s="5">
        <v>43710.332638888904</v>
      </c>
      <c r="BG178" s="7" t="s">
        <v>20</v>
      </c>
      <c r="BI178">
        <v>6</v>
      </c>
      <c r="BJ178">
        <v>77756</v>
      </c>
      <c r="BK178">
        <v>168739</v>
      </c>
      <c r="BL178" t="s">
        <v>1955</v>
      </c>
      <c r="BX178">
        <v>284827</v>
      </c>
    </row>
    <row r="179" spans="1:76" x14ac:dyDescent="0.25">
      <c r="A179">
        <v>224705</v>
      </c>
      <c r="B179">
        <v>324091</v>
      </c>
      <c r="F179" t="s">
        <v>0</v>
      </c>
      <c r="G179" t="s">
        <v>75</v>
      </c>
      <c r="H179" t="s">
        <v>2029</v>
      </c>
      <c r="I179" s="8" t="str">
        <f>HYPERLINK(AT179,"Hb")</f>
        <v>Hb</v>
      </c>
      <c r="K179">
        <v>1</v>
      </c>
      <c r="L179" t="s">
        <v>4</v>
      </c>
      <c r="M179">
        <v>103770</v>
      </c>
      <c r="N179" t="s">
        <v>5</v>
      </c>
      <c r="O179" t="s">
        <v>5</v>
      </c>
      <c r="U179" t="s">
        <v>2022</v>
      </c>
      <c r="V179" s="1">
        <v>1</v>
      </c>
      <c r="W179" t="s">
        <v>7</v>
      </c>
      <c r="X179" t="s">
        <v>1996</v>
      </c>
      <c r="Y179" t="s">
        <v>1997</v>
      </c>
      <c r="Z179" s="3">
        <v>6</v>
      </c>
      <c r="AA179" s="4">
        <v>602</v>
      </c>
      <c r="AB179" s="4" t="s">
        <v>1996</v>
      </c>
      <c r="AC179" t="s">
        <v>2030</v>
      </c>
      <c r="AD179">
        <v>2013</v>
      </c>
      <c r="AE179">
        <v>8</v>
      </c>
      <c r="AF179">
        <v>28</v>
      </c>
      <c r="AG179" t="s">
        <v>1049</v>
      </c>
      <c r="AH179" t="s">
        <v>1049</v>
      </c>
      <c r="AJ179" t="s">
        <v>5</v>
      </c>
      <c r="AK179" t="s">
        <v>12</v>
      </c>
      <c r="AL179">
        <v>227478</v>
      </c>
      <c r="AM179">
        <v>6633022</v>
      </c>
      <c r="AN179" s="4">
        <v>227000</v>
      </c>
      <c r="AO179" s="4">
        <v>6633000</v>
      </c>
      <c r="AP179">
        <v>112</v>
      </c>
      <c r="AR179">
        <v>8</v>
      </c>
      <c r="AS179" t="s">
        <v>80</v>
      </c>
      <c r="AT179" t="s">
        <v>2031</v>
      </c>
      <c r="AU179">
        <v>103770</v>
      </c>
      <c r="AW179" s="6" t="s">
        <v>14</v>
      </c>
      <c r="AX179">
        <v>1</v>
      </c>
      <c r="AY179" t="s">
        <v>15</v>
      </c>
      <c r="AZ179" t="s">
        <v>2032</v>
      </c>
      <c r="BA179" t="s">
        <v>2033</v>
      </c>
      <c r="BB179">
        <v>8</v>
      </c>
      <c r="BC179" t="s">
        <v>84</v>
      </c>
      <c r="BD179" t="s">
        <v>50</v>
      </c>
      <c r="BE179">
        <v>1</v>
      </c>
      <c r="BF179" s="5">
        <v>42151</v>
      </c>
      <c r="BG179" s="7" t="s">
        <v>20</v>
      </c>
      <c r="BI179">
        <v>3</v>
      </c>
      <c r="BJ179">
        <v>495610</v>
      </c>
      <c r="BK179">
        <v>168748</v>
      </c>
      <c r="BL179" t="s">
        <v>2034</v>
      </c>
      <c r="BN179" t="s">
        <v>2035</v>
      </c>
      <c r="BX179">
        <v>224705</v>
      </c>
    </row>
    <row r="180" spans="1:76" x14ac:dyDescent="0.25">
      <c r="A180">
        <v>235345</v>
      </c>
      <c r="B180">
        <v>323792</v>
      </c>
      <c r="F180" t="s">
        <v>0</v>
      </c>
      <c r="G180" t="s">
        <v>75</v>
      </c>
      <c r="H180" t="s">
        <v>2103</v>
      </c>
      <c r="I180" s="8" t="str">
        <f>HYPERLINK(AT180,"Hb")</f>
        <v>Hb</v>
      </c>
      <c r="K180">
        <v>1</v>
      </c>
      <c r="L180" t="s">
        <v>4</v>
      </c>
      <c r="M180">
        <v>103770</v>
      </c>
      <c r="N180" t="s">
        <v>5</v>
      </c>
      <c r="O180" t="s">
        <v>5</v>
      </c>
      <c r="U180" t="s">
        <v>2104</v>
      </c>
      <c r="V180" s="1">
        <v>1</v>
      </c>
      <c r="W180" t="s">
        <v>7</v>
      </c>
      <c r="X180" t="s">
        <v>1996</v>
      </c>
      <c r="Y180" t="s">
        <v>1997</v>
      </c>
      <c r="Z180" s="3">
        <v>6</v>
      </c>
      <c r="AA180" s="4">
        <v>602</v>
      </c>
      <c r="AB180" s="4" t="s">
        <v>1996</v>
      </c>
      <c r="AC180" t="s">
        <v>2105</v>
      </c>
      <c r="AD180">
        <v>2013</v>
      </c>
      <c r="AE180">
        <v>6</v>
      </c>
      <c r="AF180">
        <v>17</v>
      </c>
      <c r="AG180" t="s">
        <v>1049</v>
      </c>
      <c r="AH180" t="s">
        <v>1049</v>
      </c>
      <c r="AJ180" t="s">
        <v>5</v>
      </c>
      <c r="AK180" t="s">
        <v>12</v>
      </c>
      <c r="AL180">
        <v>232031</v>
      </c>
      <c r="AM180">
        <v>6632255</v>
      </c>
      <c r="AN180" s="4">
        <v>233000</v>
      </c>
      <c r="AO180" s="4">
        <v>6633000</v>
      </c>
      <c r="AP180">
        <v>71</v>
      </c>
      <c r="AR180">
        <v>8</v>
      </c>
      <c r="AS180" t="s">
        <v>80</v>
      </c>
      <c r="AT180" t="s">
        <v>2106</v>
      </c>
      <c r="AU180">
        <v>103770</v>
      </c>
      <c r="AW180" s="6" t="s">
        <v>14</v>
      </c>
      <c r="AX180">
        <v>1</v>
      </c>
      <c r="AY180" t="s">
        <v>15</v>
      </c>
      <c r="AZ180" t="s">
        <v>2107</v>
      </c>
      <c r="BA180" t="s">
        <v>2108</v>
      </c>
      <c r="BB180">
        <v>8</v>
      </c>
      <c r="BC180" t="s">
        <v>84</v>
      </c>
      <c r="BD180" t="s">
        <v>50</v>
      </c>
      <c r="BE180">
        <v>1</v>
      </c>
      <c r="BF180" s="5">
        <v>42151</v>
      </c>
      <c r="BG180" s="7" t="s">
        <v>20</v>
      </c>
      <c r="BI180">
        <v>3</v>
      </c>
      <c r="BJ180">
        <v>495332</v>
      </c>
      <c r="BK180">
        <v>168749</v>
      </c>
      <c r="BL180" t="s">
        <v>2109</v>
      </c>
      <c r="BN180" t="s">
        <v>2110</v>
      </c>
      <c r="BX180">
        <v>235345</v>
      </c>
    </row>
    <row r="181" spans="1:76" x14ac:dyDescent="0.25">
      <c r="A181">
        <v>193405</v>
      </c>
      <c r="B181">
        <v>90164</v>
      </c>
      <c r="F181" t="s">
        <v>0</v>
      </c>
      <c r="G181" t="s">
        <v>1</v>
      </c>
      <c r="H181" t="s">
        <v>2672</v>
      </c>
      <c r="I181" s="8" t="str">
        <f>HYPERLINK(AT181,"Foto")</f>
        <v>Foto</v>
      </c>
      <c r="K181">
        <v>1</v>
      </c>
      <c r="L181" t="s">
        <v>4</v>
      </c>
      <c r="M181">
        <v>103770</v>
      </c>
      <c r="N181" t="s">
        <v>5</v>
      </c>
      <c r="O181" t="s">
        <v>5</v>
      </c>
      <c r="U181" t="s">
        <v>2673</v>
      </c>
      <c r="V181" s="1">
        <v>1</v>
      </c>
      <c r="W181" t="s">
        <v>2340</v>
      </c>
      <c r="X181" t="s">
        <v>2665</v>
      </c>
      <c r="Y181" s="2" t="s">
        <v>2618</v>
      </c>
      <c r="Z181" s="3">
        <v>8</v>
      </c>
      <c r="AA181" s="4">
        <v>806</v>
      </c>
      <c r="AB181" s="4" t="s">
        <v>2665</v>
      </c>
      <c r="AC181" t="s">
        <v>2674</v>
      </c>
      <c r="AD181">
        <v>2013</v>
      </c>
      <c r="AE181">
        <v>8</v>
      </c>
      <c r="AF181">
        <v>28</v>
      </c>
      <c r="AG181" t="s">
        <v>2675</v>
      </c>
      <c r="AJ181" t="s">
        <v>5</v>
      </c>
      <c r="AK181" t="s">
        <v>12</v>
      </c>
      <c r="AL181">
        <v>191447</v>
      </c>
      <c r="AM181">
        <v>6574399</v>
      </c>
      <c r="AN181" s="4">
        <v>191000</v>
      </c>
      <c r="AO181" s="4">
        <v>6575000</v>
      </c>
      <c r="AP181">
        <v>10</v>
      </c>
      <c r="AR181">
        <v>1010</v>
      </c>
      <c r="AS181" t="s">
        <v>2676</v>
      </c>
      <c r="AT181" s="5" t="s">
        <v>2677</v>
      </c>
      <c r="AU181">
        <v>103770</v>
      </c>
      <c r="AW181" s="6" t="s">
        <v>14</v>
      </c>
      <c r="AX181">
        <v>1</v>
      </c>
      <c r="AY181" t="s">
        <v>15</v>
      </c>
      <c r="AZ181" t="s">
        <v>2678</v>
      </c>
      <c r="BA181" t="s">
        <v>2679</v>
      </c>
      <c r="BB181">
        <v>1010</v>
      </c>
      <c r="BC181" t="s">
        <v>18</v>
      </c>
      <c r="BD181" t="s">
        <v>19</v>
      </c>
      <c r="BE181">
        <v>1</v>
      </c>
      <c r="BF181" s="5">
        <v>43710.332638888904</v>
      </c>
      <c r="BG181" s="7" t="s">
        <v>20</v>
      </c>
      <c r="BI181">
        <v>6</v>
      </c>
      <c r="BJ181">
        <v>77761</v>
      </c>
      <c r="BK181">
        <v>168793</v>
      </c>
      <c r="BL181" t="s">
        <v>2680</v>
      </c>
      <c r="BX181">
        <v>193405</v>
      </c>
    </row>
    <row r="182" spans="1:76" x14ac:dyDescent="0.25">
      <c r="A182">
        <v>160721</v>
      </c>
      <c r="B182">
        <v>90277</v>
      </c>
      <c r="F182" t="s">
        <v>0</v>
      </c>
      <c r="G182" t="s">
        <v>1</v>
      </c>
      <c r="H182" t="s">
        <v>2873</v>
      </c>
      <c r="I182" s="8" t="str">
        <f>HYPERLINK(AT182,"Foto")</f>
        <v>Foto</v>
      </c>
      <c r="K182">
        <v>1</v>
      </c>
      <c r="L182" t="s">
        <v>4</v>
      </c>
      <c r="M182">
        <v>103770</v>
      </c>
      <c r="N182" t="s">
        <v>5</v>
      </c>
      <c r="O182" t="s">
        <v>5</v>
      </c>
      <c r="U182" t="s">
        <v>2874</v>
      </c>
      <c r="V182" s="1">
        <v>1</v>
      </c>
      <c r="W182" t="s">
        <v>2809</v>
      </c>
      <c r="X182" t="s">
        <v>2875</v>
      </c>
      <c r="Y182" t="s">
        <v>2811</v>
      </c>
      <c r="Z182" s="3">
        <v>9</v>
      </c>
      <c r="AA182" s="4">
        <v>906</v>
      </c>
      <c r="AB182" s="4" t="s">
        <v>2875</v>
      </c>
      <c r="AC182" t="s">
        <v>2876</v>
      </c>
      <c r="AD182">
        <v>2013</v>
      </c>
      <c r="AE182">
        <v>7</v>
      </c>
      <c r="AF182">
        <v>5</v>
      </c>
      <c r="AG182" t="s">
        <v>2877</v>
      </c>
      <c r="AJ182" t="s">
        <v>5</v>
      </c>
      <c r="AK182" t="s">
        <v>12</v>
      </c>
      <c r="AL182">
        <v>136386</v>
      </c>
      <c r="AM182">
        <v>6496714</v>
      </c>
      <c r="AN182" s="4">
        <v>137000</v>
      </c>
      <c r="AO182" s="4">
        <v>6497000</v>
      </c>
      <c r="AP182">
        <v>5</v>
      </c>
      <c r="AR182">
        <v>1010</v>
      </c>
      <c r="AT182" s="5" t="s">
        <v>2878</v>
      </c>
      <c r="AU182">
        <v>103770</v>
      </c>
      <c r="AW182" s="6" t="s">
        <v>14</v>
      </c>
      <c r="AX182">
        <v>1</v>
      </c>
      <c r="AY182" t="s">
        <v>15</v>
      </c>
      <c r="AZ182" t="s">
        <v>2879</v>
      </c>
      <c r="BA182" t="s">
        <v>2880</v>
      </c>
      <c r="BB182">
        <v>1010</v>
      </c>
      <c r="BC182" t="s">
        <v>18</v>
      </c>
      <c r="BD182" t="s">
        <v>19</v>
      </c>
      <c r="BE182">
        <v>1</v>
      </c>
      <c r="BF182" s="5">
        <v>43710.332638888904</v>
      </c>
      <c r="BG182" s="7" t="s">
        <v>20</v>
      </c>
      <c r="BI182">
        <v>6</v>
      </c>
      <c r="BJ182">
        <v>77886</v>
      </c>
      <c r="BK182">
        <v>168803</v>
      </c>
      <c r="BL182" t="s">
        <v>2881</v>
      </c>
      <c r="BX182">
        <v>160721</v>
      </c>
    </row>
    <row r="183" spans="1:76" x14ac:dyDescent="0.25">
      <c r="A183">
        <v>326886</v>
      </c>
      <c r="B183">
        <v>90282</v>
      </c>
      <c r="F183" t="s">
        <v>0</v>
      </c>
      <c r="G183" t="s">
        <v>1</v>
      </c>
      <c r="H183" t="s">
        <v>159</v>
      </c>
      <c r="I183" t="s">
        <v>3</v>
      </c>
      <c r="K183">
        <v>1</v>
      </c>
      <c r="L183" t="s">
        <v>4</v>
      </c>
      <c r="M183">
        <v>103770</v>
      </c>
      <c r="N183" t="s">
        <v>5</v>
      </c>
      <c r="O183" t="s">
        <v>5</v>
      </c>
      <c r="U183" t="s">
        <v>143</v>
      </c>
      <c r="V183" s="1">
        <v>1</v>
      </c>
      <c r="W183" t="s">
        <v>7</v>
      </c>
      <c r="X183" t="s">
        <v>34</v>
      </c>
      <c r="Y183" s="2" t="s">
        <v>9</v>
      </c>
      <c r="Z183" s="3">
        <v>1</v>
      </c>
      <c r="AA183" s="4">
        <v>104</v>
      </c>
      <c r="AB183" s="4" t="s">
        <v>34</v>
      </c>
      <c r="AC183" t="s">
        <v>160</v>
      </c>
      <c r="AD183">
        <v>2014</v>
      </c>
      <c r="AE183">
        <v>6</v>
      </c>
      <c r="AF183">
        <v>22</v>
      </c>
      <c r="AG183" t="s">
        <v>56</v>
      </c>
      <c r="AJ183" t="s">
        <v>5</v>
      </c>
      <c r="AK183" t="s">
        <v>12</v>
      </c>
      <c r="AL183">
        <v>255582</v>
      </c>
      <c r="AM183">
        <v>6600581</v>
      </c>
      <c r="AN183" s="4">
        <v>255000</v>
      </c>
      <c r="AO183" s="4">
        <v>6601000</v>
      </c>
      <c r="AP183">
        <v>5</v>
      </c>
      <c r="AR183">
        <v>1010</v>
      </c>
      <c r="AT183" s="5" t="s">
        <v>161</v>
      </c>
      <c r="AU183">
        <v>103770</v>
      </c>
      <c r="AW183" s="6" t="s">
        <v>14</v>
      </c>
      <c r="AX183">
        <v>1</v>
      </c>
      <c r="AY183" t="s">
        <v>15</v>
      </c>
      <c r="AZ183" t="s">
        <v>162</v>
      </c>
      <c r="BA183" t="s">
        <v>163</v>
      </c>
      <c r="BB183">
        <v>1010</v>
      </c>
      <c r="BC183" t="s">
        <v>18</v>
      </c>
      <c r="BD183" t="s">
        <v>19</v>
      </c>
      <c r="BF183" s="5">
        <v>43710.332638888904</v>
      </c>
      <c r="BG183" s="7" t="s">
        <v>20</v>
      </c>
      <c r="BI183">
        <v>6</v>
      </c>
      <c r="BJ183">
        <v>77891</v>
      </c>
      <c r="BK183">
        <v>168659</v>
      </c>
      <c r="BL183" t="s">
        <v>164</v>
      </c>
      <c r="BX183">
        <v>326886</v>
      </c>
    </row>
    <row r="184" spans="1:76" x14ac:dyDescent="0.25">
      <c r="A184">
        <v>340875</v>
      </c>
      <c r="B184">
        <v>290393</v>
      </c>
      <c r="F184" t="s">
        <v>0</v>
      </c>
      <c r="G184" t="s">
        <v>75</v>
      </c>
      <c r="H184" t="s">
        <v>520</v>
      </c>
      <c r="I184" s="8" t="str">
        <f>HYPERLINK(AT184,"Hb")</f>
        <v>Hb</v>
      </c>
      <c r="K184">
        <v>1</v>
      </c>
      <c r="L184" t="s">
        <v>4</v>
      </c>
      <c r="M184">
        <v>103770</v>
      </c>
      <c r="N184" t="s">
        <v>5</v>
      </c>
      <c r="O184" t="s">
        <v>5</v>
      </c>
      <c r="U184" t="s">
        <v>521</v>
      </c>
      <c r="V184" s="1">
        <v>1</v>
      </c>
      <c r="W184" t="s">
        <v>7</v>
      </c>
      <c r="X184" t="s">
        <v>522</v>
      </c>
      <c r="Y184" s="2" t="s">
        <v>9</v>
      </c>
      <c r="Z184" s="3">
        <v>1</v>
      </c>
      <c r="AA184" s="4">
        <v>135</v>
      </c>
      <c r="AB184" t="s">
        <v>522</v>
      </c>
      <c r="AC184" t="s">
        <v>523</v>
      </c>
      <c r="AD184">
        <v>2014</v>
      </c>
      <c r="AE184">
        <v>7</v>
      </c>
      <c r="AF184">
        <v>7</v>
      </c>
      <c r="AG184" t="s">
        <v>524</v>
      </c>
      <c r="AH184" t="s">
        <v>524</v>
      </c>
      <c r="AJ184" t="s">
        <v>5</v>
      </c>
      <c r="AK184" t="s">
        <v>12</v>
      </c>
      <c r="AL184">
        <v>257741</v>
      </c>
      <c r="AM184">
        <v>6582338</v>
      </c>
      <c r="AN184" s="4">
        <v>257000</v>
      </c>
      <c r="AO184" s="4">
        <v>6583000</v>
      </c>
      <c r="AP184">
        <v>7</v>
      </c>
      <c r="AR184">
        <v>8</v>
      </c>
      <c r="AS184" t="s">
        <v>80</v>
      </c>
      <c r="AT184" t="s">
        <v>525</v>
      </c>
      <c r="AU184">
        <v>103770</v>
      </c>
      <c r="AW184" s="6" t="s">
        <v>14</v>
      </c>
      <c r="AX184">
        <v>1</v>
      </c>
      <c r="AY184" t="s">
        <v>15</v>
      </c>
      <c r="AZ184" t="s">
        <v>526</v>
      </c>
      <c r="BA184" t="s">
        <v>527</v>
      </c>
      <c r="BB184">
        <v>8</v>
      </c>
      <c r="BC184" t="s">
        <v>84</v>
      </c>
      <c r="BD184" t="s">
        <v>50</v>
      </c>
      <c r="BE184">
        <v>1</v>
      </c>
      <c r="BF184" s="5">
        <v>41962</v>
      </c>
      <c r="BG184" s="7" t="s">
        <v>20</v>
      </c>
      <c r="BI184">
        <v>3</v>
      </c>
      <c r="BJ184">
        <v>463104</v>
      </c>
      <c r="BK184">
        <v>168681</v>
      </c>
      <c r="BL184" t="s">
        <v>528</v>
      </c>
      <c r="BN184" t="s">
        <v>529</v>
      </c>
      <c r="BX184">
        <v>340875</v>
      </c>
    </row>
    <row r="185" spans="1:76" x14ac:dyDescent="0.25">
      <c r="A185">
        <v>347070</v>
      </c>
      <c r="B185">
        <v>90249</v>
      </c>
      <c r="F185" t="s">
        <v>0</v>
      </c>
      <c r="G185" t="s">
        <v>1</v>
      </c>
      <c r="H185" t="s">
        <v>530</v>
      </c>
      <c r="I185" t="s">
        <v>3</v>
      </c>
      <c r="K185">
        <v>1</v>
      </c>
      <c r="L185" t="s">
        <v>4</v>
      </c>
      <c r="M185">
        <v>103770</v>
      </c>
      <c r="N185" t="s">
        <v>5</v>
      </c>
      <c r="O185" t="s">
        <v>5</v>
      </c>
      <c r="U185" t="s">
        <v>531</v>
      </c>
      <c r="V185" s="1">
        <v>1</v>
      </c>
      <c r="W185" t="s">
        <v>7</v>
      </c>
      <c r="X185" t="s">
        <v>522</v>
      </c>
      <c r="Y185" s="2" t="s">
        <v>9</v>
      </c>
      <c r="Z185" s="3">
        <v>1</v>
      </c>
      <c r="AA185" s="4">
        <v>135</v>
      </c>
      <c r="AB185" t="s">
        <v>522</v>
      </c>
      <c r="AC185" t="s">
        <v>532</v>
      </c>
      <c r="AD185">
        <v>2014</v>
      </c>
      <c r="AE185">
        <v>6</v>
      </c>
      <c r="AF185">
        <v>27</v>
      </c>
      <c r="AG185" t="s">
        <v>327</v>
      </c>
      <c r="AJ185" t="s">
        <v>5</v>
      </c>
      <c r="AK185" t="s">
        <v>12</v>
      </c>
      <c r="AL185">
        <v>258576</v>
      </c>
      <c r="AM185">
        <v>6584577</v>
      </c>
      <c r="AN185" s="4">
        <v>259000</v>
      </c>
      <c r="AO185" s="4">
        <v>6585000</v>
      </c>
      <c r="AP185">
        <v>5</v>
      </c>
      <c r="AR185">
        <v>1010</v>
      </c>
      <c r="AT185" s="5" t="s">
        <v>533</v>
      </c>
      <c r="AU185">
        <v>103770</v>
      </c>
      <c r="AW185" s="6" t="s">
        <v>14</v>
      </c>
      <c r="AX185">
        <v>1</v>
      </c>
      <c r="AY185" t="s">
        <v>15</v>
      </c>
      <c r="AZ185" t="s">
        <v>534</v>
      </c>
      <c r="BA185" t="s">
        <v>535</v>
      </c>
      <c r="BB185">
        <v>1010</v>
      </c>
      <c r="BC185" t="s">
        <v>18</v>
      </c>
      <c r="BD185" t="s">
        <v>19</v>
      </c>
      <c r="BF185" s="5">
        <v>43710.332638888904</v>
      </c>
      <c r="BG185" s="7" t="s">
        <v>20</v>
      </c>
      <c r="BI185">
        <v>6</v>
      </c>
      <c r="BJ185">
        <v>77858</v>
      </c>
      <c r="BK185">
        <v>168679</v>
      </c>
      <c r="BL185" t="s">
        <v>536</v>
      </c>
      <c r="BX185">
        <v>347070</v>
      </c>
    </row>
    <row r="186" spans="1:76" x14ac:dyDescent="0.25">
      <c r="A186">
        <v>389588</v>
      </c>
      <c r="B186">
        <v>290212</v>
      </c>
      <c r="F186" t="s">
        <v>0</v>
      </c>
      <c r="G186" t="s">
        <v>75</v>
      </c>
      <c r="H186" t="s">
        <v>537</v>
      </c>
      <c r="I186" s="8" t="str">
        <f>HYPERLINK(AT186,"Hb")</f>
        <v>Hb</v>
      </c>
      <c r="K186">
        <v>1</v>
      </c>
      <c r="L186" t="s">
        <v>4</v>
      </c>
      <c r="M186">
        <v>103770</v>
      </c>
      <c r="N186" t="s">
        <v>5</v>
      </c>
      <c r="O186" t="s">
        <v>5</v>
      </c>
      <c r="U186" t="s">
        <v>538</v>
      </c>
      <c r="V186" s="1">
        <v>1</v>
      </c>
      <c r="W186" t="s">
        <v>7</v>
      </c>
      <c r="X186" t="s">
        <v>522</v>
      </c>
      <c r="Y186" s="2" t="s">
        <v>9</v>
      </c>
      <c r="Z186" s="3">
        <v>1</v>
      </c>
      <c r="AA186" s="4">
        <v>135</v>
      </c>
      <c r="AB186" t="s">
        <v>522</v>
      </c>
      <c r="AC186" t="s">
        <v>539</v>
      </c>
      <c r="AD186">
        <v>2014</v>
      </c>
      <c r="AE186">
        <v>6</v>
      </c>
      <c r="AF186">
        <v>28</v>
      </c>
      <c r="AG186" t="s">
        <v>540</v>
      </c>
      <c r="AH186" t="s">
        <v>540</v>
      </c>
      <c r="AJ186" t="s">
        <v>5</v>
      </c>
      <c r="AK186" t="s">
        <v>12</v>
      </c>
      <c r="AL186">
        <v>264737</v>
      </c>
      <c r="AM186">
        <v>6581283</v>
      </c>
      <c r="AN186" s="4">
        <v>265000</v>
      </c>
      <c r="AO186" s="4">
        <v>6581000</v>
      </c>
      <c r="AP186">
        <v>7</v>
      </c>
      <c r="AR186">
        <v>8</v>
      </c>
      <c r="AS186" t="s">
        <v>80</v>
      </c>
      <c r="AT186" t="s">
        <v>541</v>
      </c>
      <c r="AU186">
        <v>103770</v>
      </c>
      <c r="AW186" s="6" t="s">
        <v>14</v>
      </c>
      <c r="AX186">
        <v>1</v>
      </c>
      <c r="AY186" t="s">
        <v>15</v>
      </c>
      <c r="AZ186" t="s">
        <v>542</v>
      </c>
      <c r="BA186" t="s">
        <v>543</v>
      </c>
      <c r="BB186">
        <v>8</v>
      </c>
      <c r="BC186" t="s">
        <v>84</v>
      </c>
      <c r="BD186" t="s">
        <v>50</v>
      </c>
      <c r="BE186">
        <v>1</v>
      </c>
      <c r="BF186" s="5">
        <v>41899</v>
      </c>
      <c r="BG186" s="7" t="s">
        <v>20</v>
      </c>
      <c r="BI186">
        <v>3</v>
      </c>
      <c r="BJ186">
        <v>462930</v>
      </c>
      <c r="BK186">
        <v>168680</v>
      </c>
      <c r="BL186" t="s">
        <v>544</v>
      </c>
      <c r="BN186" t="s">
        <v>545</v>
      </c>
      <c r="BX186">
        <v>389588</v>
      </c>
    </row>
    <row r="187" spans="1:76" x14ac:dyDescent="0.25">
      <c r="A187">
        <v>303193</v>
      </c>
      <c r="C187">
        <v>1</v>
      </c>
      <c r="D187">
        <v>1</v>
      </c>
      <c r="E187">
        <v>1</v>
      </c>
      <c r="F187" t="s">
        <v>0</v>
      </c>
      <c r="G187" t="s">
        <v>75</v>
      </c>
      <c r="H187" t="s">
        <v>879</v>
      </c>
      <c r="I187" t="s">
        <v>43</v>
      </c>
      <c r="K187">
        <v>1</v>
      </c>
      <c r="L187" t="s">
        <v>4</v>
      </c>
      <c r="M187">
        <v>103770</v>
      </c>
      <c r="N187" t="s">
        <v>5</v>
      </c>
      <c r="O187" t="s">
        <v>5</v>
      </c>
      <c r="U187" t="s">
        <v>880</v>
      </c>
      <c r="V187" s="1">
        <v>1</v>
      </c>
      <c r="W187" t="s">
        <v>7</v>
      </c>
      <c r="X187" t="s">
        <v>808</v>
      </c>
      <c r="Y187" s="2" t="s">
        <v>659</v>
      </c>
      <c r="Z187" s="3">
        <v>2</v>
      </c>
      <c r="AA187" s="4">
        <v>219</v>
      </c>
      <c r="AB187" t="s">
        <v>808</v>
      </c>
      <c r="AC187" t="s">
        <v>881</v>
      </c>
      <c r="AD187">
        <v>2014</v>
      </c>
      <c r="AE187">
        <v>10</v>
      </c>
      <c r="AF187">
        <v>5</v>
      </c>
      <c r="AG187" t="s">
        <v>882</v>
      </c>
      <c r="AH187" t="s">
        <v>882</v>
      </c>
      <c r="AJ187" t="s">
        <v>5</v>
      </c>
      <c r="AK187" t="s">
        <v>12</v>
      </c>
      <c r="AL187">
        <v>250412</v>
      </c>
      <c r="AM187">
        <v>6649876</v>
      </c>
      <c r="AN187" s="4">
        <v>251000</v>
      </c>
      <c r="AO187" s="4">
        <v>6649000</v>
      </c>
      <c r="AP187">
        <v>71</v>
      </c>
      <c r="AR187">
        <v>8</v>
      </c>
      <c r="AS187" t="s">
        <v>80</v>
      </c>
      <c r="AU187">
        <v>103770</v>
      </c>
      <c r="AW187" s="6" t="s">
        <v>14</v>
      </c>
      <c r="AX187">
        <v>1</v>
      </c>
      <c r="AY187" t="s">
        <v>15</v>
      </c>
      <c r="AZ187" t="s">
        <v>883</v>
      </c>
      <c r="BA187" t="s">
        <v>884</v>
      </c>
      <c r="BB187">
        <v>8</v>
      </c>
      <c r="BC187" t="s">
        <v>84</v>
      </c>
      <c r="BD187" t="s">
        <v>50</v>
      </c>
      <c r="BF187" s="5">
        <v>42992</v>
      </c>
      <c r="BG187" s="7" t="s">
        <v>20</v>
      </c>
      <c r="BI187">
        <v>3</v>
      </c>
      <c r="BJ187">
        <v>492655</v>
      </c>
      <c r="BL187" t="s">
        <v>885</v>
      </c>
      <c r="BN187" t="s">
        <v>886</v>
      </c>
      <c r="BX187">
        <v>303193</v>
      </c>
    </row>
    <row r="188" spans="1:76" x14ac:dyDescent="0.25">
      <c r="A188">
        <v>278451</v>
      </c>
      <c r="B188">
        <v>400268</v>
      </c>
      <c r="F188" t="s">
        <v>1036</v>
      </c>
      <c r="G188" t="s">
        <v>1037</v>
      </c>
      <c r="H188" s="9" t="s">
        <v>1038</v>
      </c>
      <c r="I188" t="s">
        <v>3</v>
      </c>
      <c r="K188">
        <v>1</v>
      </c>
      <c r="L188" t="s">
        <v>4</v>
      </c>
      <c r="M188">
        <v>103770</v>
      </c>
      <c r="N188" t="s">
        <v>5</v>
      </c>
      <c r="O188" t="s">
        <v>5</v>
      </c>
      <c r="P188" s="4"/>
      <c r="U188" t="s">
        <v>1039</v>
      </c>
      <c r="V188" s="1">
        <v>1</v>
      </c>
      <c r="W188" t="s">
        <v>7</v>
      </c>
      <c r="X188" t="s">
        <v>1040</v>
      </c>
      <c r="Y188" s="2" t="s">
        <v>659</v>
      </c>
      <c r="Z188" s="3">
        <v>2</v>
      </c>
      <c r="AA188">
        <v>220</v>
      </c>
      <c r="AB188" t="s">
        <v>1040</v>
      </c>
      <c r="AC188" s="4" t="s">
        <v>1041</v>
      </c>
      <c r="AD188">
        <v>2014</v>
      </c>
      <c r="AE188">
        <v>6</v>
      </c>
      <c r="AF188">
        <v>10</v>
      </c>
      <c r="AG188" t="s">
        <v>1042</v>
      </c>
      <c r="AJ188" s="4" t="s">
        <v>5</v>
      </c>
      <c r="AK188" s="4"/>
      <c r="AL188" s="4">
        <v>244367.00766999999</v>
      </c>
      <c r="AM188" s="4">
        <v>6641556.3222200004</v>
      </c>
      <c r="AN188" s="4">
        <v>245000</v>
      </c>
      <c r="AO188" s="4">
        <v>6641000</v>
      </c>
      <c r="AP188" s="4">
        <v>5</v>
      </c>
      <c r="AR188" t="s">
        <v>1043</v>
      </c>
      <c r="AS188" s="8"/>
      <c r="BG188" s="10" t="s">
        <v>1044</v>
      </c>
      <c r="BH188" t="s">
        <v>1037</v>
      </c>
      <c r="BI188">
        <v>7</v>
      </c>
      <c r="BJ188">
        <v>12924</v>
      </c>
      <c r="BK188">
        <v>168703</v>
      </c>
      <c r="BL188" t="s">
        <v>1045</v>
      </c>
      <c r="BX188">
        <v>278451</v>
      </c>
    </row>
    <row r="189" spans="1:76" x14ac:dyDescent="0.25">
      <c r="A189">
        <v>370249</v>
      </c>
      <c r="B189">
        <v>90112</v>
      </c>
      <c r="F189" t="s">
        <v>0</v>
      </c>
      <c r="G189" t="s">
        <v>1</v>
      </c>
      <c r="H189" t="s">
        <v>1358</v>
      </c>
      <c r="I189" s="8" t="str">
        <f>HYPERLINK(AT189,"Foto")</f>
        <v>Foto</v>
      </c>
      <c r="K189">
        <v>1</v>
      </c>
      <c r="L189" t="s">
        <v>4</v>
      </c>
      <c r="M189">
        <v>103770</v>
      </c>
      <c r="N189" t="s">
        <v>5</v>
      </c>
      <c r="O189" t="s">
        <v>5</v>
      </c>
      <c r="U189" t="s">
        <v>1352</v>
      </c>
      <c r="V189" s="1">
        <v>1</v>
      </c>
      <c r="W189" t="s">
        <v>1162</v>
      </c>
      <c r="X189" t="s">
        <v>1162</v>
      </c>
      <c r="Y189" s="2" t="s">
        <v>659</v>
      </c>
      <c r="Z189" s="3">
        <v>2</v>
      </c>
      <c r="AA189" s="4">
        <v>301</v>
      </c>
      <c r="AB189" s="4" t="s">
        <v>1162</v>
      </c>
      <c r="AC189" t="s">
        <v>1359</v>
      </c>
      <c r="AD189">
        <v>2014</v>
      </c>
      <c r="AE189">
        <v>6</v>
      </c>
      <c r="AF189">
        <v>16</v>
      </c>
      <c r="AG189" t="s">
        <v>1024</v>
      </c>
      <c r="AJ189" t="s">
        <v>5</v>
      </c>
      <c r="AK189" t="s">
        <v>12</v>
      </c>
      <c r="AL189">
        <v>261527</v>
      </c>
      <c r="AM189">
        <v>6649768</v>
      </c>
      <c r="AN189" s="4">
        <v>261000</v>
      </c>
      <c r="AO189" s="4">
        <v>6649000</v>
      </c>
      <c r="AP189">
        <v>5</v>
      </c>
      <c r="AR189">
        <v>1010</v>
      </c>
      <c r="AT189" s="5" t="s">
        <v>1360</v>
      </c>
      <c r="AU189">
        <v>103770</v>
      </c>
      <c r="AW189" s="6" t="s">
        <v>14</v>
      </c>
      <c r="AX189">
        <v>1</v>
      </c>
      <c r="AY189" t="s">
        <v>15</v>
      </c>
      <c r="AZ189" t="s">
        <v>1361</v>
      </c>
      <c r="BA189" t="s">
        <v>1362</v>
      </c>
      <c r="BB189">
        <v>1010</v>
      </c>
      <c r="BC189" t="s">
        <v>18</v>
      </c>
      <c r="BD189" t="s">
        <v>19</v>
      </c>
      <c r="BE189">
        <v>1</v>
      </c>
      <c r="BF189" s="5">
        <v>43710.332638888904</v>
      </c>
      <c r="BG189" s="7" t="s">
        <v>20</v>
      </c>
      <c r="BI189">
        <v>6</v>
      </c>
      <c r="BJ189">
        <v>77697</v>
      </c>
      <c r="BK189">
        <v>168726</v>
      </c>
      <c r="BL189" t="s">
        <v>1363</v>
      </c>
      <c r="BX189">
        <v>370249</v>
      </c>
    </row>
    <row r="190" spans="1:76" x14ac:dyDescent="0.25">
      <c r="A190">
        <v>360349</v>
      </c>
      <c r="C190">
        <v>1</v>
      </c>
      <c r="F190" t="s">
        <v>0</v>
      </c>
      <c r="G190" t="s">
        <v>75</v>
      </c>
      <c r="H190" t="s">
        <v>1388</v>
      </c>
      <c r="I190" t="s">
        <v>43</v>
      </c>
      <c r="K190">
        <v>1</v>
      </c>
      <c r="L190" t="s">
        <v>4</v>
      </c>
      <c r="M190">
        <v>103770</v>
      </c>
      <c r="N190" t="s">
        <v>5</v>
      </c>
      <c r="O190" t="s">
        <v>5</v>
      </c>
      <c r="U190" t="s">
        <v>1379</v>
      </c>
      <c r="V190" s="1">
        <v>1</v>
      </c>
      <c r="W190" t="s">
        <v>1162</v>
      </c>
      <c r="X190" t="s">
        <v>1162</v>
      </c>
      <c r="Y190" s="2" t="s">
        <v>659</v>
      </c>
      <c r="Z190" s="3">
        <v>2</v>
      </c>
      <c r="AA190" s="4">
        <v>301</v>
      </c>
      <c r="AB190" s="4" t="s">
        <v>1162</v>
      </c>
      <c r="AC190" t="s">
        <v>1389</v>
      </c>
      <c r="AD190">
        <v>2014</v>
      </c>
      <c r="AE190">
        <v>9</v>
      </c>
      <c r="AF190">
        <v>10</v>
      </c>
      <c r="AG190" t="s">
        <v>1390</v>
      </c>
      <c r="AH190" t="s">
        <v>1390</v>
      </c>
      <c r="AJ190" t="s">
        <v>5</v>
      </c>
      <c r="AK190" t="s">
        <v>12</v>
      </c>
      <c r="AL190">
        <v>261041</v>
      </c>
      <c r="AM190">
        <v>6653004</v>
      </c>
      <c r="AN190" s="4">
        <v>261000</v>
      </c>
      <c r="AO190" s="4">
        <v>6653000</v>
      </c>
      <c r="AP190">
        <v>1</v>
      </c>
      <c r="AR190">
        <v>8</v>
      </c>
      <c r="AS190" t="s">
        <v>80</v>
      </c>
      <c r="AU190">
        <v>103770</v>
      </c>
      <c r="AW190" s="6" t="s">
        <v>14</v>
      </c>
      <c r="AX190">
        <v>1</v>
      </c>
      <c r="AY190" t="s">
        <v>15</v>
      </c>
      <c r="AZ190" t="s">
        <v>1391</v>
      </c>
      <c r="BA190" t="s">
        <v>1392</v>
      </c>
      <c r="BB190">
        <v>8</v>
      </c>
      <c r="BC190" t="s">
        <v>84</v>
      </c>
      <c r="BD190" t="s">
        <v>50</v>
      </c>
      <c r="BF190" s="5">
        <v>43046</v>
      </c>
      <c r="BG190" s="7" t="s">
        <v>20</v>
      </c>
      <c r="BI190">
        <v>3</v>
      </c>
      <c r="BJ190">
        <v>447043</v>
      </c>
      <c r="BL190" t="s">
        <v>1393</v>
      </c>
      <c r="BN190" t="s">
        <v>1394</v>
      </c>
      <c r="BX190">
        <v>360349</v>
      </c>
    </row>
    <row r="191" spans="1:76" x14ac:dyDescent="0.25">
      <c r="A191">
        <v>374217</v>
      </c>
      <c r="B191">
        <v>90250</v>
      </c>
      <c r="F191" t="s">
        <v>0</v>
      </c>
      <c r="G191" t="s">
        <v>1</v>
      </c>
      <c r="H191" t="s">
        <v>1485</v>
      </c>
      <c r="I191" t="s">
        <v>3</v>
      </c>
      <c r="K191">
        <v>1</v>
      </c>
      <c r="L191" t="s">
        <v>4</v>
      </c>
      <c r="M191">
        <v>103770</v>
      </c>
      <c r="N191" t="s">
        <v>5</v>
      </c>
      <c r="O191" t="s">
        <v>5</v>
      </c>
      <c r="U191" t="s">
        <v>1486</v>
      </c>
      <c r="V191" s="1">
        <v>1</v>
      </c>
      <c r="W191" t="s">
        <v>1162</v>
      </c>
      <c r="X191" t="s">
        <v>1162</v>
      </c>
      <c r="Y191" s="2" t="s">
        <v>659</v>
      </c>
      <c r="Z191" s="3">
        <v>2</v>
      </c>
      <c r="AA191" s="4">
        <v>301</v>
      </c>
      <c r="AB191" s="4" t="s">
        <v>1162</v>
      </c>
      <c r="AC191" t="s">
        <v>1487</v>
      </c>
      <c r="AD191">
        <v>2014</v>
      </c>
      <c r="AE191">
        <v>9</v>
      </c>
      <c r="AF191">
        <v>15</v>
      </c>
      <c r="AG191" t="s">
        <v>1488</v>
      </c>
      <c r="AJ191" t="s">
        <v>5</v>
      </c>
      <c r="AK191" t="s">
        <v>12</v>
      </c>
      <c r="AL191">
        <v>262208</v>
      </c>
      <c r="AM191">
        <v>6643661</v>
      </c>
      <c r="AN191" s="4">
        <v>263000</v>
      </c>
      <c r="AO191" s="4">
        <v>6643000</v>
      </c>
      <c r="AP191">
        <v>5</v>
      </c>
      <c r="AR191">
        <v>1010</v>
      </c>
      <c r="AS191" t="s">
        <v>1489</v>
      </c>
      <c r="AT191" s="5" t="s">
        <v>1490</v>
      </c>
      <c r="AU191">
        <v>103770</v>
      </c>
      <c r="AW191" s="6" t="s">
        <v>14</v>
      </c>
      <c r="AX191">
        <v>1</v>
      </c>
      <c r="AY191" t="s">
        <v>15</v>
      </c>
      <c r="AZ191" t="s">
        <v>1491</v>
      </c>
      <c r="BA191" t="s">
        <v>1492</v>
      </c>
      <c r="BB191">
        <v>1010</v>
      </c>
      <c r="BC191" t="s">
        <v>18</v>
      </c>
      <c r="BD191" t="s">
        <v>19</v>
      </c>
      <c r="BF191" s="5">
        <v>43710.332638888904</v>
      </c>
      <c r="BG191" s="7" t="s">
        <v>20</v>
      </c>
      <c r="BI191">
        <v>6</v>
      </c>
      <c r="BJ191">
        <v>77859</v>
      </c>
      <c r="BK191">
        <v>168725</v>
      </c>
      <c r="BL191" t="s">
        <v>1493</v>
      </c>
      <c r="BX191">
        <v>374217</v>
      </c>
    </row>
    <row r="192" spans="1:76" x14ac:dyDescent="0.25">
      <c r="A192">
        <v>373770</v>
      </c>
      <c r="C192">
        <v>1</v>
      </c>
      <c r="F192" t="s">
        <v>0</v>
      </c>
      <c r="G192" t="s">
        <v>1</v>
      </c>
      <c r="H192" t="s">
        <v>1494</v>
      </c>
      <c r="I192" t="s">
        <v>3</v>
      </c>
      <c r="K192">
        <v>1</v>
      </c>
      <c r="L192" t="s">
        <v>4</v>
      </c>
      <c r="M192">
        <v>103770</v>
      </c>
      <c r="N192" t="s">
        <v>5</v>
      </c>
      <c r="O192" t="s">
        <v>5</v>
      </c>
      <c r="U192" t="s">
        <v>1486</v>
      </c>
      <c r="V192" s="1">
        <v>1</v>
      </c>
      <c r="W192" t="s">
        <v>1162</v>
      </c>
      <c r="X192" t="s">
        <v>1162</v>
      </c>
      <c r="Y192" s="2" t="s">
        <v>659</v>
      </c>
      <c r="Z192" s="3">
        <v>2</v>
      </c>
      <c r="AA192" s="4">
        <v>301</v>
      </c>
      <c r="AB192" s="4" t="s">
        <v>1162</v>
      </c>
      <c r="AC192" t="s">
        <v>1495</v>
      </c>
      <c r="AD192">
        <v>2014</v>
      </c>
      <c r="AE192">
        <v>10</v>
      </c>
      <c r="AF192">
        <v>1</v>
      </c>
      <c r="AG192" t="s">
        <v>1488</v>
      </c>
      <c r="AJ192" t="s">
        <v>5</v>
      </c>
      <c r="AK192" t="s">
        <v>12</v>
      </c>
      <c r="AL192">
        <v>262100</v>
      </c>
      <c r="AM192">
        <v>6643730</v>
      </c>
      <c r="AN192" s="4">
        <v>263000</v>
      </c>
      <c r="AO192" s="4">
        <v>6643000</v>
      </c>
      <c r="AP192">
        <v>5</v>
      </c>
      <c r="AR192">
        <v>1010</v>
      </c>
      <c r="AS192" t="s">
        <v>1496</v>
      </c>
      <c r="AT192" s="5" t="s">
        <v>1497</v>
      </c>
      <c r="AU192">
        <v>103770</v>
      </c>
      <c r="AW192" s="6" t="s">
        <v>14</v>
      </c>
      <c r="AX192">
        <v>1</v>
      </c>
      <c r="AY192" t="s">
        <v>15</v>
      </c>
      <c r="AZ192" t="s">
        <v>1498</v>
      </c>
      <c r="BA192" t="s">
        <v>1499</v>
      </c>
      <c r="BB192">
        <v>1010</v>
      </c>
      <c r="BC192" t="s">
        <v>18</v>
      </c>
      <c r="BD192" t="s">
        <v>19</v>
      </c>
      <c r="BF192" s="5">
        <v>43710.332638888904</v>
      </c>
      <c r="BG192" s="7" t="s">
        <v>20</v>
      </c>
      <c r="BI192">
        <v>6</v>
      </c>
      <c r="BJ192">
        <v>77892</v>
      </c>
      <c r="BL192" t="s">
        <v>1500</v>
      </c>
      <c r="BX192">
        <v>373770</v>
      </c>
    </row>
    <row r="193" spans="1:76" x14ac:dyDescent="0.25">
      <c r="A193">
        <v>226104</v>
      </c>
      <c r="B193">
        <v>326756</v>
      </c>
      <c r="F193" t="s">
        <v>0</v>
      </c>
      <c r="G193" t="s">
        <v>75</v>
      </c>
      <c r="H193" t="s">
        <v>2005</v>
      </c>
      <c r="I193" s="8" t="str">
        <f>HYPERLINK(AT193,"Hb")</f>
        <v>Hb</v>
      </c>
      <c r="K193">
        <v>1</v>
      </c>
      <c r="L193" t="s">
        <v>4</v>
      </c>
      <c r="M193">
        <v>103770</v>
      </c>
      <c r="N193" t="s">
        <v>5</v>
      </c>
      <c r="O193" t="s">
        <v>5</v>
      </c>
      <c r="U193" t="s">
        <v>2006</v>
      </c>
      <c r="V193" s="1">
        <v>1</v>
      </c>
      <c r="W193" t="s">
        <v>7</v>
      </c>
      <c r="X193" t="s">
        <v>1996</v>
      </c>
      <c r="Y193" t="s">
        <v>1997</v>
      </c>
      <c r="Z193" s="3">
        <v>6</v>
      </c>
      <c r="AA193" s="4">
        <v>602</v>
      </c>
      <c r="AB193" s="4" t="s">
        <v>1996</v>
      </c>
      <c r="AC193" t="s">
        <v>2007</v>
      </c>
      <c r="AD193">
        <v>2014</v>
      </c>
      <c r="AE193">
        <v>6</v>
      </c>
      <c r="AF193">
        <v>27</v>
      </c>
      <c r="AG193" t="s">
        <v>1049</v>
      </c>
      <c r="AH193" t="s">
        <v>1049</v>
      </c>
      <c r="AJ193" t="s">
        <v>5</v>
      </c>
      <c r="AK193" t="s">
        <v>12</v>
      </c>
      <c r="AL193">
        <v>227963</v>
      </c>
      <c r="AM193">
        <v>6627845</v>
      </c>
      <c r="AN193" s="4">
        <v>227000</v>
      </c>
      <c r="AO193" s="4">
        <v>6627000</v>
      </c>
      <c r="AP193">
        <v>707</v>
      </c>
      <c r="AR193">
        <v>8</v>
      </c>
      <c r="AS193" t="s">
        <v>80</v>
      </c>
      <c r="AT193" t="s">
        <v>2008</v>
      </c>
      <c r="AU193">
        <v>103770</v>
      </c>
      <c r="AW193" s="6" t="s">
        <v>14</v>
      </c>
      <c r="AX193">
        <v>1</v>
      </c>
      <c r="AY193" t="s">
        <v>15</v>
      </c>
      <c r="AZ193" t="s">
        <v>2009</v>
      </c>
      <c r="BA193" t="s">
        <v>2010</v>
      </c>
      <c r="BB193">
        <v>8</v>
      </c>
      <c r="BC193" t="s">
        <v>84</v>
      </c>
      <c r="BD193" t="s">
        <v>50</v>
      </c>
      <c r="BE193">
        <v>1</v>
      </c>
      <c r="BF193" s="5">
        <v>42131</v>
      </c>
      <c r="BG193" s="7" t="s">
        <v>20</v>
      </c>
      <c r="BI193">
        <v>3</v>
      </c>
      <c r="BJ193">
        <v>497782</v>
      </c>
      <c r="BK193">
        <v>168750</v>
      </c>
      <c r="BL193" t="s">
        <v>2011</v>
      </c>
      <c r="BN193" t="s">
        <v>2012</v>
      </c>
      <c r="BX193">
        <v>226104</v>
      </c>
    </row>
    <row r="194" spans="1:76" x14ac:dyDescent="0.25">
      <c r="A194">
        <v>224419</v>
      </c>
      <c r="B194">
        <v>326790</v>
      </c>
      <c r="F194" t="s">
        <v>0</v>
      </c>
      <c r="G194" t="s">
        <v>75</v>
      </c>
      <c r="H194" t="s">
        <v>2013</v>
      </c>
      <c r="I194" s="8" t="str">
        <f>HYPERLINK(AT194,"Hb")</f>
        <v>Hb</v>
      </c>
      <c r="K194">
        <v>1</v>
      </c>
      <c r="L194" t="s">
        <v>4</v>
      </c>
      <c r="M194">
        <v>103770</v>
      </c>
      <c r="N194" t="s">
        <v>5</v>
      </c>
      <c r="O194" t="s">
        <v>5</v>
      </c>
      <c r="U194" t="s">
        <v>2014</v>
      </c>
      <c r="V194" s="1">
        <v>1</v>
      </c>
      <c r="W194" t="s">
        <v>7</v>
      </c>
      <c r="X194" t="s">
        <v>1996</v>
      </c>
      <c r="Y194" t="s">
        <v>1997</v>
      </c>
      <c r="Z194" s="3">
        <v>6</v>
      </c>
      <c r="AA194" s="4">
        <v>602</v>
      </c>
      <c r="AB194" s="4" t="s">
        <v>1996</v>
      </c>
      <c r="AC194" t="s">
        <v>2015</v>
      </c>
      <c r="AD194">
        <v>2014</v>
      </c>
      <c r="AE194">
        <v>6</v>
      </c>
      <c r="AF194">
        <v>28</v>
      </c>
      <c r="AG194" t="s">
        <v>1049</v>
      </c>
      <c r="AH194" t="s">
        <v>1049</v>
      </c>
      <c r="AJ194" t="s">
        <v>5</v>
      </c>
      <c r="AK194" t="s">
        <v>12</v>
      </c>
      <c r="AL194">
        <v>227330</v>
      </c>
      <c r="AM194">
        <v>6631926</v>
      </c>
      <c r="AN194" s="4">
        <v>227000</v>
      </c>
      <c r="AO194" s="4">
        <v>6631000</v>
      </c>
      <c r="AP194">
        <v>707</v>
      </c>
      <c r="AR194">
        <v>8</v>
      </c>
      <c r="AS194" t="s">
        <v>80</v>
      </c>
      <c r="AT194" t="s">
        <v>2016</v>
      </c>
      <c r="AU194">
        <v>103770</v>
      </c>
      <c r="AW194" s="6" t="s">
        <v>14</v>
      </c>
      <c r="AX194">
        <v>1</v>
      </c>
      <c r="AY194" t="s">
        <v>15</v>
      </c>
      <c r="AZ194" t="s">
        <v>2017</v>
      </c>
      <c r="BA194" t="s">
        <v>2018</v>
      </c>
      <c r="BB194">
        <v>8</v>
      </c>
      <c r="BC194" t="s">
        <v>84</v>
      </c>
      <c r="BD194" t="s">
        <v>50</v>
      </c>
      <c r="BE194">
        <v>1</v>
      </c>
      <c r="BF194" s="5">
        <v>42739</v>
      </c>
      <c r="BG194" s="7" t="s">
        <v>20</v>
      </c>
      <c r="BI194">
        <v>3</v>
      </c>
      <c r="BJ194">
        <v>497814</v>
      </c>
      <c r="BK194">
        <v>168752</v>
      </c>
      <c r="BL194" t="s">
        <v>2019</v>
      </c>
      <c r="BN194" t="s">
        <v>2020</v>
      </c>
      <c r="BX194">
        <v>224419</v>
      </c>
    </row>
    <row r="195" spans="1:76" x14ac:dyDescent="0.25">
      <c r="A195">
        <v>232952</v>
      </c>
      <c r="C195">
        <v>1</v>
      </c>
      <c r="D195">
        <v>1</v>
      </c>
      <c r="E195">
        <v>1</v>
      </c>
      <c r="F195" t="s">
        <v>0</v>
      </c>
      <c r="G195" t="s">
        <v>75</v>
      </c>
      <c r="H195" t="s">
        <v>2074</v>
      </c>
      <c r="I195" t="s">
        <v>43</v>
      </c>
      <c r="K195">
        <v>1</v>
      </c>
      <c r="L195" t="s">
        <v>4</v>
      </c>
      <c r="M195">
        <v>103770</v>
      </c>
      <c r="N195" t="s">
        <v>5</v>
      </c>
      <c r="O195" t="s">
        <v>5</v>
      </c>
      <c r="U195" t="s">
        <v>2075</v>
      </c>
      <c r="V195" s="1">
        <v>1</v>
      </c>
      <c r="W195" t="s">
        <v>7</v>
      </c>
      <c r="X195" t="s">
        <v>1996</v>
      </c>
      <c r="Y195" t="s">
        <v>1997</v>
      </c>
      <c r="Z195" s="3">
        <v>6</v>
      </c>
      <c r="AA195" s="4">
        <v>602</v>
      </c>
      <c r="AB195" s="4" t="s">
        <v>1996</v>
      </c>
      <c r="AC195" t="s">
        <v>2076</v>
      </c>
      <c r="AD195">
        <v>2014</v>
      </c>
      <c r="AE195">
        <v>8</v>
      </c>
      <c r="AF195">
        <v>21</v>
      </c>
      <c r="AG195" t="s">
        <v>786</v>
      </c>
      <c r="AH195" t="s">
        <v>786</v>
      </c>
      <c r="AJ195" t="s">
        <v>5</v>
      </c>
      <c r="AK195" t="s">
        <v>12</v>
      </c>
      <c r="AL195">
        <v>231244</v>
      </c>
      <c r="AM195">
        <v>6630423</v>
      </c>
      <c r="AN195" s="4">
        <v>231000</v>
      </c>
      <c r="AO195" s="4">
        <v>6631000</v>
      </c>
      <c r="AP195">
        <v>1</v>
      </c>
      <c r="AR195">
        <v>8</v>
      </c>
      <c r="AS195" t="s">
        <v>80</v>
      </c>
      <c r="AU195">
        <v>103770</v>
      </c>
      <c r="AW195" s="6" t="s">
        <v>14</v>
      </c>
      <c r="AX195">
        <v>1</v>
      </c>
      <c r="AY195" t="s">
        <v>15</v>
      </c>
      <c r="AZ195" t="s">
        <v>2077</v>
      </c>
      <c r="BA195" t="s">
        <v>2078</v>
      </c>
      <c r="BB195">
        <v>8</v>
      </c>
      <c r="BC195" t="s">
        <v>84</v>
      </c>
      <c r="BD195" t="s">
        <v>50</v>
      </c>
      <c r="BF195" s="5">
        <v>42958</v>
      </c>
      <c r="BG195" s="7" t="s">
        <v>20</v>
      </c>
      <c r="BI195">
        <v>3</v>
      </c>
      <c r="BJ195">
        <v>446350</v>
      </c>
      <c r="BL195" t="s">
        <v>2079</v>
      </c>
      <c r="BN195" t="s">
        <v>2080</v>
      </c>
      <c r="BX195">
        <v>232952</v>
      </c>
    </row>
    <row r="196" spans="1:76" x14ac:dyDescent="0.25">
      <c r="A196">
        <v>237300</v>
      </c>
      <c r="C196">
        <v>1</v>
      </c>
      <c r="D196">
        <v>1</v>
      </c>
      <c r="E196">
        <v>1</v>
      </c>
      <c r="F196" t="s">
        <v>0</v>
      </c>
      <c r="G196" t="s">
        <v>75</v>
      </c>
      <c r="H196" t="s">
        <v>2096</v>
      </c>
      <c r="I196" t="s">
        <v>43</v>
      </c>
      <c r="K196">
        <v>1</v>
      </c>
      <c r="L196" t="s">
        <v>4</v>
      </c>
      <c r="M196">
        <v>103770</v>
      </c>
      <c r="N196" t="s">
        <v>5</v>
      </c>
      <c r="O196" t="s">
        <v>5</v>
      </c>
      <c r="U196" t="s">
        <v>2097</v>
      </c>
      <c r="V196" s="1">
        <v>1</v>
      </c>
      <c r="W196" t="s">
        <v>7</v>
      </c>
      <c r="X196" t="s">
        <v>1996</v>
      </c>
      <c r="Y196" t="s">
        <v>1997</v>
      </c>
      <c r="Z196" s="3">
        <v>6</v>
      </c>
      <c r="AA196" s="4">
        <v>602</v>
      </c>
      <c r="AB196" s="4" t="s">
        <v>1996</v>
      </c>
      <c r="AC196" t="s">
        <v>2098</v>
      </c>
      <c r="AD196">
        <v>2014</v>
      </c>
      <c r="AE196">
        <v>5</v>
      </c>
      <c r="AF196">
        <v>31</v>
      </c>
      <c r="AG196" t="s">
        <v>786</v>
      </c>
      <c r="AH196" t="s">
        <v>786</v>
      </c>
      <c r="AJ196" t="s">
        <v>5</v>
      </c>
      <c r="AK196" t="s">
        <v>12</v>
      </c>
      <c r="AL196">
        <v>232403</v>
      </c>
      <c r="AM196">
        <v>6630686</v>
      </c>
      <c r="AN196" s="4">
        <v>233000</v>
      </c>
      <c r="AO196" s="4">
        <v>6631000</v>
      </c>
      <c r="AP196">
        <v>1</v>
      </c>
      <c r="AR196">
        <v>8</v>
      </c>
      <c r="AS196" t="s">
        <v>80</v>
      </c>
      <c r="AU196">
        <v>103770</v>
      </c>
      <c r="AW196" s="6" t="s">
        <v>14</v>
      </c>
      <c r="AX196">
        <v>1</v>
      </c>
      <c r="AY196" t="s">
        <v>15</v>
      </c>
      <c r="AZ196" t="s">
        <v>2099</v>
      </c>
      <c r="BA196" t="s">
        <v>2100</v>
      </c>
      <c r="BB196">
        <v>8</v>
      </c>
      <c r="BC196" t="s">
        <v>84</v>
      </c>
      <c r="BD196" t="s">
        <v>50</v>
      </c>
      <c r="BF196" s="5">
        <v>42975</v>
      </c>
      <c r="BG196" s="7" t="s">
        <v>20</v>
      </c>
      <c r="BI196">
        <v>3</v>
      </c>
      <c r="BJ196">
        <v>446485</v>
      </c>
      <c r="BL196" t="s">
        <v>2101</v>
      </c>
      <c r="BN196" t="s">
        <v>2102</v>
      </c>
      <c r="BX196">
        <v>237300</v>
      </c>
    </row>
    <row r="197" spans="1:76" x14ac:dyDescent="0.25">
      <c r="A197">
        <v>247311</v>
      </c>
      <c r="B197">
        <v>326999</v>
      </c>
      <c r="F197" t="s">
        <v>0</v>
      </c>
      <c r="G197" t="s">
        <v>75</v>
      </c>
      <c r="H197" t="s">
        <v>2111</v>
      </c>
      <c r="I197" s="8" t="str">
        <f>HYPERLINK(AT197,"Hb")</f>
        <v>Hb</v>
      </c>
      <c r="K197">
        <v>1</v>
      </c>
      <c r="L197" t="s">
        <v>4</v>
      </c>
      <c r="M197">
        <v>103770</v>
      </c>
      <c r="N197" t="s">
        <v>5</v>
      </c>
      <c r="O197" t="s">
        <v>5</v>
      </c>
      <c r="U197" t="s">
        <v>2112</v>
      </c>
      <c r="V197" s="1">
        <v>1</v>
      </c>
      <c r="W197" t="s">
        <v>7</v>
      </c>
      <c r="X197" t="s">
        <v>1996</v>
      </c>
      <c r="Y197" t="s">
        <v>1997</v>
      </c>
      <c r="Z197" s="3">
        <v>6</v>
      </c>
      <c r="AA197" s="4">
        <v>602</v>
      </c>
      <c r="AB197" s="4" t="s">
        <v>1996</v>
      </c>
      <c r="AC197" t="s">
        <v>2113</v>
      </c>
      <c r="AD197">
        <v>2014</v>
      </c>
      <c r="AE197">
        <v>9</v>
      </c>
      <c r="AF197">
        <v>29</v>
      </c>
      <c r="AG197" t="s">
        <v>1999</v>
      </c>
      <c r="AH197" t="s">
        <v>1999</v>
      </c>
      <c r="AJ197" t="s">
        <v>5</v>
      </c>
      <c r="AK197" t="s">
        <v>12</v>
      </c>
      <c r="AL197">
        <v>234938</v>
      </c>
      <c r="AM197">
        <v>6627219</v>
      </c>
      <c r="AN197" s="4">
        <v>235000</v>
      </c>
      <c r="AO197" s="4">
        <v>6627000</v>
      </c>
      <c r="AP197">
        <v>707</v>
      </c>
      <c r="AR197">
        <v>8</v>
      </c>
      <c r="AS197" t="s">
        <v>80</v>
      </c>
      <c r="AT197" t="s">
        <v>2114</v>
      </c>
      <c r="AU197">
        <v>103770</v>
      </c>
      <c r="AW197" s="6" t="s">
        <v>14</v>
      </c>
      <c r="AX197">
        <v>1</v>
      </c>
      <c r="AY197" t="s">
        <v>15</v>
      </c>
      <c r="AZ197" t="s">
        <v>2115</v>
      </c>
      <c r="BA197" t="s">
        <v>2116</v>
      </c>
      <c r="BB197">
        <v>8</v>
      </c>
      <c r="BC197" t="s">
        <v>84</v>
      </c>
      <c r="BD197" t="s">
        <v>50</v>
      </c>
      <c r="BE197">
        <v>1</v>
      </c>
      <c r="BF197" s="5">
        <v>42131</v>
      </c>
      <c r="BG197" s="7" t="s">
        <v>20</v>
      </c>
      <c r="BI197">
        <v>3</v>
      </c>
      <c r="BJ197">
        <v>498010</v>
      </c>
      <c r="BK197">
        <v>168751</v>
      </c>
      <c r="BL197" t="s">
        <v>2117</v>
      </c>
      <c r="BN197" t="s">
        <v>2118</v>
      </c>
      <c r="BX197">
        <v>247311</v>
      </c>
    </row>
    <row r="198" spans="1:76" x14ac:dyDescent="0.25">
      <c r="A198">
        <v>215991</v>
      </c>
      <c r="B198">
        <v>90268</v>
      </c>
      <c r="F198" t="s">
        <v>0</v>
      </c>
      <c r="G198" t="s">
        <v>1</v>
      </c>
      <c r="H198" t="s">
        <v>2151</v>
      </c>
      <c r="I198" t="s">
        <v>3</v>
      </c>
      <c r="K198">
        <v>1</v>
      </c>
      <c r="L198" t="s">
        <v>4</v>
      </c>
      <c r="M198">
        <v>103770</v>
      </c>
      <c r="N198" t="s">
        <v>5</v>
      </c>
      <c r="O198" t="s">
        <v>5</v>
      </c>
      <c r="U198" t="s">
        <v>2152</v>
      </c>
      <c r="V198" s="1">
        <v>1</v>
      </c>
      <c r="W198" t="s">
        <v>7</v>
      </c>
      <c r="X198" t="s">
        <v>1996</v>
      </c>
      <c r="Y198" t="s">
        <v>1997</v>
      </c>
      <c r="Z198" s="3">
        <v>6</v>
      </c>
      <c r="AA198" s="4">
        <v>625</v>
      </c>
      <c r="AB198" t="s">
        <v>2153</v>
      </c>
      <c r="AC198" t="s">
        <v>2154</v>
      </c>
      <c r="AD198">
        <v>2014</v>
      </c>
      <c r="AE198">
        <v>9</v>
      </c>
      <c r="AF198">
        <v>5</v>
      </c>
      <c r="AG198" t="s">
        <v>2155</v>
      </c>
      <c r="AJ198" t="s">
        <v>5</v>
      </c>
      <c r="AK198" t="s">
        <v>12</v>
      </c>
      <c r="AL198">
        <v>218461</v>
      </c>
      <c r="AM198">
        <v>6635773</v>
      </c>
      <c r="AN198" s="4">
        <v>219000</v>
      </c>
      <c r="AO198" s="4">
        <v>6635000</v>
      </c>
      <c r="AP198">
        <v>50</v>
      </c>
      <c r="AR198">
        <v>1010</v>
      </c>
      <c r="AS198" t="s">
        <v>2156</v>
      </c>
      <c r="AT198" s="5" t="s">
        <v>2157</v>
      </c>
      <c r="AU198">
        <v>103770</v>
      </c>
      <c r="AW198" s="6" t="s">
        <v>14</v>
      </c>
      <c r="AX198">
        <v>1</v>
      </c>
      <c r="AY198" t="s">
        <v>15</v>
      </c>
      <c r="AZ198" t="s">
        <v>2158</v>
      </c>
      <c r="BA198" t="s">
        <v>2159</v>
      </c>
      <c r="BB198">
        <v>1010</v>
      </c>
      <c r="BC198" t="s">
        <v>18</v>
      </c>
      <c r="BD198" t="s">
        <v>19</v>
      </c>
      <c r="BF198" s="5">
        <v>41888.903472222199</v>
      </c>
      <c r="BG198" s="7" t="s">
        <v>20</v>
      </c>
      <c r="BI198">
        <v>6</v>
      </c>
      <c r="BJ198">
        <v>77877</v>
      </c>
      <c r="BK198">
        <v>168759</v>
      </c>
      <c r="BL198" t="s">
        <v>2160</v>
      </c>
      <c r="BX198">
        <v>215991</v>
      </c>
    </row>
    <row r="199" spans="1:76" x14ac:dyDescent="0.25">
      <c r="A199">
        <v>204166</v>
      </c>
      <c r="B199">
        <v>90165</v>
      </c>
      <c r="F199" t="s">
        <v>0</v>
      </c>
      <c r="G199" t="s">
        <v>1</v>
      </c>
      <c r="H199" t="s">
        <v>2463</v>
      </c>
      <c r="I199" t="s">
        <v>3</v>
      </c>
      <c r="K199">
        <v>1</v>
      </c>
      <c r="L199" t="s">
        <v>4</v>
      </c>
      <c r="M199">
        <v>103770</v>
      </c>
      <c r="N199" t="s">
        <v>5</v>
      </c>
      <c r="O199" t="s">
        <v>5</v>
      </c>
      <c r="U199" t="s">
        <v>2448</v>
      </c>
      <c r="V199" s="1">
        <v>1</v>
      </c>
      <c r="W199" t="s">
        <v>2340</v>
      </c>
      <c r="X199" t="s">
        <v>2449</v>
      </c>
      <c r="Y199" s="2" t="s">
        <v>2342</v>
      </c>
      <c r="Z199" s="3">
        <v>7</v>
      </c>
      <c r="AA199" s="4">
        <v>709</v>
      </c>
      <c r="AB199" s="4" t="s">
        <v>2449</v>
      </c>
      <c r="AC199" t="s">
        <v>2464</v>
      </c>
      <c r="AD199">
        <v>2014</v>
      </c>
      <c r="AE199">
        <v>8</v>
      </c>
      <c r="AF199">
        <v>13</v>
      </c>
      <c r="AG199" t="s">
        <v>2465</v>
      </c>
      <c r="AJ199" t="s">
        <v>5</v>
      </c>
      <c r="AK199" t="s">
        <v>12</v>
      </c>
      <c r="AL199">
        <v>202674</v>
      </c>
      <c r="AM199">
        <v>6548810</v>
      </c>
      <c r="AN199" s="4">
        <v>203000</v>
      </c>
      <c r="AO199" s="4">
        <v>6549000</v>
      </c>
      <c r="AP199">
        <v>10</v>
      </c>
      <c r="AR199">
        <v>1010</v>
      </c>
      <c r="AT199" s="5" t="s">
        <v>2466</v>
      </c>
      <c r="AU199">
        <v>103770</v>
      </c>
      <c r="AW199" s="6" t="s">
        <v>14</v>
      </c>
      <c r="AX199">
        <v>1</v>
      </c>
      <c r="AY199" t="s">
        <v>15</v>
      </c>
      <c r="AZ199" t="s">
        <v>2467</v>
      </c>
      <c r="BA199" t="s">
        <v>2468</v>
      </c>
      <c r="BB199">
        <v>1010</v>
      </c>
      <c r="BC199" t="s">
        <v>18</v>
      </c>
      <c r="BD199" t="s">
        <v>19</v>
      </c>
      <c r="BF199" s="5">
        <v>43710.332638888904</v>
      </c>
      <c r="BG199" s="7" t="s">
        <v>20</v>
      </c>
      <c r="BI199">
        <v>6</v>
      </c>
      <c r="BJ199">
        <v>77762</v>
      </c>
      <c r="BK199">
        <v>168778</v>
      </c>
      <c r="BL199" t="s">
        <v>2469</v>
      </c>
      <c r="BX199">
        <v>204166</v>
      </c>
    </row>
    <row r="200" spans="1:76" x14ac:dyDescent="0.25">
      <c r="A200">
        <v>290446</v>
      </c>
      <c r="B200">
        <v>400675</v>
      </c>
      <c r="F200" t="s">
        <v>1036</v>
      </c>
      <c r="G200" t="s">
        <v>1037</v>
      </c>
      <c r="H200" s="9" t="s">
        <v>2579</v>
      </c>
      <c r="I200" t="s">
        <v>3</v>
      </c>
      <c r="K200">
        <v>1</v>
      </c>
      <c r="L200" t="s">
        <v>4</v>
      </c>
      <c r="M200">
        <v>103770</v>
      </c>
      <c r="N200" t="s">
        <v>5</v>
      </c>
      <c r="O200" t="s">
        <v>5</v>
      </c>
      <c r="P200" s="4"/>
      <c r="U200" t="s">
        <v>2580</v>
      </c>
      <c r="V200" s="1">
        <v>1</v>
      </c>
      <c r="W200" t="s">
        <v>2340</v>
      </c>
      <c r="X200" t="s">
        <v>2557</v>
      </c>
      <c r="Y200" s="2" t="s">
        <v>2342</v>
      </c>
      <c r="Z200" s="3">
        <v>7</v>
      </c>
      <c r="AA200">
        <v>722</v>
      </c>
      <c r="AB200" t="s">
        <v>2558</v>
      </c>
      <c r="AC200" s="4" t="s">
        <v>2581</v>
      </c>
      <c r="AD200">
        <v>2014</v>
      </c>
      <c r="AE200">
        <v>7</v>
      </c>
      <c r="AF200">
        <v>31</v>
      </c>
      <c r="AG200" t="s">
        <v>1042</v>
      </c>
      <c r="AJ200" s="4" t="s">
        <v>5</v>
      </c>
      <c r="AK200" s="4"/>
      <c r="AL200" s="4">
        <v>246938.933888</v>
      </c>
      <c r="AM200" s="4">
        <v>6571406.7024999997</v>
      </c>
      <c r="AN200" s="4">
        <v>247000</v>
      </c>
      <c r="AO200" s="4">
        <v>6571000</v>
      </c>
      <c r="AP200" s="4">
        <v>5</v>
      </c>
      <c r="AR200" t="s">
        <v>1043</v>
      </c>
      <c r="AS200" s="8"/>
      <c r="BG200" s="10" t="s">
        <v>1044</v>
      </c>
      <c r="BH200" t="s">
        <v>1037</v>
      </c>
      <c r="BI200">
        <v>7</v>
      </c>
      <c r="BJ200">
        <v>13291</v>
      </c>
      <c r="BK200">
        <v>168784</v>
      </c>
      <c r="BL200" t="s">
        <v>2582</v>
      </c>
      <c r="BX200">
        <v>290446</v>
      </c>
    </row>
    <row r="201" spans="1:76" x14ac:dyDescent="0.25">
      <c r="A201">
        <v>260267</v>
      </c>
      <c r="B201">
        <v>326573</v>
      </c>
      <c r="F201" t="s">
        <v>0</v>
      </c>
      <c r="G201" t="s">
        <v>75</v>
      </c>
      <c r="H201" t="s">
        <v>2606</v>
      </c>
      <c r="I201" s="8" t="str">
        <f>HYPERLINK(AT201,"Hb")</f>
        <v>Hb</v>
      </c>
      <c r="K201">
        <v>1</v>
      </c>
      <c r="L201" t="s">
        <v>4</v>
      </c>
      <c r="M201">
        <v>103770</v>
      </c>
      <c r="N201" t="s">
        <v>5</v>
      </c>
      <c r="O201" t="s">
        <v>5</v>
      </c>
      <c r="U201" t="s">
        <v>2607</v>
      </c>
      <c r="V201" s="1">
        <v>1</v>
      </c>
      <c r="W201" t="s">
        <v>2340</v>
      </c>
      <c r="X201" t="s">
        <v>2557</v>
      </c>
      <c r="Y201" s="2" t="s">
        <v>2342</v>
      </c>
      <c r="Z201" s="3">
        <v>7</v>
      </c>
      <c r="AA201" s="4">
        <v>723</v>
      </c>
      <c r="AB201" t="s">
        <v>2591</v>
      </c>
      <c r="AC201" t="s">
        <v>2608</v>
      </c>
      <c r="AD201">
        <v>2014</v>
      </c>
      <c r="AE201">
        <v>5</v>
      </c>
      <c r="AF201">
        <v>21</v>
      </c>
      <c r="AG201" t="s">
        <v>2609</v>
      </c>
      <c r="AH201" t="s">
        <v>2609</v>
      </c>
      <c r="AJ201" t="s">
        <v>5</v>
      </c>
      <c r="AK201" t="s">
        <v>12</v>
      </c>
      <c r="AL201">
        <v>239056</v>
      </c>
      <c r="AM201">
        <v>6563283</v>
      </c>
      <c r="AN201" s="4">
        <v>239000</v>
      </c>
      <c r="AO201" s="4">
        <v>6563000</v>
      </c>
      <c r="AP201">
        <v>71</v>
      </c>
      <c r="AR201">
        <v>8</v>
      </c>
      <c r="AS201" t="s">
        <v>80</v>
      </c>
      <c r="AT201" t="s">
        <v>2610</v>
      </c>
      <c r="AU201">
        <v>103770</v>
      </c>
      <c r="AW201" s="6" t="s">
        <v>14</v>
      </c>
      <c r="AX201">
        <v>1</v>
      </c>
      <c r="AY201" t="s">
        <v>15</v>
      </c>
      <c r="AZ201" t="s">
        <v>2611</v>
      </c>
      <c r="BA201" t="s">
        <v>2612</v>
      </c>
      <c r="BB201">
        <v>8</v>
      </c>
      <c r="BC201" t="s">
        <v>84</v>
      </c>
      <c r="BD201" t="s">
        <v>50</v>
      </c>
      <c r="BE201">
        <v>1</v>
      </c>
      <c r="BF201" s="5">
        <v>42131</v>
      </c>
      <c r="BG201" s="7" t="s">
        <v>20</v>
      </c>
      <c r="BI201">
        <v>3</v>
      </c>
      <c r="BJ201">
        <v>497626</v>
      </c>
      <c r="BK201">
        <v>168786</v>
      </c>
      <c r="BL201" t="s">
        <v>2613</v>
      </c>
      <c r="BN201" t="s">
        <v>2614</v>
      </c>
      <c r="BX201">
        <v>260267</v>
      </c>
    </row>
    <row r="202" spans="1:76" x14ac:dyDescent="0.25">
      <c r="A202">
        <v>200270</v>
      </c>
      <c r="B202">
        <v>90280</v>
      </c>
      <c r="F202" t="s">
        <v>0</v>
      </c>
      <c r="G202" t="s">
        <v>1</v>
      </c>
      <c r="H202" t="s">
        <v>2753</v>
      </c>
      <c r="I202" s="8" t="str">
        <f>HYPERLINK(AT202,"Foto")</f>
        <v>Foto</v>
      </c>
      <c r="K202">
        <v>1</v>
      </c>
      <c r="L202" t="s">
        <v>4</v>
      </c>
      <c r="M202">
        <v>103770</v>
      </c>
      <c r="N202" t="s">
        <v>5</v>
      </c>
      <c r="O202" t="s">
        <v>5</v>
      </c>
      <c r="U202" t="s">
        <v>2754</v>
      </c>
      <c r="V202" s="1">
        <v>1</v>
      </c>
      <c r="W202" t="s">
        <v>2340</v>
      </c>
      <c r="X202" t="s">
        <v>2755</v>
      </c>
      <c r="Y202" s="2" t="s">
        <v>2618</v>
      </c>
      <c r="Z202" s="3">
        <v>8</v>
      </c>
      <c r="AA202" s="4">
        <v>814</v>
      </c>
      <c r="AB202" s="4" t="s">
        <v>2755</v>
      </c>
      <c r="AC202" t="s">
        <v>2756</v>
      </c>
      <c r="AD202">
        <v>2014</v>
      </c>
      <c r="AE202">
        <v>9</v>
      </c>
      <c r="AF202">
        <v>21</v>
      </c>
      <c r="AG202" t="s">
        <v>2757</v>
      </c>
      <c r="AJ202" t="s">
        <v>5</v>
      </c>
      <c r="AK202" t="s">
        <v>12</v>
      </c>
      <c r="AL202">
        <v>197401</v>
      </c>
      <c r="AM202">
        <v>6554049</v>
      </c>
      <c r="AN202" s="4">
        <v>197000</v>
      </c>
      <c r="AO202" s="4">
        <v>6555000</v>
      </c>
      <c r="AP202">
        <v>1</v>
      </c>
      <c r="AR202">
        <v>1010</v>
      </c>
      <c r="AT202" s="5" t="s">
        <v>2758</v>
      </c>
      <c r="AU202">
        <v>103770</v>
      </c>
      <c r="AW202" s="6" t="s">
        <v>14</v>
      </c>
      <c r="AX202">
        <v>1</v>
      </c>
      <c r="AY202" t="s">
        <v>15</v>
      </c>
      <c r="AZ202" t="s">
        <v>2759</v>
      </c>
      <c r="BA202" t="s">
        <v>2760</v>
      </c>
      <c r="BB202">
        <v>1010</v>
      </c>
      <c r="BC202" t="s">
        <v>18</v>
      </c>
      <c r="BD202" t="s">
        <v>19</v>
      </c>
      <c r="BE202">
        <v>1</v>
      </c>
      <c r="BF202" s="5">
        <v>43710.332638888904</v>
      </c>
      <c r="BG202" s="7" t="s">
        <v>20</v>
      </c>
      <c r="BI202">
        <v>6</v>
      </c>
      <c r="BJ202">
        <v>77889</v>
      </c>
      <c r="BK202">
        <v>168798</v>
      </c>
      <c r="BL202" t="s">
        <v>2761</v>
      </c>
      <c r="BX202">
        <v>200270</v>
      </c>
    </row>
    <row r="203" spans="1:76" x14ac:dyDescent="0.25">
      <c r="A203">
        <v>352284</v>
      </c>
      <c r="B203">
        <v>95941</v>
      </c>
      <c r="F203" t="s">
        <v>0</v>
      </c>
      <c r="G203" t="s">
        <v>1</v>
      </c>
      <c r="H203" t="s">
        <v>226</v>
      </c>
      <c r="I203" t="s">
        <v>3</v>
      </c>
      <c r="K203">
        <v>1</v>
      </c>
      <c r="L203" t="s">
        <v>4</v>
      </c>
      <c r="M203">
        <v>103770</v>
      </c>
      <c r="N203" t="s">
        <v>5</v>
      </c>
      <c r="O203" t="s">
        <v>5</v>
      </c>
      <c r="U203" t="s">
        <v>227</v>
      </c>
      <c r="V203" s="1">
        <v>1</v>
      </c>
      <c r="W203" t="s">
        <v>7</v>
      </c>
      <c r="X203" t="s">
        <v>220</v>
      </c>
      <c r="Y203" s="2" t="s">
        <v>9</v>
      </c>
      <c r="Z203" s="3">
        <v>1</v>
      </c>
      <c r="AA203" s="4">
        <v>106</v>
      </c>
      <c r="AB203" s="4" t="s">
        <v>220</v>
      </c>
      <c r="AC203" t="s">
        <v>228</v>
      </c>
      <c r="AD203">
        <v>2015</v>
      </c>
      <c r="AE203">
        <v>7</v>
      </c>
      <c r="AF203">
        <v>19</v>
      </c>
      <c r="AG203" t="s">
        <v>11</v>
      </c>
      <c r="AJ203" t="s">
        <v>5</v>
      </c>
      <c r="AK203" t="s">
        <v>12</v>
      </c>
      <c r="AL203">
        <v>259633</v>
      </c>
      <c r="AM203">
        <v>6571968</v>
      </c>
      <c r="AN203" s="4">
        <v>259000</v>
      </c>
      <c r="AO203" s="4">
        <v>6571000</v>
      </c>
      <c r="AP203">
        <v>10</v>
      </c>
      <c r="AR203">
        <v>1010</v>
      </c>
      <c r="AT203" s="5" t="s">
        <v>229</v>
      </c>
      <c r="AU203">
        <v>103770</v>
      </c>
      <c r="AW203" s="6" t="s">
        <v>14</v>
      </c>
      <c r="AX203">
        <v>1</v>
      </c>
      <c r="AY203" t="s">
        <v>15</v>
      </c>
      <c r="AZ203" t="s">
        <v>230</v>
      </c>
      <c r="BA203" t="s">
        <v>231</v>
      </c>
      <c r="BB203">
        <v>1010</v>
      </c>
      <c r="BC203" t="s">
        <v>18</v>
      </c>
      <c r="BD203" t="s">
        <v>19</v>
      </c>
      <c r="BF203" s="5">
        <v>43710.332638888904</v>
      </c>
      <c r="BG203" s="7" t="s">
        <v>20</v>
      </c>
      <c r="BI203">
        <v>6</v>
      </c>
      <c r="BJ203">
        <v>83251</v>
      </c>
      <c r="BK203">
        <v>168667</v>
      </c>
      <c r="BL203" t="s">
        <v>232</v>
      </c>
      <c r="BX203">
        <v>352284</v>
      </c>
    </row>
    <row r="204" spans="1:76" x14ac:dyDescent="0.25">
      <c r="A204">
        <v>411260</v>
      </c>
      <c r="B204">
        <v>101014</v>
      </c>
      <c r="F204" t="s">
        <v>0</v>
      </c>
      <c r="G204" t="s">
        <v>1</v>
      </c>
      <c r="H204" t="s">
        <v>325</v>
      </c>
      <c r="I204" t="s">
        <v>3</v>
      </c>
      <c r="K204">
        <v>1</v>
      </c>
      <c r="L204" t="s">
        <v>4</v>
      </c>
      <c r="M204">
        <v>103770</v>
      </c>
      <c r="N204" t="s">
        <v>5</v>
      </c>
      <c r="O204" t="s">
        <v>5</v>
      </c>
      <c r="U204" t="s">
        <v>308</v>
      </c>
      <c r="V204" s="1">
        <v>1</v>
      </c>
      <c r="W204" t="s">
        <v>7</v>
      </c>
      <c r="X204" t="s">
        <v>220</v>
      </c>
      <c r="Y204" s="2" t="s">
        <v>9</v>
      </c>
      <c r="Z204" s="3">
        <v>1</v>
      </c>
      <c r="AA204" s="4">
        <v>106</v>
      </c>
      <c r="AB204" s="4" t="s">
        <v>220</v>
      </c>
      <c r="AC204" t="s">
        <v>326</v>
      </c>
      <c r="AD204">
        <v>2015</v>
      </c>
      <c r="AE204">
        <v>10</v>
      </c>
      <c r="AF204">
        <v>3</v>
      </c>
      <c r="AG204" t="s">
        <v>327</v>
      </c>
      <c r="AJ204" t="s">
        <v>5</v>
      </c>
      <c r="AK204" t="s">
        <v>12</v>
      </c>
      <c r="AL204">
        <v>269409</v>
      </c>
      <c r="AM204">
        <v>6567198</v>
      </c>
      <c r="AN204" s="4">
        <v>269000</v>
      </c>
      <c r="AO204" s="4">
        <v>6567000</v>
      </c>
      <c r="AP204">
        <v>10</v>
      </c>
      <c r="AR204">
        <v>1010</v>
      </c>
      <c r="AT204" s="5" t="s">
        <v>328</v>
      </c>
      <c r="AU204">
        <v>103770</v>
      </c>
      <c r="AW204" s="6" t="s">
        <v>14</v>
      </c>
      <c r="AX204">
        <v>1</v>
      </c>
      <c r="AY204" t="s">
        <v>15</v>
      </c>
      <c r="AZ204" t="s">
        <v>329</v>
      </c>
      <c r="BA204" t="s">
        <v>330</v>
      </c>
      <c r="BB204">
        <v>1010</v>
      </c>
      <c r="BC204" t="s">
        <v>18</v>
      </c>
      <c r="BD204" t="s">
        <v>19</v>
      </c>
      <c r="BF204" s="5">
        <v>43710.332638888904</v>
      </c>
      <c r="BG204" s="7" t="s">
        <v>20</v>
      </c>
      <c r="BI204">
        <v>6</v>
      </c>
      <c r="BJ204">
        <v>87777</v>
      </c>
      <c r="BK204">
        <v>168666</v>
      </c>
      <c r="BL204" t="s">
        <v>331</v>
      </c>
      <c r="BX204">
        <v>411260</v>
      </c>
    </row>
    <row r="205" spans="1:76" x14ac:dyDescent="0.25">
      <c r="A205">
        <v>406285</v>
      </c>
      <c r="B205">
        <v>98197</v>
      </c>
      <c r="F205" t="s">
        <v>0</v>
      </c>
      <c r="G205" t="s">
        <v>1</v>
      </c>
      <c r="H205" t="s">
        <v>340</v>
      </c>
      <c r="I205" t="s">
        <v>3</v>
      </c>
      <c r="K205">
        <v>1</v>
      </c>
      <c r="L205" t="s">
        <v>4</v>
      </c>
      <c r="M205">
        <v>103770</v>
      </c>
      <c r="N205" t="s">
        <v>5</v>
      </c>
      <c r="O205" t="s">
        <v>5</v>
      </c>
      <c r="U205" t="s">
        <v>341</v>
      </c>
      <c r="V205" s="1">
        <v>1</v>
      </c>
      <c r="W205" t="s">
        <v>7</v>
      </c>
      <c r="X205" t="s">
        <v>220</v>
      </c>
      <c r="Y205" s="2" t="s">
        <v>9</v>
      </c>
      <c r="Z205" s="3">
        <v>1</v>
      </c>
      <c r="AA205" s="4">
        <v>106</v>
      </c>
      <c r="AB205" s="4" t="s">
        <v>220</v>
      </c>
      <c r="AC205" t="s">
        <v>342</v>
      </c>
      <c r="AD205">
        <v>2015</v>
      </c>
      <c r="AE205">
        <v>8</v>
      </c>
      <c r="AF205">
        <v>8</v>
      </c>
      <c r="AG205" t="s">
        <v>11</v>
      </c>
      <c r="AJ205" t="s">
        <v>5</v>
      </c>
      <c r="AK205" t="s">
        <v>12</v>
      </c>
      <c r="AL205">
        <v>268357</v>
      </c>
      <c r="AM205">
        <v>6572346</v>
      </c>
      <c r="AN205" s="4">
        <v>269000</v>
      </c>
      <c r="AO205" s="4">
        <v>6573000</v>
      </c>
      <c r="AP205">
        <v>10</v>
      </c>
      <c r="AR205">
        <v>1010</v>
      </c>
      <c r="AT205" s="5" t="s">
        <v>343</v>
      </c>
      <c r="AU205">
        <v>103770</v>
      </c>
      <c r="AW205" s="6" t="s">
        <v>14</v>
      </c>
      <c r="AX205">
        <v>1</v>
      </c>
      <c r="AY205" t="s">
        <v>15</v>
      </c>
      <c r="AZ205" t="s">
        <v>344</v>
      </c>
      <c r="BA205" t="s">
        <v>345</v>
      </c>
      <c r="BB205">
        <v>1010</v>
      </c>
      <c r="BC205" t="s">
        <v>18</v>
      </c>
      <c r="BD205" t="s">
        <v>19</v>
      </c>
      <c r="BF205" s="5">
        <v>43710.332638888904</v>
      </c>
      <c r="BG205" s="7" t="s">
        <v>20</v>
      </c>
      <c r="BI205">
        <v>6</v>
      </c>
      <c r="BJ205">
        <v>85283</v>
      </c>
      <c r="BK205">
        <v>168668</v>
      </c>
      <c r="BL205" t="s">
        <v>346</v>
      </c>
      <c r="BX205">
        <v>406285</v>
      </c>
    </row>
    <row r="206" spans="1:76" x14ac:dyDescent="0.25">
      <c r="A206">
        <v>320114</v>
      </c>
      <c r="B206">
        <v>93727</v>
      </c>
      <c r="F206" t="s">
        <v>0</v>
      </c>
      <c r="G206" t="s">
        <v>1</v>
      </c>
      <c r="H206" t="s">
        <v>581</v>
      </c>
      <c r="I206" t="s">
        <v>3</v>
      </c>
      <c r="K206">
        <v>1</v>
      </c>
      <c r="L206" t="s">
        <v>4</v>
      </c>
      <c r="M206">
        <v>103770</v>
      </c>
      <c r="N206" t="s">
        <v>5</v>
      </c>
      <c r="O206" t="s">
        <v>5</v>
      </c>
      <c r="U206" t="s">
        <v>582</v>
      </c>
      <c r="V206" s="1">
        <v>1</v>
      </c>
      <c r="W206" t="s">
        <v>7</v>
      </c>
      <c r="X206" t="s">
        <v>34</v>
      </c>
      <c r="Y206" t="s">
        <v>9</v>
      </c>
      <c r="Z206" s="3">
        <v>1</v>
      </c>
      <c r="AA206" s="4">
        <v>136</v>
      </c>
      <c r="AB206" t="s">
        <v>548</v>
      </c>
      <c r="AC206" t="s">
        <v>583</v>
      </c>
      <c r="AD206">
        <v>2015</v>
      </c>
      <c r="AE206">
        <v>6</v>
      </c>
      <c r="AF206">
        <v>6</v>
      </c>
      <c r="AG206" t="s">
        <v>11</v>
      </c>
      <c r="AJ206" t="s">
        <v>5</v>
      </c>
      <c r="AK206" t="s">
        <v>12</v>
      </c>
      <c r="AL206">
        <v>254252</v>
      </c>
      <c r="AM206">
        <v>6586701</v>
      </c>
      <c r="AN206" s="4">
        <v>255000</v>
      </c>
      <c r="AO206" s="4">
        <v>6587000</v>
      </c>
      <c r="AP206">
        <v>10</v>
      </c>
      <c r="AR206">
        <v>1010</v>
      </c>
      <c r="AT206" s="5" t="s">
        <v>584</v>
      </c>
      <c r="AU206">
        <v>103770</v>
      </c>
      <c r="AW206" s="6" t="s">
        <v>14</v>
      </c>
      <c r="AX206">
        <v>1</v>
      </c>
      <c r="AY206" t="s">
        <v>15</v>
      </c>
      <c r="AZ206" t="s">
        <v>585</v>
      </c>
      <c r="BA206" t="s">
        <v>586</v>
      </c>
      <c r="BB206">
        <v>1010</v>
      </c>
      <c r="BC206" t="s">
        <v>18</v>
      </c>
      <c r="BD206" t="s">
        <v>19</v>
      </c>
      <c r="BF206" s="5">
        <v>43710.332638888904</v>
      </c>
      <c r="BG206" s="7" t="s">
        <v>20</v>
      </c>
      <c r="BI206">
        <v>6</v>
      </c>
      <c r="BJ206">
        <v>81226</v>
      </c>
      <c r="BK206">
        <v>168683</v>
      </c>
      <c r="BL206" t="s">
        <v>587</v>
      </c>
      <c r="BX206">
        <v>320114</v>
      </c>
    </row>
    <row r="207" spans="1:76" x14ac:dyDescent="0.25">
      <c r="A207">
        <v>347095</v>
      </c>
      <c r="B207">
        <v>95971</v>
      </c>
      <c r="F207" t="s">
        <v>0</v>
      </c>
      <c r="G207" t="s">
        <v>1</v>
      </c>
      <c r="H207" t="s">
        <v>612</v>
      </c>
      <c r="I207" t="s">
        <v>3</v>
      </c>
      <c r="K207">
        <v>1</v>
      </c>
      <c r="L207" t="s">
        <v>4</v>
      </c>
      <c r="M207">
        <v>103770</v>
      </c>
      <c r="N207" t="s">
        <v>5</v>
      </c>
      <c r="O207" t="s">
        <v>5</v>
      </c>
      <c r="U207" t="s">
        <v>613</v>
      </c>
      <c r="V207" s="1">
        <v>1</v>
      </c>
      <c r="W207" t="s">
        <v>7</v>
      </c>
      <c r="X207" t="s">
        <v>34</v>
      </c>
      <c r="Y207" t="s">
        <v>9</v>
      </c>
      <c r="Z207" s="3">
        <v>1</v>
      </c>
      <c r="AA207" s="4">
        <v>136</v>
      </c>
      <c r="AB207" t="s">
        <v>548</v>
      </c>
      <c r="AC207" t="s">
        <v>614</v>
      </c>
      <c r="AD207">
        <v>2015</v>
      </c>
      <c r="AE207">
        <v>7</v>
      </c>
      <c r="AF207">
        <v>19</v>
      </c>
      <c r="AG207" t="s">
        <v>615</v>
      </c>
      <c r="AJ207" t="s">
        <v>5</v>
      </c>
      <c r="AK207" t="s">
        <v>12</v>
      </c>
      <c r="AL207">
        <v>258577</v>
      </c>
      <c r="AM207">
        <v>6587646</v>
      </c>
      <c r="AN207" s="4">
        <v>259000</v>
      </c>
      <c r="AO207" s="4">
        <v>6587000</v>
      </c>
      <c r="AP207">
        <v>8</v>
      </c>
      <c r="AR207">
        <v>1010</v>
      </c>
      <c r="AT207" s="5" t="s">
        <v>616</v>
      </c>
      <c r="AU207">
        <v>103770</v>
      </c>
      <c r="AW207" s="6" t="s">
        <v>14</v>
      </c>
      <c r="AX207">
        <v>1</v>
      </c>
      <c r="AY207" t="s">
        <v>15</v>
      </c>
      <c r="AZ207" t="s">
        <v>617</v>
      </c>
      <c r="BA207" t="s">
        <v>618</v>
      </c>
      <c r="BB207">
        <v>1010</v>
      </c>
      <c r="BC207" t="s">
        <v>18</v>
      </c>
      <c r="BD207" t="s">
        <v>19</v>
      </c>
      <c r="BF207" s="5">
        <v>43710.332638888904</v>
      </c>
      <c r="BG207" s="7" t="s">
        <v>20</v>
      </c>
      <c r="BI207">
        <v>6</v>
      </c>
      <c r="BJ207">
        <v>83277</v>
      </c>
      <c r="BK207">
        <v>168684</v>
      </c>
      <c r="BL207" t="s">
        <v>619</v>
      </c>
      <c r="BX207">
        <v>347095</v>
      </c>
    </row>
    <row r="208" spans="1:76" x14ac:dyDescent="0.25">
      <c r="A208">
        <v>337480</v>
      </c>
      <c r="B208">
        <v>100838</v>
      </c>
      <c r="F208" t="s">
        <v>0</v>
      </c>
      <c r="G208" t="s">
        <v>1</v>
      </c>
      <c r="H208" t="s">
        <v>1189</v>
      </c>
      <c r="I208" t="s">
        <v>3</v>
      </c>
      <c r="K208">
        <v>1</v>
      </c>
      <c r="L208" t="s">
        <v>4</v>
      </c>
      <c r="M208">
        <v>103770</v>
      </c>
      <c r="N208" t="s">
        <v>5</v>
      </c>
      <c r="O208" t="s">
        <v>5</v>
      </c>
      <c r="U208" t="s">
        <v>1190</v>
      </c>
      <c r="V208" s="1">
        <v>1</v>
      </c>
      <c r="W208" t="s">
        <v>1162</v>
      </c>
      <c r="X208" t="s">
        <v>1162</v>
      </c>
      <c r="Y208" s="2" t="s">
        <v>659</v>
      </c>
      <c r="Z208" s="3">
        <v>2</v>
      </c>
      <c r="AA208" s="4">
        <v>301</v>
      </c>
      <c r="AB208" s="4" t="s">
        <v>1162</v>
      </c>
      <c r="AC208" t="s">
        <v>1191</v>
      </c>
      <c r="AD208">
        <v>2015</v>
      </c>
      <c r="AE208">
        <v>9</v>
      </c>
      <c r="AF208">
        <v>28</v>
      </c>
      <c r="AG208" t="s">
        <v>1024</v>
      </c>
      <c r="AJ208" t="s">
        <v>5</v>
      </c>
      <c r="AK208" t="s">
        <v>12</v>
      </c>
      <c r="AL208">
        <v>257146</v>
      </c>
      <c r="AM208">
        <v>6654687</v>
      </c>
      <c r="AN208" s="4">
        <v>257000</v>
      </c>
      <c r="AO208" s="4">
        <v>6655000</v>
      </c>
      <c r="AP208">
        <v>10</v>
      </c>
      <c r="AR208">
        <v>1010</v>
      </c>
      <c r="AT208" s="5" t="s">
        <v>1192</v>
      </c>
      <c r="AU208">
        <v>103770</v>
      </c>
      <c r="AW208" s="6" t="s">
        <v>14</v>
      </c>
      <c r="AX208">
        <v>1</v>
      </c>
      <c r="AY208" t="s">
        <v>15</v>
      </c>
      <c r="AZ208" t="s">
        <v>1193</v>
      </c>
      <c r="BA208" t="s">
        <v>1194</v>
      </c>
      <c r="BB208">
        <v>1010</v>
      </c>
      <c r="BC208" t="s">
        <v>18</v>
      </c>
      <c r="BD208" t="s">
        <v>19</v>
      </c>
      <c r="BF208" s="5">
        <v>42275.930335648103</v>
      </c>
      <c r="BG208" s="7" t="s">
        <v>20</v>
      </c>
      <c r="BI208">
        <v>6</v>
      </c>
      <c r="BJ208">
        <v>87630</v>
      </c>
      <c r="BK208">
        <v>168728</v>
      </c>
      <c r="BL208" t="s">
        <v>1195</v>
      </c>
      <c r="BX208">
        <v>337480</v>
      </c>
    </row>
    <row r="209" spans="1:76" x14ac:dyDescent="0.25">
      <c r="A209">
        <v>372789</v>
      </c>
      <c r="B209">
        <v>96754</v>
      </c>
      <c r="F209" t="s">
        <v>0</v>
      </c>
      <c r="G209" t="s">
        <v>1</v>
      </c>
      <c r="H209" t="s">
        <v>1314</v>
      </c>
      <c r="I209" s="8" t="str">
        <f>HYPERLINK(AT209,"Foto")</f>
        <v>Foto</v>
      </c>
      <c r="K209">
        <v>1</v>
      </c>
      <c r="L209" t="s">
        <v>4</v>
      </c>
      <c r="M209">
        <v>103770</v>
      </c>
      <c r="N209" t="s">
        <v>5</v>
      </c>
      <c r="O209" t="s">
        <v>5</v>
      </c>
      <c r="U209" t="s">
        <v>1308</v>
      </c>
      <c r="V209" s="1">
        <v>1</v>
      </c>
      <c r="W209" t="s">
        <v>1162</v>
      </c>
      <c r="X209" t="s">
        <v>1162</v>
      </c>
      <c r="Y209" s="2" t="s">
        <v>659</v>
      </c>
      <c r="Z209" s="3">
        <v>2</v>
      </c>
      <c r="AA209" s="4">
        <v>301</v>
      </c>
      <c r="AB209" s="4" t="s">
        <v>1162</v>
      </c>
      <c r="AC209" t="s">
        <v>1315</v>
      </c>
      <c r="AD209">
        <v>2015</v>
      </c>
      <c r="AE209">
        <v>7</v>
      </c>
      <c r="AF209">
        <v>24</v>
      </c>
      <c r="AG209" t="s">
        <v>794</v>
      </c>
      <c r="AJ209" t="s">
        <v>5</v>
      </c>
      <c r="AK209" t="s">
        <v>12</v>
      </c>
      <c r="AL209">
        <v>261940</v>
      </c>
      <c r="AM209">
        <v>6646818</v>
      </c>
      <c r="AN209" s="4">
        <v>261000</v>
      </c>
      <c r="AO209" s="4">
        <v>6647000</v>
      </c>
      <c r="AP209">
        <v>10</v>
      </c>
      <c r="AR209">
        <v>1010</v>
      </c>
      <c r="AT209" s="5" t="s">
        <v>1316</v>
      </c>
      <c r="AU209">
        <v>103770</v>
      </c>
      <c r="AW209" s="6" t="s">
        <v>14</v>
      </c>
      <c r="AX209">
        <v>1</v>
      </c>
      <c r="AY209" t="s">
        <v>15</v>
      </c>
      <c r="AZ209" t="s">
        <v>1317</v>
      </c>
      <c r="BA209" t="s">
        <v>1318</v>
      </c>
      <c r="BB209">
        <v>1010</v>
      </c>
      <c r="BC209" t="s">
        <v>18</v>
      </c>
      <c r="BD209" t="s">
        <v>19</v>
      </c>
      <c r="BE209">
        <v>1</v>
      </c>
      <c r="BF209" s="5">
        <v>43001.114583333299</v>
      </c>
      <c r="BG209" s="7" t="s">
        <v>20</v>
      </c>
      <c r="BI209">
        <v>6</v>
      </c>
      <c r="BJ209">
        <v>84014</v>
      </c>
      <c r="BK209">
        <v>168727</v>
      </c>
      <c r="BL209" t="s">
        <v>1319</v>
      </c>
      <c r="BX209">
        <v>372789</v>
      </c>
    </row>
    <row r="210" spans="1:76" x14ac:dyDescent="0.25">
      <c r="A210">
        <v>460428</v>
      </c>
      <c r="B210">
        <v>101825</v>
      </c>
      <c r="F210" t="s">
        <v>0</v>
      </c>
      <c r="G210" t="s">
        <v>1</v>
      </c>
      <c r="H210" t="s">
        <v>1915</v>
      </c>
      <c r="I210" t="s">
        <v>3</v>
      </c>
      <c r="K210">
        <v>1</v>
      </c>
      <c r="L210" t="s">
        <v>4</v>
      </c>
      <c r="M210">
        <v>103770</v>
      </c>
      <c r="N210" t="s">
        <v>5</v>
      </c>
      <c r="O210" t="s">
        <v>5</v>
      </c>
      <c r="U210" t="s">
        <v>1916</v>
      </c>
      <c r="V210" s="1">
        <v>1</v>
      </c>
      <c r="W210" t="s">
        <v>1892</v>
      </c>
      <c r="X210" t="s">
        <v>1917</v>
      </c>
      <c r="Y210" t="s">
        <v>1894</v>
      </c>
      <c r="Z210" s="3">
        <v>4</v>
      </c>
      <c r="AA210" s="4">
        <v>417</v>
      </c>
      <c r="AB210" s="4" t="s">
        <v>1917</v>
      </c>
      <c r="AC210" t="s">
        <v>1918</v>
      </c>
      <c r="AD210">
        <v>2015</v>
      </c>
      <c r="AE210">
        <v>10</v>
      </c>
      <c r="AF210">
        <v>19</v>
      </c>
      <c r="AG210" t="s">
        <v>1919</v>
      </c>
      <c r="AJ210" t="s">
        <v>5</v>
      </c>
      <c r="AK210" t="s">
        <v>12</v>
      </c>
      <c r="AL210">
        <v>290370</v>
      </c>
      <c r="AM210">
        <v>6725980</v>
      </c>
      <c r="AN210" s="4">
        <v>291000</v>
      </c>
      <c r="AO210" s="4">
        <v>6725000</v>
      </c>
      <c r="AP210">
        <v>10</v>
      </c>
      <c r="AR210">
        <v>1010</v>
      </c>
      <c r="AT210" s="5" t="s">
        <v>1920</v>
      </c>
      <c r="AU210">
        <v>103770</v>
      </c>
      <c r="AW210" s="6" t="s">
        <v>14</v>
      </c>
      <c r="AX210">
        <v>1</v>
      </c>
      <c r="AY210" t="s">
        <v>15</v>
      </c>
      <c r="AZ210" t="s">
        <v>1921</v>
      </c>
      <c r="BA210" t="s">
        <v>1922</v>
      </c>
      <c r="BB210">
        <v>1010</v>
      </c>
      <c r="BC210" t="s">
        <v>18</v>
      </c>
      <c r="BD210" t="s">
        <v>19</v>
      </c>
      <c r="BF210" s="5">
        <v>43710.332638888904</v>
      </c>
      <c r="BG210" s="7" t="s">
        <v>20</v>
      </c>
      <c r="BI210">
        <v>6</v>
      </c>
      <c r="BJ210">
        <v>88495</v>
      </c>
      <c r="BK210">
        <v>168737</v>
      </c>
      <c r="BL210" t="s">
        <v>1923</v>
      </c>
      <c r="BX210">
        <v>460428</v>
      </c>
    </row>
    <row r="211" spans="1:76" x14ac:dyDescent="0.25">
      <c r="A211">
        <v>460395</v>
      </c>
      <c r="C211">
        <v>1</v>
      </c>
      <c r="F211" t="s">
        <v>0</v>
      </c>
      <c r="G211" t="s">
        <v>1</v>
      </c>
      <c r="H211" t="s">
        <v>1924</v>
      </c>
      <c r="I211" t="s">
        <v>3</v>
      </c>
      <c r="K211">
        <v>1</v>
      </c>
      <c r="L211" t="s">
        <v>4</v>
      </c>
      <c r="M211">
        <v>103770</v>
      </c>
      <c r="N211" t="s">
        <v>5</v>
      </c>
      <c r="O211" t="s">
        <v>5</v>
      </c>
      <c r="U211" t="s">
        <v>1916</v>
      </c>
      <c r="V211" s="1">
        <v>1</v>
      </c>
      <c r="W211" t="s">
        <v>1892</v>
      </c>
      <c r="X211" t="s">
        <v>1917</v>
      </c>
      <c r="Y211" t="s">
        <v>1894</v>
      </c>
      <c r="Z211" s="3">
        <v>4</v>
      </c>
      <c r="AA211" s="4">
        <v>417</v>
      </c>
      <c r="AB211" s="4" t="s">
        <v>1917</v>
      </c>
      <c r="AC211" t="s">
        <v>1918</v>
      </c>
      <c r="AD211">
        <v>2015</v>
      </c>
      <c r="AE211">
        <v>10</v>
      </c>
      <c r="AF211">
        <v>19</v>
      </c>
      <c r="AG211" t="s">
        <v>1919</v>
      </c>
      <c r="AJ211" t="s">
        <v>5</v>
      </c>
      <c r="AK211" t="s">
        <v>12</v>
      </c>
      <c r="AL211">
        <v>290353</v>
      </c>
      <c r="AM211">
        <v>6725998</v>
      </c>
      <c r="AN211" s="4">
        <v>291000</v>
      </c>
      <c r="AO211" s="4">
        <v>6725000</v>
      </c>
      <c r="AP211">
        <v>10</v>
      </c>
      <c r="AR211">
        <v>1010</v>
      </c>
      <c r="AT211" s="5" t="s">
        <v>1925</v>
      </c>
      <c r="AU211">
        <v>103770</v>
      </c>
      <c r="AW211" s="6" t="s">
        <v>14</v>
      </c>
      <c r="AX211">
        <v>1</v>
      </c>
      <c r="AY211" t="s">
        <v>15</v>
      </c>
      <c r="AZ211" t="s">
        <v>1926</v>
      </c>
      <c r="BA211" t="s">
        <v>1927</v>
      </c>
      <c r="BB211">
        <v>1010</v>
      </c>
      <c r="BC211" t="s">
        <v>18</v>
      </c>
      <c r="BD211" t="s">
        <v>19</v>
      </c>
      <c r="BF211" s="5">
        <v>43710.332638888904</v>
      </c>
      <c r="BG211" s="7" t="s">
        <v>20</v>
      </c>
      <c r="BI211">
        <v>6</v>
      </c>
      <c r="BJ211">
        <v>88497</v>
      </c>
      <c r="BL211" t="s">
        <v>1928</v>
      </c>
      <c r="BX211">
        <v>460395</v>
      </c>
    </row>
    <row r="212" spans="1:76" x14ac:dyDescent="0.25">
      <c r="A212">
        <v>229583</v>
      </c>
      <c r="B212">
        <v>299845</v>
      </c>
      <c r="F212" t="s">
        <v>0</v>
      </c>
      <c r="G212" t="s">
        <v>75</v>
      </c>
      <c r="H212" t="s">
        <v>2067</v>
      </c>
      <c r="I212" s="8" t="str">
        <f>HYPERLINK(AT212,"Hb")</f>
        <v>Hb</v>
      </c>
      <c r="K212">
        <v>1</v>
      </c>
      <c r="L212" t="s">
        <v>4</v>
      </c>
      <c r="M212">
        <v>103770</v>
      </c>
      <c r="N212" t="s">
        <v>5</v>
      </c>
      <c r="O212" t="s">
        <v>5</v>
      </c>
      <c r="U212" t="s">
        <v>2060</v>
      </c>
      <c r="V212" s="1">
        <v>1</v>
      </c>
      <c r="W212" t="s">
        <v>7</v>
      </c>
      <c r="X212" t="s">
        <v>1996</v>
      </c>
      <c r="Y212" t="s">
        <v>1997</v>
      </c>
      <c r="Z212" s="3">
        <v>6</v>
      </c>
      <c r="AA212" s="4">
        <v>602</v>
      </c>
      <c r="AB212" s="4" t="s">
        <v>1996</v>
      </c>
      <c r="AC212" t="s">
        <v>2068</v>
      </c>
      <c r="AD212">
        <v>2015</v>
      </c>
      <c r="AE212">
        <v>5</v>
      </c>
      <c r="AF212">
        <v>26</v>
      </c>
      <c r="AG212" t="s">
        <v>1049</v>
      </c>
      <c r="AH212" t="s">
        <v>1049</v>
      </c>
      <c r="AJ212" t="s">
        <v>5</v>
      </c>
      <c r="AK212" t="s">
        <v>12</v>
      </c>
      <c r="AL212">
        <v>229504</v>
      </c>
      <c r="AM212">
        <v>6633734</v>
      </c>
      <c r="AN212" s="4">
        <v>229000</v>
      </c>
      <c r="AO212" s="4">
        <v>6633000</v>
      </c>
      <c r="AP212">
        <v>707</v>
      </c>
      <c r="AR212">
        <v>8</v>
      </c>
      <c r="AS212" t="s">
        <v>80</v>
      </c>
      <c r="AT212" t="s">
        <v>2069</v>
      </c>
      <c r="AU212">
        <v>103770</v>
      </c>
      <c r="AW212" s="6" t="s">
        <v>14</v>
      </c>
      <c r="AX212">
        <v>1</v>
      </c>
      <c r="AY212" t="s">
        <v>15</v>
      </c>
      <c r="AZ212" t="s">
        <v>2070</v>
      </c>
      <c r="BA212" t="s">
        <v>2071</v>
      </c>
      <c r="BB212">
        <v>8</v>
      </c>
      <c r="BC212" t="s">
        <v>84</v>
      </c>
      <c r="BD212" t="s">
        <v>50</v>
      </c>
      <c r="BE212">
        <v>1</v>
      </c>
      <c r="BF212" s="5">
        <v>42356</v>
      </c>
      <c r="BG212" s="7" t="s">
        <v>20</v>
      </c>
      <c r="BI212">
        <v>3</v>
      </c>
      <c r="BJ212">
        <v>472948</v>
      </c>
      <c r="BK212">
        <v>168754</v>
      </c>
      <c r="BL212" t="s">
        <v>2072</v>
      </c>
      <c r="BN212" t="s">
        <v>2073</v>
      </c>
      <c r="BX212">
        <v>229583</v>
      </c>
    </row>
    <row r="213" spans="1:76" x14ac:dyDescent="0.25">
      <c r="A213">
        <v>243350</v>
      </c>
      <c r="B213">
        <v>300261</v>
      </c>
      <c r="F213" t="s">
        <v>0</v>
      </c>
      <c r="G213" t="s">
        <v>75</v>
      </c>
      <c r="H213" t="s">
        <v>2087</v>
      </c>
      <c r="I213" s="8" t="str">
        <f>HYPERLINK(AT213,"Hb")</f>
        <v>Hb</v>
      </c>
      <c r="K213">
        <v>1</v>
      </c>
      <c r="L213" t="s">
        <v>4</v>
      </c>
      <c r="M213">
        <v>103770</v>
      </c>
      <c r="N213" t="s">
        <v>5</v>
      </c>
      <c r="O213" t="s">
        <v>5</v>
      </c>
      <c r="U213" t="s">
        <v>2088</v>
      </c>
      <c r="V213" s="1">
        <v>1</v>
      </c>
      <c r="W213" t="s">
        <v>7</v>
      </c>
      <c r="X213" t="s">
        <v>1996</v>
      </c>
      <c r="Y213" t="s">
        <v>1997</v>
      </c>
      <c r="Z213" s="3">
        <v>6</v>
      </c>
      <c r="AA213" s="4">
        <v>602</v>
      </c>
      <c r="AB213" s="4" t="s">
        <v>1996</v>
      </c>
      <c r="AC213" t="s">
        <v>2089</v>
      </c>
      <c r="AD213">
        <v>2015</v>
      </c>
      <c r="AE213">
        <v>10</v>
      </c>
      <c r="AF213">
        <v>1</v>
      </c>
      <c r="AG213" t="s">
        <v>2090</v>
      </c>
      <c r="AH213" t="s">
        <v>2090</v>
      </c>
      <c r="AJ213" t="s">
        <v>5</v>
      </c>
      <c r="AK213" t="s">
        <v>12</v>
      </c>
      <c r="AL213">
        <v>233851</v>
      </c>
      <c r="AM213">
        <v>6626313</v>
      </c>
      <c r="AN213" s="4">
        <v>233000</v>
      </c>
      <c r="AO213" s="4">
        <v>6627000</v>
      </c>
      <c r="AP213">
        <v>707</v>
      </c>
      <c r="AR213">
        <v>8</v>
      </c>
      <c r="AS213" t="s">
        <v>80</v>
      </c>
      <c r="AT213" t="s">
        <v>2091</v>
      </c>
      <c r="AU213">
        <v>103770</v>
      </c>
      <c r="AW213" s="6" t="s">
        <v>14</v>
      </c>
      <c r="AX213">
        <v>1</v>
      </c>
      <c r="AY213" t="s">
        <v>15</v>
      </c>
      <c r="AZ213" t="s">
        <v>2092</v>
      </c>
      <c r="BA213" t="s">
        <v>2093</v>
      </c>
      <c r="BB213">
        <v>8</v>
      </c>
      <c r="BC213" t="s">
        <v>84</v>
      </c>
      <c r="BD213" t="s">
        <v>50</v>
      </c>
      <c r="BE213">
        <v>1</v>
      </c>
      <c r="BF213" s="5">
        <v>42356</v>
      </c>
      <c r="BG213" s="7" t="s">
        <v>20</v>
      </c>
      <c r="BI213">
        <v>3</v>
      </c>
      <c r="BJ213">
        <v>473350</v>
      </c>
      <c r="BK213">
        <v>168753</v>
      </c>
      <c r="BL213" t="s">
        <v>2094</v>
      </c>
      <c r="BN213" t="s">
        <v>2095</v>
      </c>
      <c r="BX213">
        <v>243350</v>
      </c>
    </row>
    <row r="214" spans="1:76" x14ac:dyDescent="0.25">
      <c r="A214">
        <v>243670</v>
      </c>
      <c r="B214">
        <v>300096</v>
      </c>
      <c r="F214" t="s">
        <v>0</v>
      </c>
      <c r="G214" t="s">
        <v>75</v>
      </c>
      <c r="H214" t="s">
        <v>2236</v>
      </c>
      <c r="I214" s="8" t="str">
        <f>HYPERLINK(AT214,"Hb")</f>
        <v>Hb</v>
      </c>
      <c r="K214">
        <v>1</v>
      </c>
      <c r="L214" t="s">
        <v>4</v>
      </c>
      <c r="M214">
        <v>103770</v>
      </c>
      <c r="N214" t="s">
        <v>5</v>
      </c>
      <c r="O214" t="s">
        <v>5</v>
      </c>
      <c r="U214" t="s">
        <v>2237</v>
      </c>
      <c r="V214" s="1">
        <v>1</v>
      </c>
      <c r="W214" t="s">
        <v>7</v>
      </c>
      <c r="X214" t="s">
        <v>2189</v>
      </c>
      <c r="Y214" t="s">
        <v>1997</v>
      </c>
      <c r="Z214" s="3">
        <v>6</v>
      </c>
      <c r="AA214" s="4">
        <v>626</v>
      </c>
      <c r="AB214" s="4" t="s">
        <v>2189</v>
      </c>
      <c r="AC214" t="s">
        <v>2238</v>
      </c>
      <c r="AD214">
        <v>2015</v>
      </c>
      <c r="AE214">
        <v>8</v>
      </c>
      <c r="AF214">
        <v>17</v>
      </c>
      <c r="AG214" t="s">
        <v>1999</v>
      </c>
      <c r="AH214" t="s">
        <v>1999</v>
      </c>
      <c r="AJ214" t="s">
        <v>5</v>
      </c>
      <c r="AK214" t="s">
        <v>12</v>
      </c>
      <c r="AL214">
        <v>233941</v>
      </c>
      <c r="AM214">
        <v>6638364</v>
      </c>
      <c r="AN214" s="4">
        <v>233000</v>
      </c>
      <c r="AO214" s="4">
        <v>6639000</v>
      </c>
      <c r="AP214">
        <v>707</v>
      </c>
      <c r="AR214">
        <v>8</v>
      </c>
      <c r="AS214" t="s">
        <v>80</v>
      </c>
      <c r="AT214" t="s">
        <v>2239</v>
      </c>
      <c r="AU214">
        <v>103770</v>
      </c>
      <c r="AW214" s="6" t="s">
        <v>14</v>
      </c>
      <c r="AX214">
        <v>1</v>
      </c>
      <c r="AY214" t="s">
        <v>15</v>
      </c>
      <c r="AZ214" t="s">
        <v>2240</v>
      </c>
      <c r="BA214" t="s">
        <v>2241</v>
      </c>
      <c r="BB214">
        <v>8</v>
      </c>
      <c r="BC214" t="s">
        <v>84</v>
      </c>
      <c r="BD214" t="s">
        <v>50</v>
      </c>
      <c r="BE214">
        <v>1</v>
      </c>
      <c r="BF214" s="5">
        <v>42356</v>
      </c>
      <c r="BG214" s="7" t="s">
        <v>20</v>
      </c>
      <c r="BI214">
        <v>3</v>
      </c>
      <c r="BJ214">
        <v>473188</v>
      </c>
      <c r="BK214">
        <v>168765</v>
      </c>
      <c r="BL214" t="s">
        <v>2242</v>
      </c>
      <c r="BN214" t="s">
        <v>2243</v>
      </c>
      <c r="BX214">
        <v>243670</v>
      </c>
    </row>
    <row r="215" spans="1:76" x14ac:dyDescent="0.25">
      <c r="A215">
        <v>160817</v>
      </c>
      <c r="B215">
        <v>202354</v>
      </c>
      <c r="F215" t="s">
        <v>0</v>
      </c>
      <c r="G215" t="s">
        <v>707</v>
      </c>
      <c r="H215" t="s">
        <v>2882</v>
      </c>
      <c r="I215" t="s">
        <v>43</v>
      </c>
      <c r="K215">
        <v>1</v>
      </c>
      <c r="L215" t="s">
        <v>4</v>
      </c>
      <c r="M215">
        <v>103770</v>
      </c>
      <c r="N215" t="s">
        <v>5</v>
      </c>
      <c r="O215" t="s">
        <v>5</v>
      </c>
      <c r="U215" t="s">
        <v>2874</v>
      </c>
      <c r="V215" s="1">
        <v>1</v>
      </c>
      <c r="W215" t="s">
        <v>2809</v>
      </c>
      <c r="X215" t="s">
        <v>2875</v>
      </c>
      <c r="Y215" t="s">
        <v>2811</v>
      </c>
      <c r="Z215" s="3">
        <v>9</v>
      </c>
      <c r="AA215" s="4">
        <v>906</v>
      </c>
      <c r="AB215" s="4" t="s">
        <v>2875</v>
      </c>
      <c r="AC215" t="s">
        <v>2883</v>
      </c>
      <c r="AD215">
        <v>2015</v>
      </c>
      <c r="AE215">
        <v>8</v>
      </c>
      <c r="AF215">
        <v>12</v>
      </c>
      <c r="AG215" t="s">
        <v>2829</v>
      </c>
      <c r="AH215" t="s">
        <v>713</v>
      </c>
      <c r="AJ215" t="s">
        <v>5</v>
      </c>
      <c r="AK215" t="s">
        <v>12</v>
      </c>
      <c r="AL215">
        <v>136469</v>
      </c>
      <c r="AM215">
        <v>6496531</v>
      </c>
      <c r="AN215" s="4">
        <v>137000</v>
      </c>
      <c r="AO215" s="4">
        <v>6497000</v>
      </c>
      <c r="AP215">
        <v>1</v>
      </c>
      <c r="AR215">
        <v>33</v>
      </c>
      <c r="AT215" s="5"/>
      <c r="AU215">
        <v>103770</v>
      </c>
      <c r="AW215" s="6" t="s">
        <v>14</v>
      </c>
      <c r="AX215">
        <v>1</v>
      </c>
      <c r="AY215" t="s">
        <v>15</v>
      </c>
      <c r="AZ215" t="s">
        <v>2884</v>
      </c>
      <c r="BA215" t="s">
        <v>2885</v>
      </c>
      <c r="BB215">
        <v>33</v>
      </c>
      <c r="BC215" t="s">
        <v>716</v>
      </c>
      <c r="BD215" t="s">
        <v>50</v>
      </c>
      <c r="BF215" s="5">
        <v>42262</v>
      </c>
      <c r="BG215" s="7" t="s">
        <v>20</v>
      </c>
      <c r="BI215">
        <v>4</v>
      </c>
      <c r="BJ215">
        <v>352912</v>
      </c>
      <c r="BK215">
        <v>168804</v>
      </c>
      <c r="BL215" t="s">
        <v>2886</v>
      </c>
      <c r="BN215" t="s">
        <v>2887</v>
      </c>
      <c r="BX215">
        <v>160817</v>
      </c>
    </row>
    <row r="216" spans="1:76" x14ac:dyDescent="0.25">
      <c r="A216">
        <v>140454</v>
      </c>
      <c r="B216">
        <v>100376</v>
      </c>
      <c r="F216" t="s">
        <v>0</v>
      </c>
      <c r="G216" t="s">
        <v>1</v>
      </c>
      <c r="H216" t="s">
        <v>2990</v>
      </c>
      <c r="I216" t="s">
        <v>3</v>
      </c>
      <c r="K216">
        <v>1</v>
      </c>
      <c r="L216" t="s">
        <v>4</v>
      </c>
      <c r="M216">
        <v>103770</v>
      </c>
      <c r="N216" t="s">
        <v>5</v>
      </c>
      <c r="O216" t="s">
        <v>5</v>
      </c>
      <c r="U216" t="s">
        <v>2991</v>
      </c>
      <c r="V216" s="1">
        <v>1</v>
      </c>
      <c r="W216" t="s">
        <v>2981</v>
      </c>
      <c r="X216" t="s">
        <v>2992</v>
      </c>
      <c r="Y216" t="s">
        <v>2983</v>
      </c>
      <c r="Z216" s="3">
        <v>15</v>
      </c>
      <c r="AA216" s="4">
        <v>1524</v>
      </c>
      <c r="AB216" t="s">
        <v>2993</v>
      </c>
      <c r="AC216" t="s">
        <v>2994</v>
      </c>
      <c r="AD216">
        <v>2015</v>
      </c>
      <c r="AE216">
        <v>9</v>
      </c>
      <c r="AF216">
        <v>13</v>
      </c>
      <c r="AG216" t="s">
        <v>2995</v>
      </c>
      <c r="AJ216" t="s">
        <v>5</v>
      </c>
      <c r="AK216" t="s">
        <v>12</v>
      </c>
      <c r="AL216">
        <v>97588</v>
      </c>
      <c r="AM216">
        <v>6931445</v>
      </c>
      <c r="AN216" s="4">
        <v>97000</v>
      </c>
      <c r="AO216" s="4">
        <v>6931000</v>
      </c>
      <c r="AP216">
        <v>50</v>
      </c>
      <c r="AR216">
        <v>1010</v>
      </c>
      <c r="AS216" t="s">
        <v>2996</v>
      </c>
      <c r="AT216" s="5" t="s">
        <v>2997</v>
      </c>
      <c r="AU216">
        <v>103770</v>
      </c>
      <c r="AW216" s="6" t="s">
        <v>14</v>
      </c>
      <c r="AX216">
        <v>1</v>
      </c>
      <c r="AY216" t="s">
        <v>15</v>
      </c>
      <c r="AZ216" t="s">
        <v>2998</v>
      </c>
      <c r="BA216" t="s">
        <v>2999</v>
      </c>
      <c r="BB216">
        <v>1010</v>
      </c>
      <c r="BC216" t="s">
        <v>18</v>
      </c>
      <c r="BD216" t="s">
        <v>19</v>
      </c>
      <c r="BF216" s="5">
        <v>42261.907951388901</v>
      </c>
      <c r="BG216" s="7" t="s">
        <v>20</v>
      </c>
      <c r="BI216">
        <v>6</v>
      </c>
      <c r="BJ216">
        <v>87242</v>
      </c>
      <c r="BK216">
        <v>168811</v>
      </c>
      <c r="BL216" t="s">
        <v>3000</v>
      </c>
      <c r="BX216">
        <v>140454</v>
      </c>
    </row>
    <row r="217" spans="1:76" x14ac:dyDescent="0.25">
      <c r="A217">
        <v>312866</v>
      </c>
      <c r="B217">
        <v>118817</v>
      </c>
      <c r="F217" t="s">
        <v>0</v>
      </c>
      <c r="G217" t="s">
        <v>1</v>
      </c>
      <c r="H217" t="s">
        <v>53</v>
      </c>
      <c r="I217" t="s">
        <v>3</v>
      </c>
      <c r="K217">
        <v>1</v>
      </c>
      <c r="L217" t="s">
        <v>4</v>
      </c>
      <c r="M217">
        <v>103770</v>
      </c>
      <c r="N217" t="s">
        <v>5</v>
      </c>
      <c r="O217" t="s">
        <v>5</v>
      </c>
      <c r="U217" t="s">
        <v>54</v>
      </c>
      <c r="V217" s="1">
        <v>1</v>
      </c>
      <c r="W217" t="s">
        <v>7</v>
      </c>
      <c r="X217" t="s">
        <v>34</v>
      </c>
      <c r="Y217" s="2" t="s">
        <v>9</v>
      </c>
      <c r="Z217" s="3">
        <v>1</v>
      </c>
      <c r="AA217" s="4">
        <v>104</v>
      </c>
      <c r="AB217" s="4" t="s">
        <v>34</v>
      </c>
      <c r="AC217" t="s">
        <v>55</v>
      </c>
      <c r="AD217">
        <v>2016</v>
      </c>
      <c r="AE217">
        <v>5</v>
      </c>
      <c r="AF217">
        <v>22</v>
      </c>
      <c r="AG217" t="s">
        <v>56</v>
      </c>
      <c r="AJ217" t="s">
        <v>5</v>
      </c>
      <c r="AK217" t="s">
        <v>12</v>
      </c>
      <c r="AL217">
        <v>253014</v>
      </c>
      <c r="AM217">
        <v>6595905</v>
      </c>
      <c r="AN217" s="4">
        <v>253000</v>
      </c>
      <c r="AO217" s="4">
        <v>6595000</v>
      </c>
      <c r="AP217">
        <v>8</v>
      </c>
      <c r="AR217">
        <v>1010</v>
      </c>
      <c r="AT217" s="5" t="s">
        <v>57</v>
      </c>
      <c r="AU217">
        <v>103770</v>
      </c>
      <c r="AW217" s="6" t="s">
        <v>14</v>
      </c>
      <c r="AX217">
        <v>1</v>
      </c>
      <c r="AY217" t="s">
        <v>15</v>
      </c>
      <c r="AZ217" t="s">
        <v>58</v>
      </c>
      <c r="BA217" t="s">
        <v>59</v>
      </c>
      <c r="BB217">
        <v>1010</v>
      </c>
      <c r="BC217" t="s">
        <v>18</v>
      </c>
      <c r="BD217" t="s">
        <v>19</v>
      </c>
      <c r="BF217" s="5">
        <v>43710.332638888904</v>
      </c>
      <c r="BG217" s="7" t="s">
        <v>20</v>
      </c>
      <c r="BI217">
        <v>6</v>
      </c>
      <c r="BJ217">
        <v>103460</v>
      </c>
      <c r="BK217">
        <v>168660</v>
      </c>
      <c r="BL217" t="s">
        <v>60</v>
      </c>
      <c r="BX217">
        <v>312866</v>
      </c>
    </row>
    <row r="218" spans="1:76" x14ac:dyDescent="0.25">
      <c r="A218">
        <v>309071</v>
      </c>
      <c r="C218">
        <v>1</v>
      </c>
      <c r="F218" t="s">
        <v>0</v>
      </c>
      <c r="G218" t="s">
        <v>1</v>
      </c>
      <c r="H218" t="s">
        <v>61</v>
      </c>
      <c r="I218" t="s">
        <v>3</v>
      </c>
      <c r="K218">
        <v>1</v>
      </c>
      <c r="L218" t="s">
        <v>4</v>
      </c>
      <c r="M218">
        <v>103770</v>
      </c>
      <c r="N218" t="s">
        <v>5</v>
      </c>
      <c r="O218" t="s">
        <v>5</v>
      </c>
      <c r="U218" t="s">
        <v>54</v>
      </c>
      <c r="V218" s="1">
        <v>1</v>
      </c>
      <c r="W218" t="s">
        <v>7</v>
      </c>
      <c r="X218" t="s">
        <v>34</v>
      </c>
      <c r="Y218" s="2" t="s">
        <v>9</v>
      </c>
      <c r="Z218" s="3">
        <v>1</v>
      </c>
      <c r="AA218" s="4">
        <v>104</v>
      </c>
      <c r="AB218" s="4" t="s">
        <v>34</v>
      </c>
      <c r="AC218" t="s">
        <v>62</v>
      </c>
      <c r="AD218">
        <v>2016</v>
      </c>
      <c r="AE218">
        <v>10</v>
      </c>
      <c r="AF218">
        <v>5</v>
      </c>
      <c r="AG218" t="s">
        <v>36</v>
      </c>
      <c r="AJ218" t="s">
        <v>5</v>
      </c>
      <c r="AK218" t="s">
        <v>12</v>
      </c>
      <c r="AL218">
        <v>252251</v>
      </c>
      <c r="AM218">
        <v>6595057</v>
      </c>
      <c r="AN218" s="4">
        <v>253000</v>
      </c>
      <c r="AO218" s="4">
        <v>6595000</v>
      </c>
      <c r="AP218">
        <v>20</v>
      </c>
      <c r="AR218">
        <v>1010</v>
      </c>
      <c r="AT218" s="5" t="s">
        <v>63</v>
      </c>
      <c r="AU218">
        <v>103770</v>
      </c>
      <c r="AW218" s="6" t="s">
        <v>14</v>
      </c>
      <c r="AX218">
        <v>1</v>
      </c>
      <c r="AY218" t="s">
        <v>15</v>
      </c>
      <c r="AZ218" t="s">
        <v>64</v>
      </c>
      <c r="BA218" t="s">
        <v>65</v>
      </c>
      <c r="BB218">
        <v>1010</v>
      </c>
      <c r="BC218" t="s">
        <v>18</v>
      </c>
      <c r="BD218" t="s">
        <v>19</v>
      </c>
      <c r="BF218" s="5">
        <v>43710.333333333299</v>
      </c>
      <c r="BG218" s="7" t="s">
        <v>20</v>
      </c>
      <c r="BI218">
        <v>6</v>
      </c>
      <c r="BJ218">
        <v>113749</v>
      </c>
      <c r="BL218" t="s">
        <v>66</v>
      </c>
      <c r="BX218">
        <v>309071</v>
      </c>
    </row>
    <row r="219" spans="1:76" x14ac:dyDescent="0.25">
      <c r="A219">
        <v>318826</v>
      </c>
      <c r="C219">
        <v>1</v>
      </c>
      <c r="F219" t="s">
        <v>0</v>
      </c>
      <c r="G219" t="s">
        <v>87</v>
      </c>
      <c r="H219" t="s">
        <v>88</v>
      </c>
      <c r="I219" t="s">
        <v>3</v>
      </c>
      <c r="K219">
        <v>1</v>
      </c>
      <c r="L219" t="s">
        <v>4</v>
      </c>
      <c r="M219">
        <v>103770</v>
      </c>
      <c r="N219" t="s">
        <v>5</v>
      </c>
      <c r="O219" t="s">
        <v>5</v>
      </c>
      <c r="U219" t="s">
        <v>77</v>
      </c>
      <c r="V219" s="1">
        <v>1</v>
      </c>
      <c r="W219" t="s">
        <v>7</v>
      </c>
      <c r="X219" t="s">
        <v>34</v>
      </c>
      <c r="Y219" s="2" t="s">
        <v>9</v>
      </c>
      <c r="Z219" s="3">
        <v>1</v>
      </c>
      <c r="AA219" s="4">
        <v>104</v>
      </c>
      <c r="AB219" s="4" t="s">
        <v>34</v>
      </c>
      <c r="AC219" t="s">
        <v>34</v>
      </c>
      <c r="AD219">
        <v>2016</v>
      </c>
      <c r="AE219">
        <v>9</v>
      </c>
      <c r="AF219">
        <v>30</v>
      </c>
      <c r="AG219" t="s">
        <v>89</v>
      </c>
      <c r="AH219" t="s">
        <v>89</v>
      </c>
      <c r="AJ219" t="s">
        <v>5</v>
      </c>
      <c r="AK219" t="s">
        <v>12</v>
      </c>
      <c r="AL219">
        <v>254088</v>
      </c>
      <c r="AM219">
        <v>6597031</v>
      </c>
      <c r="AN219" s="4">
        <v>255000</v>
      </c>
      <c r="AO219" s="4">
        <v>6597000</v>
      </c>
      <c r="AP219">
        <v>25</v>
      </c>
      <c r="AR219">
        <v>267</v>
      </c>
      <c r="AT219" s="5"/>
      <c r="AU219">
        <v>103770</v>
      </c>
      <c r="AW219" s="6" t="s">
        <v>14</v>
      </c>
      <c r="AX219">
        <v>1</v>
      </c>
      <c r="AY219" t="s">
        <v>15</v>
      </c>
      <c r="AZ219" t="s">
        <v>90</v>
      </c>
      <c r="BA219" t="s">
        <v>88</v>
      </c>
      <c r="BB219">
        <v>267</v>
      </c>
      <c r="BC219" t="s">
        <v>91</v>
      </c>
      <c r="BD219" t="s">
        <v>92</v>
      </c>
      <c r="BF219" s="5">
        <v>42643</v>
      </c>
      <c r="BG219" s="7" t="s">
        <v>20</v>
      </c>
      <c r="BI219">
        <v>5</v>
      </c>
      <c r="BJ219">
        <v>331824</v>
      </c>
      <c r="BL219" t="s">
        <v>93</v>
      </c>
      <c r="BX219">
        <v>318826</v>
      </c>
    </row>
    <row r="220" spans="1:76" x14ac:dyDescent="0.25">
      <c r="A220">
        <v>322317</v>
      </c>
      <c r="B220">
        <v>130643</v>
      </c>
      <c r="F220" t="s">
        <v>0</v>
      </c>
      <c r="G220" t="s">
        <v>1</v>
      </c>
      <c r="H220" t="s">
        <v>94</v>
      </c>
      <c r="I220" t="s">
        <v>3</v>
      </c>
      <c r="K220">
        <v>1</v>
      </c>
      <c r="L220" t="s">
        <v>4</v>
      </c>
      <c r="M220">
        <v>103770</v>
      </c>
      <c r="N220" t="s">
        <v>5</v>
      </c>
      <c r="O220" t="s">
        <v>5</v>
      </c>
      <c r="U220" t="s">
        <v>77</v>
      </c>
      <c r="V220" s="1">
        <v>1</v>
      </c>
      <c r="W220" t="s">
        <v>7</v>
      </c>
      <c r="X220" t="s">
        <v>34</v>
      </c>
      <c r="Y220" s="2" t="s">
        <v>9</v>
      </c>
      <c r="Z220" s="3">
        <v>1</v>
      </c>
      <c r="AA220" s="4">
        <v>104</v>
      </c>
      <c r="AB220" s="4" t="s">
        <v>34</v>
      </c>
      <c r="AC220" t="s">
        <v>95</v>
      </c>
      <c r="AD220">
        <v>2016</v>
      </c>
      <c r="AE220">
        <v>10</v>
      </c>
      <c r="AF220">
        <v>5</v>
      </c>
      <c r="AG220" t="s">
        <v>36</v>
      </c>
      <c r="AJ220" t="s">
        <v>5</v>
      </c>
      <c r="AK220" t="s">
        <v>12</v>
      </c>
      <c r="AL220">
        <v>254642</v>
      </c>
      <c r="AM220">
        <v>6596899</v>
      </c>
      <c r="AN220" s="4">
        <v>255000</v>
      </c>
      <c r="AO220" s="4">
        <v>6597000</v>
      </c>
      <c r="AP220">
        <v>20</v>
      </c>
      <c r="AR220">
        <v>1010</v>
      </c>
      <c r="AT220" s="5" t="s">
        <v>96</v>
      </c>
      <c r="AU220">
        <v>103770</v>
      </c>
      <c r="AW220" s="6" t="s">
        <v>14</v>
      </c>
      <c r="AX220">
        <v>1</v>
      </c>
      <c r="AY220" t="s">
        <v>15</v>
      </c>
      <c r="AZ220" t="s">
        <v>97</v>
      </c>
      <c r="BA220" t="s">
        <v>98</v>
      </c>
      <c r="BB220">
        <v>1010</v>
      </c>
      <c r="BC220" t="s">
        <v>18</v>
      </c>
      <c r="BD220" t="s">
        <v>19</v>
      </c>
      <c r="BF220" s="5">
        <v>43710.333333333299</v>
      </c>
      <c r="BG220" s="7" t="s">
        <v>20</v>
      </c>
      <c r="BI220">
        <v>6</v>
      </c>
      <c r="BJ220">
        <v>113783</v>
      </c>
      <c r="BK220">
        <v>168661</v>
      </c>
      <c r="BL220" t="s">
        <v>99</v>
      </c>
      <c r="BX220">
        <v>322317</v>
      </c>
    </row>
    <row r="221" spans="1:76" x14ac:dyDescent="0.25">
      <c r="A221">
        <v>444949</v>
      </c>
      <c r="B221">
        <v>119946</v>
      </c>
      <c r="F221" t="s">
        <v>0</v>
      </c>
      <c r="G221" t="s">
        <v>1</v>
      </c>
      <c r="H221" t="s">
        <v>203</v>
      </c>
      <c r="I221" t="s">
        <v>3</v>
      </c>
      <c r="K221">
        <v>1</v>
      </c>
      <c r="L221" t="s">
        <v>4</v>
      </c>
      <c r="M221">
        <v>103770</v>
      </c>
      <c r="N221" t="s">
        <v>5</v>
      </c>
      <c r="O221" t="s">
        <v>5</v>
      </c>
      <c r="U221" t="s">
        <v>204</v>
      </c>
      <c r="V221" s="1">
        <v>1</v>
      </c>
      <c r="W221" t="s">
        <v>7</v>
      </c>
      <c r="X221" t="s">
        <v>181</v>
      </c>
      <c r="Y221" s="2" t="s">
        <v>9</v>
      </c>
      <c r="Z221" s="3">
        <v>1</v>
      </c>
      <c r="AA221" s="4">
        <v>105</v>
      </c>
      <c r="AB221" s="4" t="s">
        <v>181</v>
      </c>
      <c r="AC221" t="s">
        <v>205</v>
      </c>
      <c r="AD221">
        <v>2016</v>
      </c>
      <c r="AE221">
        <v>6</v>
      </c>
      <c r="AF221">
        <v>4</v>
      </c>
      <c r="AG221" t="s">
        <v>206</v>
      </c>
      <c r="AJ221" t="s">
        <v>5</v>
      </c>
      <c r="AK221" t="s">
        <v>12</v>
      </c>
      <c r="AL221">
        <v>282244</v>
      </c>
      <c r="AM221">
        <v>6583739</v>
      </c>
      <c r="AN221" s="4">
        <v>283000</v>
      </c>
      <c r="AO221" s="4">
        <v>6583000</v>
      </c>
      <c r="AP221">
        <v>10</v>
      </c>
      <c r="AR221">
        <v>1010</v>
      </c>
      <c r="AT221" s="5" t="s">
        <v>207</v>
      </c>
      <c r="AU221">
        <v>103770</v>
      </c>
      <c r="AW221" s="6" t="s">
        <v>14</v>
      </c>
      <c r="AX221">
        <v>1</v>
      </c>
      <c r="AY221" t="s">
        <v>15</v>
      </c>
      <c r="AZ221" t="s">
        <v>208</v>
      </c>
      <c r="BA221" t="s">
        <v>209</v>
      </c>
      <c r="BB221">
        <v>1010</v>
      </c>
      <c r="BC221" t="s">
        <v>18</v>
      </c>
      <c r="BD221" t="s">
        <v>19</v>
      </c>
      <c r="BF221" s="5">
        <v>43710.332638888904</v>
      </c>
      <c r="BG221" s="7" t="s">
        <v>20</v>
      </c>
      <c r="BI221">
        <v>6</v>
      </c>
      <c r="BJ221">
        <v>104313</v>
      </c>
      <c r="BK221">
        <v>168663</v>
      </c>
      <c r="BL221" t="s">
        <v>210</v>
      </c>
      <c r="BX221">
        <v>444949</v>
      </c>
    </row>
    <row r="222" spans="1:76" x14ac:dyDescent="0.25">
      <c r="A222">
        <v>444996</v>
      </c>
      <c r="C222">
        <v>1</v>
      </c>
      <c r="F222" t="s">
        <v>0</v>
      </c>
      <c r="G222" t="s">
        <v>1</v>
      </c>
      <c r="H222" t="s">
        <v>211</v>
      </c>
      <c r="I222" t="s">
        <v>3</v>
      </c>
      <c r="K222">
        <v>1</v>
      </c>
      <c r="L222" t="s">
        <v>4</v>
      </c>
      <c r="M222">
        <v>103770</v>
      </c>
      <c r="N222" t="s">
        <v>5</v>
      </c>
      <c r="O222" t="s">
        <v>5</v>
      </c>
      <c r="U222" t="s">
        <v>204</v>
      </c>
      <c r="V222" s="1">
        <v>1</v>
      </c>
      <c r="W222" t="s">
        <v>7</v>
      </c>
      <c r="X222" t="s">
        <v>181</v>
      </c>
      <c r="Y222" s="2" t="s">
        <v>9</v>
      </c>
      <c r="Z222" s="3">
        <v>1</v>
      </c>
      <c r="AA222" s="4">
        <v>105</v>
      </c>
      <c r="AB222" s="4" t="s">
        <v>181</v>
      </c>
      <c r="AC222" t="s">
        <v>212</v>
      </c>
      <c r="AD222">
        <v>2016</v>
      </c>
      <c r="AE222">
        <v>6</v>
      </c>
      <c r="AF222">
        <v>4</v>
      </c>
      <c r="AG222" t="s">
        <v>213</v>
      </c>
      <c r="AJ222" t="s">
        <v>5</v>
      </c>
      <c r="AK222" t="s">
        <v>12</v>
      </c>
      <c r="AL222">
        <v>282256</v>
      </c>
      <c r="AM222">
        <v>6583768</v>
      </c>
      <c r="AN222" s="4">
        <v>283000</v>
      </c>
      <c r="AO222" s="4">
        <v>6583000</v>
      </c>
      <c r="AP222">
        <v>10</v>
      </c>
      <c r="AR222">
        <v>1010</v>
      </c>
      <c r="AT222" s="5" t="s">
        <v>214</v>
      </c>
      <c r="AU222">
        <v>103770</v>
      </c>
      <c r="AW222" s="6" t="s">
        <v>14</v>
      </c>
      <c r="AX222">
        <v>1</v>
      </c>
      <c r="AY222" t="s">
        <v>15</v>
      </c>
      <c r="AZ222" t="s">
        <v>215</v>
      </c>
      <c r="BA222" t="s">
        <v>216</v>
      </c>
      <c r="BB222">
        <v>1010</v>
      </c>
      <c r="BC222" t="s">
        <v>18</v>
      </c>
      <c r="BD222" t="s">
        <v>19</v>
      </c>
      <c r="BF222" s="5">
        <v>43710.332638888904</v>
      </c>
      <c r="BG222" s="7" t="s">
        <v>20</v>
      </c>
      <c r="BI222">
        <v>6</v>
      </c>
      <c r="BJ222">
        <v>104316</v>
      </c>
      <c r="BL222" t="s">
        <v>217</v>
      </c>
      <c r="BX222">
        <v>444996</v>
      </c>
    </row>
    <row r="223" spans="1:76" x14ac:dyDescent="0.25">
      <c r="A223">
        <v>376286</v>
      </c>
      <c r="B223">
        <v>127388</v>
      </c>
      <c r="F223" t="s">
        <v>0</v>
      </c>
      <c r="G223" t="s">
        <v>1</v>
      </c>
      <c r="H223" t="s">
        <v>241</v>
      </c>
      <c r="I223" t="s">
        <v>3</v>
      </c>
      <c r="K223">
        <v>1</v>
      </c>
      <c r="L223" t="s">
        <v>4</v>
      </c>
      <c r="M223">
        <v>103770</v>
      </c>
      <c r="N223" t="s">
        <v>5</v>
      </c>
      <c r="O223" t="s">
        <v>5</v>
      </c>
      <c r="U223" t="s">
        <v>242</v>
      </c>
      <c r="V223" s="1">
        <v>1</v>
      </c>
      <c r="W223" t="s">
        <v>7</v>
      </c>
      <c r="X223" t="s">
        <v>220</v>
      </c>
      <c r="Y223" s="2" t="s">
        <v>9</v>
      </c>
      <c r="Z223" s="3">
        <v>1</v>
      </c>
      <c r="AA223" s="4">
        <v>106</v>
      </c>
      <c r="AB223" s="4" t="s">
        <v>220</v>
      </c>
      <c r="AC223" t="s">
        <v>243</v>
      </c>
      <c r="AD223">
        <v>2016</v>
      </c>
      <c r="AE223">
        <v>8</v>
      </c>
      <c r="AF223">
        <v>15</v>
      </c>
      <c r="AG223" t="s">
        <v>11</v>
      </c>
      <c r="AJ223" t="s">
        <v>5</v>
      </c>
      <c r="AK223" t="s">
        <v>12</v>
      </c>
      <c r="AL223">
        <v>262564</v>
      </c>
      <c r="AM223">
        <v>6566644</v>
      </c>
      <c r="AN223" s="4">
        <v>263000</v>
      </c>
      <c r="AO223" s="4">
        <v>6567000</v>
      </c>
      <c r="AP223">
        <v>5</v>
      </c>
      <c r="AR223">
        <v>1010</v>
      </c>
      <c r="AT223" s="5" t="s">
        <v>244</v>
      </c>
      <c r="AU223">
        <v>103770</v>
      </c>
      <c r="AW223" s="6" t="s">
        <v>14</v>
      </c>
      <c r="AX223">
        <v>1</v>
      </c>
      <c r="AY223" t="s">
        <v>15</v>
      </c>
      <c r="AZ223" t="s">
        <v>245</v>
      </c>
      <c r="BA223" t="s">
        <v>246</v>
      </c>
      <c r="BB223">
        <v>1010</v>
      </c>
      <c r="BC223" t="s">
        <v>18</v>
      </c>
      <c r="BD223" t="s">
        <v>19</v>
      </c>
      <c r="BF223" s="5">
        <v>43710.333333333299</v>
      </c>
      <c r="BG223" s="7" t="s">
        <v>20</v>
      </c>
      <c r="BI223">
        <v>6</v>
      </c>
      <c r="BJ223">
        <v>110905</v>
      </c>
      <c r="BK223">
        <v>168669</v>
      </c>
      <c r="BL223" t="s">
        <v>247</v>
      </c>
      <c r="BX223">
        <v>376286</v>
      </c>
    </row>
    <row r="224" spans="1:76" x14ac:dyDescent="0.25">
      <c r="A224">
        <v>398820</v>
      </c>
      <c r="B224">
        <v>123459</v>
      </c>
      <c r="F224" t="s">
        <v>0</v>
      </c>
      <c r="G224" t="s">
        <v>1</v>
      </c>
      <c r="H224" t="s">
        <v>274</v>
      </c>
      <c r="I224" t="s">
        <v>3</v>
      </c>
      <c r="K224">
        <v>1</v>
      </c>
      <c r="L224" t="s">
        <v>4</v>
      </c>
      <c r="M224">
        <v>103770</v>
      </c>
      <c r="N224" t="s">
        <v>5</v>
      </c>
      <c r="O224" t="s">
        <v>5</v>
      </c>
      <c r="U224" t="s">
        <v>275</v>
      </c>
      <c r="V224" s="1">
        <v>1</v>
      </c>
      <c r="W224" t="s">
        <v>7</v>
      </c>
      <c r="X224" t="s">
        <v>220</v>
      </c>
      <c r="Y224" s="2" t="s">
        <v>9</v>
      </c>
      <c r="Z224" s="3">
        <v>1</v>
      </c>
      <c r="AA224" s="4">
        <v>106</v>
      </c>
      <c r="AB224" s="4" t="s">
        <v>220</v>
      </c>
      <c r="AC224" t="s">
        <v>276</v>
      </c>
      <c r="AD224">
        <v>2016</v>
      </c>
      <c r="AE224">
        <v>7</v>
      </c>
      <c r="AF224">
        <v>6</v>
      </c>
      <c r="AG224" t="s">
        <v>36</v>
      </c>
      <c r="AJ224" t="s">
        <v>5</v>
      </c>
      <c r="AK224" t="s">
        <v>12</v>
      </c>
      <c r="AL224">
        <v>266678</v>
      </c>
      <c r="AM224">
        <v>6570501</v>
      </c>
      <c r="AN224" s="4">
        <v>267000</v>
      </c>
      <c r="AO224" s="4">
        <v>6571000</v>
      </c>
      <c r="AP224">
        <v>20</v>
      </c>
      <c r="AR224">
        <v>1010</v>
      </c>
      <c r="AT224" s="5" t="s">
        <v>277</v>
      </c>
      <c r="AU224">
        <v>103770</v>
      </c>
      <c r="AW224" s="6" t="s">
        <v>14</v>
      </c>
      <c r="AX224">
        <v>1</v>
      </c>
      <c r="AY224" t="s">
        <v>15</v>
      </c>
      <c r="AZ224" t="s">
        <v>278</v>
      </c>
      <c r="BA224" t="s">
        <v>279</v>
      </c>
      <c r="BB224">
        <v>1010</v>
      </c>
      <c r="BC224" t="s">
        <v>18</v>
      </c>
      <c r="BD224" t="s">
        <v>19</v>
      </c>
      <c r="BF224" s="5">
        <v>43710.332638888904</v>
      </c>
      <c r="BG224" s="7" t="s">
        <v>20</v>
      </c>
      <c r="BI224">
        <v>6</v>
      </c>
      <c r="BJ224">
        <v>107463</v>
      </c>
      <c r="BK224">
        <v>168671</v>
      </c>
      <c r="BL224" t="s">
        <v>280</v>
      </c>
      <c r="BX224">
        <v>398820</v>
      </c>
    </row>
    <row r="225" spans="1:76" x14ac:dyDescent="0.25">
      <c r="A225">
        <v>411111</v>
      </c>
      <c r="B225">
        <v>131236</v>
      </c>
      <c r="F225" t="s">
        <v>0</v>
      </c>
      <c r="G225" t="s">
        <v>1</v>
      </c>
      <c r="H225" t="s">
        <v>332</v>
      </c>
      <c r="I225" t="s">
        <v>3</v>
      </c>
      <c r="K225">
        <v>1</v>
      </c>
      <c r="L225" t="s">
        <v>4</v>
      </c>
      <c r="M225">
        <v>103770</v>
      </c>
      <c r="N225" t="s">
        <v>5</v>
      </c>
      <c r="O225" t="s">
        <v>5</v>
      </c>
      <c r="U225" t="s">
        <v>308</v>
      </c>
      <c r="V225" s="1">
        <v>1</v>
      </c>
      <c r="W225" t="s">
        <v>7</v>
      </c>
      <c r="X225" t="s">
        <v>220</v>
      </c>
      <c r="Y225" s="2" t="s">
        <v>9</v>
      </c>
      <c r="Z225" s="3">
        <v>1</v>
      </c>
      <c r="AA225" s="4">
        <v>106</v>
      </c>
      <c r="AB225" s="4" t="s">
        <v>220</v>
      </c>
      <c r="AC225" t="s">
        <v>333</v>
      </c>
      <c r="AD225">
        <v>2016</v>
      </c>
      <c r="AE225">
        <v>10</v>
      </c>
      <c r="AF225">
        <v>21</v>
      </c>
      <c r="AG225" t="s">
        <v>334</v>
      </c>
      <c r="AJ225" t="s">
        <v>5</v>
      </c>
      <c r="AK225" t="s">
        <v>12</v>
      </c>
      <c r="AL225">
        <v>269399</v>
      </c>
      <c r="AM225">
        <v>6567199</v>
      </c>
      <c r="AN225" s="4">
        <v>269000</v>
      </c>
      <c r="AO225" s="4">
        <v>6567000</v>
      </c>
      <c r="AP225">
        <v>10</v>
      </c>
      <c r="AR225">
        <v>1010</v>
      </c>
      <c r="AS225" t="s">
        <v>335</v>
      </c>
      <c r="AT225" s="5" t="s">
        <v>336</v>
      </c>
      <c r="AU225">
        <v>103770</v>
      </c>
      <c r="AW225" s="6" t="s">
        <v>14</v>
      </c>
      <c r="AX225">
        <v>1</v>
      </c>
      <c r="AY225" t="s">
        <v>15</v>
      </c>
      <c r="AZ225" t="s">
        <v>337</v>
      </c>
      <c r="BA225" t="s">
        <v>338</v>
      </c>
      <c r="BB225">
        <v>1010</v>
      </c>
      <c r="BC225" t="s">
        <v>18</v>
      </c>
      <c r="BD225" t="s">
        <v>19</v>
      </c>
      <c r="BF225" s="5">
        <v>43710.333333333299</v>
      </c>
      <c r="BG225" s="7" t="s">
        <v>20</v>
      </c>
      <c r="BI225">
        <v>6</v>
      </c>
      <c r="BJ225">
        <v>114301</v>
      </c>
      <c r="BK225">
        <v>168670</v>
      </c>
      <c r="BL225" t="s">
        <v>339</v>
      </c>
      <c r="BX225">
        <v>411111</v>
      </c>
    </row>
    <row r="226" spans="1:76" x14ac:dyDescent="0.25">
      <c r="A226">
        <v>406008</v>
      </c>
      <c r="B226">
        <v>126055</v>
      </c>
      <c r="F226" t="s">
        <v>0</v>
      </c>
      <c r="G226" t="s">
        <v>1</v>
      </c>
      <c r="H226" t="s">
        <v>445</v>
      </c>
      <c r="I226" t="s">
        <v>3</v>
      </c>
      <c r="K226">
        <v>1</v>
      </c>
      <c r="L226" t="s">
        <v>4</v>
      </c>
      <c r="M226">
        <v>103770</v>
      </c>
      <c r="N226" t="s">
        <v>5</v>
      </c>
      <c r="O226" t="s">
        <v>5</v>
      </c>
      <c r="U226" t="s">
        <v>446</v>
      </c>
      <c r="V226" s="1">
        <v>1</v>
      </c>
      <c r="W226" t="s">
        <v>7</v>
      </c>
      <c r="X226" t="s">
        <v>369</v>
      </c>
      <c r="Y226" s="2" t="s">
        <v>9</v>
      </c>
      <c r="Z226" s="3">
        <v>1</v>
      </c>
      <c r="AA226" s="4">
        <v>111</v>
      </c>
      <c r="AB226" s="4" t="s">
        <v>369</v>
      </c>
      <c r="AC226" t="s">
        <v>447</v>
      </c>
      <c r="AD226">
        <v>2016</v>
      </c>
      <c r="AE226">
        <v>6</v>
      </c>
      <c r="AF226">
        <v>25</v>
      </c>
      <c r="AG226" t="s">
        <v>448</v>
      </c>
      <c r="AJ226" t="s">
        <v>5</v>
      </c>
      <c r="AK226" t="s">
        <v>12</v>
      </c>
      <c r="AL226">
        <v>268269</v>
      </c>
      <c r="AM226">
        <v>6553936</v>
      </c>
      <c r="AN226" s="4">
        <v>269000</v>
      </c>
      <c r="AO226" s="4">
        <v>6553000</v>
      </c>
      <c r="AP226">
        <v>10</v>
      </c>
      <c r="AR226">
        <v>1010</v>
      </c>
      <c r="AT226" s="5" t="s">
        <v>449</v>
      </c>
      <c r="AU226">
        <v>103770</v>
      </c>
      <c r="AW226" s="6" t="s">
        <v>14</v>
      </c>
      <c r="AX226">
        <v>1</v>
      </c>
      <c r="AY226" t="s">
        <v>15</v>
      </c>
      <c r="AZ226" t="s">
        <v>450</v>
      </c>
      <c r="BA226" t="s">
        <v>451</v>
      </c>
      <c r="BB226">
        <v>1010</v>
      </c>
      <c r="BC226" t="s">
        <v>18</v>
      </c>
      <c r="BD226" t="s">
        <v>19</v>
      </c>
      <c r="BF226" s="5">
        <v>42585.4678935185</v>
      </c>
      <c r="BG226" s="7" t="s">
        <v>20</v>
      </c>
      <c r="BI226">
        <v>6</v>
      </c>
      <c r="BJ226">
        <v>109722</v>
      </c>
      <c r="BK226">
        <v>168676</v>
      </c>
      <c r="BL226" t="s">
        <v>452</v>
      </c>
      <c r="BX226">
        <v>406008</v>
      </c>
    </row>
    <row r="227" spans="1:76" x14ac:dyDescent="0.25">
      <c r="A227">
        <v>372178</v>
      </c>
      <c r="B227">
        <v>131260</v>
      </c>
      <c r="F227" t="s">
        <v>0</v>
      </c>
      <c r="G227" t="s">
        <v>1</v>
      </c>
      <c r="H227" t="s">
        <v>684</v>
      </c>
      <c r="I227" t="s">
        <v>3</v>
      </c>
      <c r="K227">
        <v>1</v>
      </c>
      <c r="L227" t="s">
        <v>4</v>
      </c>
      <c r="M227">
        <v>103770</v>
      </c>
      <c r="N227" t="s">
        <v>5</v>
      </c>
      <c r="O227" t="s">
        <v>5</v>
      </c>
      <c r="U227" t="s">
        <v>685</v>
      </c>
      <c r="V227" s="1">
        <v>1</v>
      </c>
      <c r="W227" t="s">
        <v>7</v>
      </c>
      <c r="X227" t="s">
        <v>686</v>
      </c>
      <c r="Y227" s="2" t="s">
        <v>659</v>
      </c>
      <c r="Z227" s="3">
        <v>2</v>
      </c>
      <c r="AA227" s="4">
        <v>214</v>
      </c>
      <c r="AB227" t="s">
        <v>686</v>
      </c>
      <c r="AC227" t="s">
        <v>687</v>
      </c>
      <c r="AD227">
        <v>2016</v>
      </c>
      <c r="AE227">
        <v>10</v>
      </c>
      <c r="AF227">
        <v>22</v>
      </c>
      <c r="AG227" t="s">
        <v>36</v>
      </c>
      <c r="AJ227" t="s">
        <v>5</v>
      </c>
      <c r="AK227" t="s">
        <v>12</v>
      </c>
      <c r="AL227">
        <v>261837</v>
      </c>
      <c r="AM227">
        <v>6622243</v>
      </c>
      <c r="AN227" s="4">
        <v>261000</v>
      </c>
      <c r="AO227" s="4">
        <v>6623000</v>
      </c>
      <c r="AP227">
        <v>20</v>
      </c>
      <c r="AR227">
        <v>1010</v>
      </c>
      <c r="AS227" t="s">
        <v>688</v>
      </c>
      <c r="AT227" s="5" t="s">
        <v>689</v>
      </c>
      <c r="AU227">
        <v>103770</v>
      </c>
      <c r="AW227" s="6" t="s">
        <v>14</v>
      </c>
      <c r="AX227">
        <v>1</v>
      </c>
      <c r="AY227" t="s">
        <v>15</v>
      </c>
      <c r="AZ227" t="s">
        <v>690</v>
      </c>
      <c r="BA227" t="s">
        <v>691</v>
      </c>
      <c r="BB227">
        <v>1010</v>
      </c>
      <c r="BC227" t="s">
        <v>18</v>
      </c>
      <c r="BD227" t="s">
        <v>19</v>
      </c>
      <c r="BF227" s="5">
        <v>43710.333333333299</v>
      </c>
      <c r="BG227" s="7" t="s">
        <v>20</v>
      </c>
      <c r="BI227">
        <v>6</v>
      </c>
      <c r="BJ227">
        <v>114323</v>
      </c>
      <c r="BK227">
        <v>168688</v>
      </c>
      <c r="BL227" t="s">
        <v>692</v>
      </c>
      <c r="BX227">
        <v>372178</v>
      </c>
    </row>
    <row r="228" spans="1:76" x14ac:dyDescent="0.25">
      <c r="A228">
        <v>307865</v>
      </c>
      <c r="C228">
        <v>1</v>
      </c>
      <c r="D228">
        <v>1</v>
      </c>
      <c r="E228">
        <v>1</v>
      </c>
      <c r="F228" t="s">
        <v>0</v>
      </c>
      <c r="G228" t="s">
        <v>707</v>
      </c>
      <c r="H228" t="s">
        <v>708</v>
      </c>
      <c r="I228" t="s">
        <v>43</v>
      </c>
      <c r="K228">
        <v>1</v>
      </c>
      <c r="L228" t="s">
        <v>4</v>
      </c>
      <c r="M228">
        <v>103770</v>
      </c>
      <c r="N228" t="s">
        <v>5</v>
      </c>
      <c r="O228" t="s">
        <v>5</v>
      </c>
      <c r="U228" t="s">
        <v>709</v>
      </c>
      <c r="V228" s="1">
        <v>1</v>
      </c>
      <c r="W228" t="s">
        <v>7</v>
      </c>
      <c r="X228" t="s">
        <v>710</v>
      </c>
      <c r="Y228" s="2" t="s">
        <v>659</v>
      </c>
      <c r="Z228" s="3">
        <v>2</v>
      </c>
      <c r="AA228" s="4">
        <v>215</v>
      </c>
      <c r="AB228" s="4" t="s">
        <v>710</v>
      </c>
      <c r="AC228" t="s">
        <v>711</v>
      </c>
      <c r="AD228">
        <v>2016</v>
      </c>
      <c r="AE228">
        <v>5</v>
      </c>
      <c r="AF228">
        <v>19</v>
      </c>
      <c r="AG228" t="s">
        <v>712</v>
      </c>
      <c r="AH228" t="s">
        <v>713</v>
      </c>
      <c r="AJ228" t="s">
        <v>5</v>
      </c>
      <c r="AK228" t="s">
        <v>12</v>
      </c>
      <c r="AL228">
        <v>251932</v>
      </c>
      <c r="AM228">
        <v>6628428</v>
      </c>
      <c r="AN228" s="4">
        <v>251000</v>
      </c>
      <c r="AO228" s="4">
        <v>6629000</v>
      </c>
      <c r="AP228">
        <v>0</v>
      </c>
      <c r="AR228">
        <v>33</v>
      </c>
      <c r="AT228" s="5"/>
      <c r="AU228">
        <v>103770</v>
      </c>
      <c r="AW228" s="6" t="s">
        <v>14</v>
      </c>
      <c r="AX228">
        <v>1</v>
      </c>
      <c r="AY228" t="s">
        <v>15</v>
      </c>
      <c r="AZ228" t="s">
        <v>714</v>
      </c>
      <c r="BA228" t="s">
        <v>715</v>
      </c>
      <c r="BB228">
        <v>33</v>
      </c>
      <c r="BC228" t="s">
        <v>716</v>
      </c>
      <c r="BD228" t="s">
        <v>50</v>
      </c>
      <c r="BF228" s="5">
        <v>42795</v>
      </c>
      <c r="BG228" s="7" t="s">
        <v>20</v>
      </c>
      <c r="BI228">
        <v>4</v>
      </c>
      <c r="BJ228">
        <v>353578</v>
      </c>
      <c r="BL228" t="s">
        <v>717</v>
      </c>
      <c r="BN228" t="s">
        <v>718</v>
      </c>
      <c r="BX228">
        <v>307865</v>
      </c>
    </row>
    <row r="229" spans="1:76" x14ac:dyDescent="0.25">
      <c r="A229">
        <v>318608</v>
      </c>
      <c r="B229">
        <v>126976</v>
      </c>
      <c r="F229" t="s">
        <v>0</v>
      </c>
      <c r="G229" t="s">
        <v>1</v>
      </c>
      <c r="H229" t="s">
        <v>732</v>
      </c>
      <c r="I229" t="s">
        <v>3</v>
      </c>
      <c r="K229">
        <v>1</v>
      </c>
      <c r="L229" t="s">
        <v>4</v>
      </c>
      <c r="M229">
        <v>103770</v>
      </c>
      <c r="N229" t="s">
        <v>5</v>
      </c>
      <c r="O229" t="s">
        <v>5</v>
      </c>
      <c r="U229" t="s">
        <v>733</v>
      </c>
      <c r="V229" s="1">
        <v>1</v>
      </c>
      <c r="W229" t="s">
        <v>7</v>
      </c>
      <c r="X229" t="s">
        <v>710</v>
      </c>
      <c r="Y229" s="2" t="s">
        <v>659</v>
      </c>
      <c r="Z229" s="3">
        <v>2</v>
      </c>
      <c r="AA229" s="4">
        <v>215</v>
      </c>
      <c r="AB229" s="4" t="s">
        <v>710</v>
      </c>
      <c r="AC229" t="s">
        <v>734</v>
      </c>
      <c r="AD229">
        <v>2016</v>
      </c>
      <c r="AE229">
        <v>8</v>
      </c>
      <c r="AF229">
        <v>10</v>
      </c>
      <c r="AG229" t="s">
        <v>36</v>
      </c>
      <c r="AJ229" t="s">
        <v>5</v>
      </c>
      <c r="AK229" t="s">
        <v>12</v>
      </c>
      <c r="AL229">
        <v>254049</v>
      </c>
      <c r="AM229">
        <v>6620313</v>
      </c>
      <c r="AN229" s="4">
        <v>255000</v>
      </c>
      <c r="AO229" s="4">
        <v>6621000</v>
      </c>
      <c r="AP229">
        <v>20</v>
      </c>
      <c r="AR229">
        <v>1010</v>
      </c>
      <c r="AT229" s="5" t="s">
        <v>735</v>
      </c>
      <c r="AU229">
        <v>103770</v>
      </c>
      <c r="AW229" s="6" t="s">
        <v>14</v>
      </c>
      <c r="AX229">
        <v>1</v>
      </c>
      <c r="AY229" t="s">
        <v>15</v>
      </c>
      <c r="AZ229" t="s">
        <v>736</v>
      </c>
      <c r="BA229" t="s">
        <v>737</v>
      </c>
      <c r="BB229">
        <v>1010</v>
      </c>
      <c r="BC229" t="s">
        <v>18</v>
      </c>
      <c r="BD229" t="s">
        <v>19</v>
      </c>
      <c r="BF229" s="5">
        <v>43710.333333333299</v>
      </c>
      <c r="BG229" s="7" t="s">
        <v>20</v>
      </c>
      <c r="BI229">
        <v>6</v>
      </c>
      <c r="BJ229">
        <v>110543</v>
      </c>
      <c r="BK229">
        <v>168689</v>
      </c>
      <c r="BL229" t="s">
        <v>738</v>
      </c>
      <c r="BX229">
        <v>318608</v>
      </c>
    </row>
    <row r="230" spans="1:76" x14ac:dyDescent="0.25">
      <c r="A230">
        <v>313285</v>
      </c>
      <c r="B230">
        <v>127486</v>
      </c>
      <c r="F230" t="s">
        <v>0</v>
      </c>
      <c r="G230" t="s">
        <v>1</v>
      </c>
      <c r="H230" t="s">
        <v>768</v>
      </c>
      <c r="I230" t="s">
        <v>3</v>
      </c>
      <c r="K230">
        <v>1</v>
      </c>
      <c r="L230" t="s">
        <v>4</v>
      </c>
      <c r="M230">
        <v>103770</v>
      </c>
      <c r="N230" t="s">
        <v>5</v>
      </c>
      <c r="O230" t="s">
        <v>5</v>
      </c>
      <c r="U230" t="s">
        <v>769</v>
      </c>
      <c r="V230" s="1">
        <v>1</v>
      </c>
      <c r="W230" t="s">
        <v>7</v>
      </c>
      <c r="X230" t="s">
        <v>770</v>
      </c>
      <c r="Y230" s="2" t="s">
        <v>659</v>
      </c>
      <c r="Z230" s="3">
        <v>2</v>
      </c>
      <c r="AA230" s="4">
        <v>216</v>
      </c>
      <c r="AB230" s="4" t="s">
        <v>770</v>
      </c>
      <c r="AC230" t="s">
        <v>771</v>
      </c>
      <c r="AD230">
        <v>2016</v>
      </c>
      <c r="AE230">
        <v>8</v>
      </c>
      <c r="AF230">
        <v>16</v>
      </c>
      <c r="AG230" t="s">
        <v>772</v>
      </c>
      <c r="AJ230" t="s">
        <v>5</v>
      </c>
      <c r="AK230" t="s">
        <v>12</v>
      </c>
      <c r="AL230">
        <v>253107</v>
      </c>
      <c r="AM230">
        <v>6639222</v>
      </c>
      <c r="AN230" s="4">
        <v>253000</v>
      </c>
      <c r="AO230" s="4">
        <v>6639000</v>
      </c>
      <c r="AP230">
        <v>171</v>
      </c>
      <c r="AR230">
        <v>1010</v>
      </c>
      <c r="AT230" s="5" t="s">
        <v>773</v>
      </c>
      <c r="AU230">
        <v>103770</v>
      </c>
      <c r="AW230" s="6" t="s">
        <v>14</v>
      </c>
      <c r="AX230">
        <v>1</v>
      </c>
      <c r="AY230" t="s">
        <v>15</v>
      </c>
      <c r="AZ230" t="s">
        <v>774</v>
      </c>
      <c r="BA230" t="s">
        <v>775</v>
      </c>
      <c r="BB230">
        <v>1010</v>
      </c>
      <c r="BC230" t="s">
        <v>18</v>
      </c>
      <c r="BD230" t="s">
        <v>19</v>
      </c>
      <c r="BF230" s="5">
        <v>42599.613726851901</v>
      </c>
      <c r="BG230" s="7" t="s">
        <v>20</v>
      </c>
      <c r="BI230">
        <v>6</v>
      </c>
      <c r="BJ230">
        <v>111001</v>
      </c>
      <c r="BK230">
        <v>168692</v>
      </c>
      <c r="BL230" t="s">
        <v>776</v>
      </c>
      <c r="BX230">
        <v>313285</v>
      </c>
    </row>
    <row r="231" spans="1:76" x14ac:dyDescent="0.25">
      <c r="A231">
        <v>317744</v>
      </c>
      <c r="B231">
        <v>118876</v>
      </c>
      <c r="F231" t="s">
        <v>0</v>
      </c>
      <c r="G231" t="s">
        <v>1</v>
      </c>
      <c r="H231" t="s">
        <v>892</v>
      </c>
      <c r="I231" t="s">
        <v>3</v>
      </c>
      <c r="K231">
        <v>1</v>
      </c>
      <c r="L231" t="s">
        <v>4</v>
      </c>
      <c r="M231">
        <v>103770</v>
      </c>
      <c r="N231" t="s">
        <v>5</v>
      </c>
      <c r="O231" t="s">
        <v>5</v>
      </c>
      <c r="U231" t="s">
        <v>893</v>
      </c>
      <c r="V231" s="1">
        <v>1</v>
      </c>
      <c r="W231" t="s">
        <v>7</v>
      </c>
      <c r="X231" t="s">
        <v>808</v>
      </c>
      <c r="Y231" s="2" t="s">
        <v>659</v>
      </c>
      <c r="Z231" s="3">
        <v>2</v>
      </c>
      <c r="AA231" s="4">
        <v>219</v>
      </c>
      <c r="AB231" t="s">
        <v>808</v>
      </c>
      <c r="AC231" t="s">
        <v>894</v>
      </c>
      <c r="AD231">
        <v>2016</v>
      </c>
      <c r="AE231">
        <v>5</v>
      </c>
      <c r="AF231">
        <v>22</v>
      </c>
      <c r="AG231" t="s">
        <v>895</v>
      </c>
      <c r="AJ231" t="s">
        <v>5</v>
      </c>
      <c r="AK231" t="s">
        <v>12</v>
      </c>
      <c r="AL231">
        <v>253870</v>
      </c>
      <c r="AM231">
        <v>6647790</v>
      </c>
      <c r="AN231" s="4">
        <v>253000</v>
      </c>
      <c r="AO231" s="4">
        <v>6647000</v>
      </c>
      <c r="AP231">
        <v>75</v>
      </c>
      <c r="AR231">
        <v>1010</v>
      </c>
      <c r="AT231" s="5" t="s">
        <v>896</v>
      </c>
      <c r="AU231">
        <v>103770</v>
      </c>
      <c r="AW231" s="6" t="s">
        <v>14</v>
      </c>
      <c r="AX231">
        <v>1</v>
      </c>
      <c r="AY231" t="s">
        <v>15</v>
      </c>
      <c r="AZ231" t="s">
        <v>897</v>
      </c>
      <c r="BA231" t="s">
        <v>898</v>
      </c>
      <c r="BB231">
        <v>1010</v>
      </c>
      <c r="BC231" t="s">
        <v>18</v>
      </c>
      <c r="BD231" t="s">
        <v>19</v>
      </c>
      <c r="BF231" s="5">
        <v>43448.025023148097</v>
      </c>
      <c r="BG231" s="7" t="s">
        <v>20</v>
      </c>
      <c r="BI231">
        <v>6</v>
      </c>
      <c r="BJ231">
        <v>103504</v>
      </c>
      <c r="BK231">
        <v>168697</v>
      </c>
      <c r="BL231" t="s">
        <v>899</v>
      </c>
      <c r="BX231">
        <v>317744</v>
      </c>
    </row>
    <row r="232" spans="1:76" x14ac:dyDescent="0.25">
      <c r="A232">
        <v>325418</v>
      </c>
      <c r="B232">
        <v>123976</v>
      </c>
      <c r="F232" t="s">
        <v>0</v>
      </c>
      <c r="G232" t="s">
        <v>1</v>
      </c>
      <c r="H232" t="s">
        <v>1021</v>
      </c>
      <c r="I232" s="8" t="str">
        <f>HYPERLINK(AT232,"Foto")</f>
        <v>Foto</v>
      </c>
      <c r="K232">
        <v>1</v>
      </c>
      <c r="L232" t="s">
        <v>4</v>
      </c>
      <c r="M232">
        <v>103770</v>
      </c>
      <c r="N232" t="s">
        <v>5</v>
      </c>
      <c r="O232" t="s">
        <v>5</v>
      </c>
      <c r="U232" t="s">
        <v>1022</v>
      </c>
      <c r="V232" s="1">
        <v>1</v>
      </c>
      <c r="W232" t="s">
        <v>7</v>
      </c>
      <c r="X232" t="s">
        <v>808</v>
      </c>
      <c r="Y232" s="2" t="s">
        <v>659</v>
      </c>
      <c r="Z232" s="3">
        <v>2</v>
      </c>
      <c r="AA232" s="4">
        <v>219</v>
      </c>
      <c r="AB232" t="s">
        <v>808</v>
      </c>
      <c r="AC232" t="s">
        <v>1023</v>
      </c>
      <c r="AD232">
        <v>2016</v>
      </c>
      <c r="AE232">
        <v>7</v>
      </c>
      <c r="AF232">
        <v>12</v>
      </c>
      <c r="AG232" t="s">
        <v>1024</v>
      </c>
      <c r="AJ232" t="s">
        <v>5</v>
      </c>
      <c r="AK232" t="s">
        <v>12</v>
      </c>
      <c r="AL232">
        <v>255311</v>
      </c>
      <c r="AM232">
        <v>6655904</v>
      </c>
      <c r="AN232" s="4">
        <v>255000</v>
      </c>
      <c r="AO232" s="4">
        <v>6655000</v>
      </c>
      <c r="AP232">
        <v>25</v>
      </c>
      <c r="AR232">
        <v>1010</v>
      </c>
      <c r="AT232" s="5" t="s">
        <v>1025</v>
      </c>
      <c r="AU232">
        <v>103770</v>
      </c>
      <c r="AW232" s="6" t="s">
        <v>14</v>
      </c>
      <c r="AX232">
        <v>1</v>
      </c>
      <c r="AY232" t="s">
        <v>15</v>
      </c>
      <c r="AZ232" t="s">
        <v>1026</v>
      </c>
      <c r="BA232" t="s">
        <v>1027</v>
      </c>
      <c r="BB232">
        <v>1010</v>
      </c>
      <c r="BC232" t="s">
        <v>18</v>
      </c>
      <c r="BD232" t="s">
        <v>19</v>
      </c>
      <c r="BE232">
        <v>1</v>
      </c>
      <c r="BF232" s="5">
        <v>43001.118750000001</v>
      </c>
      <c r="BG232" s="7" t="s">
        <v>20</v>
      </c>
      <c r="BI232">
        <v>6</v>
      </c>
      <c r="BJ232">
        <v>107938</v>
      </c>
      <c r="BK232">
        <v>168698</v>
      </c>
      <c r="BL232" t="s">
        <v>1028</v>
      </c>
      <c r="BX232">
        <v>325418</v>
      </c>
    </row>
    <row r="233" spans="1:76" x14ac:dyDescent="0.25">
      <c r="A233">
        <v>289781</v>
      </c>
      <c r="B233">
        <v>126236</v>
      </c>
      <c r="F233" t="s">
        <v>0</v>
      </c>
      <c r="G233" t="s">
        <v>1</v>
      </c>
      <c r="H233" t="s">
        <v>1080</v>
      </c>
      <c r="I233" t="s">
        <v>3</v>
      </c>
      <c r="K233">
        <v>1</v>
      </c>
      <c r="L233" t="s">
        <v>4</v>
      </c>
      <c r="M233">
        <v>103770</v>
      </c>
      <c r="N233" t="s">
        <v>5</v>
      </c>
      <c r="O233" t="s">
        <v>5</v>
      </c>
      <c r="U233" t="s">
        <v>1072</v>
      </c>
      <c r="V233" s="1">
        <v>1</v>
      </c>
      <c r="W233" t="s">
        <v>7</v>
      </c>
      <c r="X233" t="s">
        <v>1040</v>
      </c>
      <c r="Y233" s="2" t="s">
        <v>659</v>
      </c>
      <c r="Z233" s="3">
        <v>2</v>
      </c>
      <c r="AA233" s="4">
        <v>220</v>
      </c>
      <c r="AB233" s="4" t="s">
        <v>1040</v>
      </c>
      <c r="AC233" t="s">
        <v>1081</v>
      </c>
      <c r="AD233">
        <v>2016</v>
      </c>
      <c r="AE233">
        <v>8</v>
      </c>
      <c r="AF233">
        <v>3</v>
      </c>
      <c r="AG233" t="s">
        <v>36</v>
      </c>
      <c r="AJ233" t="s">
        <v>5</v>
      </c>
      <c r="AK233" t="s">
        <v>12</v>
      </c>
      <c r="AL233">
        <v>246847</v>
      </c>
      <c r="AM233">
        <v>6641047</v>
      </c>
      <c r="AN233" s="4">
        <v>247000</v>
      </c>
      <c r="AO233" s="4">
        <v>6641000</v>
      </c>
      <c r="AP233">
        <v>20</v>
      </c>
      <c r="AR233">
        <v>1010</v>
      </c>
      <c r="AT233" s="5" t="s">
        <v>1082</v>
      </c>
      <c r="AU233">
        <v>103770</v>
      </c>
      <c r="AW233" s="6" t="s">
        <v>14</v>
      </c>
      <c r="AX233">
        <v>1</v>
      </c>
      <c r="AY233" t="s">
        <v>15</v>
      </c>
      <c r="AZ233" t="s">
        <v>1083</v>
      </c>
      <c r="BA233" t="s">
        <v>1084</v>
      </c>
      <c r="BB233">
        <v>1010</v>
      </c>
      <c r="BC233" t="s">
        <v>18</v>
      </c>
      <c r="BD233" t="s">
        <v>19</v>
      </c>
      <c r="BF233" s="5">
        <v>43710.333333333299</v>
      </c>
      <c r="BG233" s="7" t="s">
        <v>20</v>
      </c>
      <c r="BI233">
        <v>6</v>
      </c>
      <c r="BJ233">
        <v>109887</v>
      </c>
      <c r="BK233">
        <v>168704</v>
      </c>
      <c r="BL233" t="s">
        <v>1085</v>
      </c>
      <c r="BX233">
        <v>289781</v>
      </c>
    </row>
    <row r="234" spans="1:76" x14ac:dyDescent="0.25">
      <c r="A234">
        <v>435298</v>
      </c>
      <c r="B234">
        <v>127548</v>
      </c>
      <c r="F234" t="s">
        <v>0</v>
      </c>
      <c r="G234" t="s">
        <v>1</v>
      </c>
      <c r="H234" t="s">
        <v>1099</v>
      </c>
      <c r="I234" t="s">
        <v>3</v>
      </c>
      <c r="K234">
        <v>1</v>
      </c>
      <c r="L234" t="s">
        <v>4</v>
      </c>
      <c r="M234">
        <v>103770</v>
      </c>
      <c r="N234" t="s">
        <v>5</v>
      </c>
      <c r="O234" t="s">
        <v>5</v>
      </c>
      <c r="U234" t="s">
        <v>1100</v>
      </c>
      <c r="V234" s="1">
        <v>1</v>
      </c>
      <c r="W234" t="s">
        <v>7</v>
      </c>
      <c r="X234" t="s">
        <v>1101</v>
      </c>
      <c r="Y234" s="2" t="s">
        <v>659</v>
      </c>
      <c r="Z234" s="3">
        <v>2</v>
      </c>
      <c r="AA234" s="4">
        <v>231</v>
      </c>
      <c r="AB234" t="s">
        <v>1102</v>
      </c>
      <c r="AC234" t="s">
        <v>1103</v>
      </c>
      <c r="AD234">
        <v>2016</v>
      </c>
      <c r="AE234">
        <v>8</v>
      </c>
      <c r="AF234">
        <v>18</v>
      </c>
      <c r="AG234" t="s">
        <v>1104</v>
      </c>
      <c r="AJ234" t="s">
        <v>5</v>
      </c>
      <c r="AK234" t="s">
        <v>12</v>
      </c>
      <c r="AL234">
        <v>277348</v>
      </c>
      <c r="AM234">
        <v>6652995</v>
      </c>
      <c r="AN234" s="4">
        <v>277000</v>
      </c>
      <c r="AO234" s="4">
        <v>6653000</v>
      </c>
      <c r="AP234">
        <v>300</v>
      </c>
      <c r="AR234">
        <v>1010</v>
      </c>
      <c r="AT234" s="5" t="s">
        <v>1105</v>
      </c>
      <c r="AU234">
        <v>103770</v>
      </c>
      <c r="AW234" s="6" t="s">
        <v>14</v>
      </c>
      <c r="AX234">
        <v>1</v>
      </c>
      <c r="AY234" t="s">
        <v>15</v>
      </c>
      <c r="AZ234" t="s">
        <v>1106</v>
      </c>
      <c r="BA234" t="s">
        <v>1107</v>
      </c>
      <c r="BB234">
        <v>1010</v>
      </c>
      <c r="BC234" t="s">
        <v>18</v>
      </c>
      <c r="BD234" t="s">
        <v>19</v>
      </c>
      <c r="BF234" s="5">
        <v>42601.052789351903</v>
      </c>
      <c r="BG234" s="7" t="s">
        <v>20</v>
      </c>
      <c r="BI234">
        <v>6</v>
      </c>
      <c r="BJ234">
        <v>111044</v>
      </c>
      <c r="BK234">
        <v>168706</v>
      </c>
      <c r="BL234" t="s">
        <v>1108</v>
      </c>
      <c r="BX234">
        <v>435298</v>
      </c>
    </row>
    <row r="235" spans="1:76" x14ac:dyDescent="0.25">
      <c r="A235">
        <v>332859</v>
      </c>
      <c r="B235">
        <v>126025</v>
      </c>
      <c r="F235" t="s">
        <v>0</v>
      </c>
      <c r="G235" t="s">
        <v>1</v>
      </c>
      <c r="H235" t="s">
        <v>1171</v>
      </c>
      <c r="I235" t="s">
        <v>3</v>
      </c>
      <c r="K235">
        <v>1</v>
      </c>
      <c r="L235" t="s">
        <v>4</v>
      </c>
      <c r="M235">
        <v>103770</v>
      </c>
      <c r="N235" t="s">
        <v>5</v>
      </c>
      <c r="O235" t="s">
        <v>5</v>
      </c>
      <c r="U235" t="s">
        <v>1030</v>
      </c>
      <c r="V235" s="1">
        <v>1</v>
      </c>
      <c r="W235" t="s">
        <v>1162</v>
      </c>
      <c r="X235" t="s">
        <v>1162</v>
      </c>
      <c r="Y235" s="2" t="s">
        <v>659</v>
      </c>
      <c r="Z235" s="3">
        <v>2</v>
      </c>
      <c r="AA235" s="4">
        <v>301</v>
      </c>
      <c r="AB235" s="4" t="s">
        <v>1162</v>
      </c>
      <c r="AC235" t="s">
        <v>1172</v>
      </c>
      <c r="AD235">
        <v>2016</v>
      </c>
      <c r="AE235">
        <v>8</v>
      </c>
      <c r="AF235">
        <v>2</v>
      </c>
      <c r="AG235" t="s">
        <v>1104</v>
      </c>
      <c r="AJ235" t="s">
        <v>5</v>
      </c>
      <c r="AK235" t="s">
        <v>12</v>
      </c>
      <c r="AL235">
        <v>256553</v>
      </c>
      <c r="AM235">
        <v>6649693</v>
      </c>
      <c r="AN235" s="4">
        <v>257000</v>
      </c>
      <c r="AO235" s="4">
        <v>6649000</v>
      </c>
      <c r="AP235">
        <v>200</v>
      </c>
      <c r="AR235">
        <v>1010</v>
      </c>
      <c r="AT235" s="5" t="s">
        <v>1173</v>
      </c>
      <c r="AU235">
        <v>103770</v>
      </c>
      <c r="AW235" s="6" t="s">
        <v>14</v>
      </c>
      <c r="AX235">
        <v>1</v>
      </c>
      <c r="AY235" t="s">
        <v>15</v>
      </c>
      <c r="AZ235" t="s">
        <v>1174</v>
      </c>
      <c r="BA235" t="s">
        <v>1175</v>
      </c>
      <c r="BB235">
        <v>1010</v>
      </c>
      <c r="BC235" t="s">
        <v>18</v>
      </c>
      <c r="BD235" t="s">
        <v>19</v>
      </c>
      <c r="BF235" s="5">
        <v>42585.335775462998</v>
      </c>
      <c r="BG235" s="7" t="s">
        <v>20</v>
      </c>
      <c r="BI235">
        <v>6</v>
      </c>
      <c r="BJ235">
        <v>109695</v>
      </c>
      <c r="BK235">
        <v>168732</v>
      </c>
      <c r="BL235" t="s">
        <v>1176</v>
      </c>
      <c r="BX235">
        <v>332859</v>
      </c>
    </row>
    <row r="236" spans="1:76" x14ac:dyDescent="0.25">
      <c r="A236">
        <v>343826</v>
      </c>
      <c r="B236">
        <v>129297</v>
      </c>
      <c r="F236" t="s">
        <v>0</v>
      </c>
      <c r="G236" t="s">
        <v>1</v>
      </c>
      <c r="H236" t="s">
        <v>1183</v>
      </c>
      <c r="I236" t="s">
        <v>3</v>
      </c>
      <c r="K236">
        <v>1</v>
      </c>
      <c r="L236" t="s">
        <v>4</v>
      </c>
      <c r="M236">
        <v>103770</v>
      </c>
      <c r="N236" t="s">
        <v>5</v>
      </c>
      <c r="O236" t="s">
        <v>5</v>
      </c>
      <c r="U236" t="s">
        <v>1178</v>
      </c>
      <c r="V236" s="1">
        <v>1</v>
      </c>
      <c r="W236" t="s">
        <v>1162</v>
      </c>
      <c r="X236" t="s">
        <v>1162</v>
      </c>
      <c r="Y236" s="2" t="s">
        <v>659</v>
      </c>
      <c r="Z236" s="3">
        <v>2</v>
      </c>
      <c r="AA236" s="4">
        <v>301</v>
      </c>
      <c r="AB236" s="4" t="s">
        <v>1162</v>
      </c>
      <c r="AC236" t="s">
        <v>1184</v>
      </c>
      <c r="AD236">
        <v>2016</v>
      </c>
      <c r="AE236">
        <v>9</v>
      </c>
      <c r="AF236">
        <v>7</v>
      </c>
      <c r="AG236" t="s">
        <v>1024</v>
      </c>
      <c r="AJ236" t="s">
        <v>5</v>
      </c>
      <c r="AK236" t="s">
        <v>12</v>
      </c>
      <c r="AL236">
        <v>257971</v>
      </c>
      <c r="AM236">
        <v>6653988</v>
      </c>
      <c r="AN236" s="4">
        <v>257000</v>
      </c>
      <c r="AO236" s="4">
        <v>6653000</v>
      </c>
      <c r="AP236">
        <v>50</v>
      </c>
      <c r="AR236">
        <v>1010</v>
      </c>
      <c r="AT236" s="5" t="s">
        <v>1185</v>
      </c>
      <c r="AU236">
        <v>103770</v>
      </c>
      <c r="AW236" s="6" t="s">
        <v>14</v>
      </c>
      <c r="AX236">
        <v>1</v>
      </c>
      <c r="AY236" t="s">
        <v>15</v>
      </c>
      <c r="AZ236" t="s">
        <v>1186</v>
      </c>
      <c r="BA236" t="s">
        <v>1187</v>
      </c>
      <c r="BB236">
        <v>1010</v>
      </c>
      <c r="BC236" t="s">
        <v>18</v>
      </c>
      <c r="BD236" t="s">
        <v>19</v>
      </c>
      <c r="BF236" s="5">
        <v>42620.932569444398</v>
      </c>
      <c r="BG236" s="7" t="s">
        <v>20</v>
      </c>
      <c r="BI236">
        <v>6</v>
      </c>
      <c r="BJ236">
        <v>112634</v>
      </c>
      <c r="BK236">
        <v>168733</v>
      </c>
      <c r="BL236" t="s">
        <v>1188</v>
      </c>
      <c r="BX236">
        <v>343826</v>
      </c>
    </row>
    <row r="237" spans="1:76" x14ac:dyDescent="0.25">
      <c r="A237">
        <v>342098</v>
      </c>
      <c r="B237">
        <v>129867</v>
      </c>
      <c r="F237" t="s">
        <v>0</v>
      </c>
      <c r="G237" t="s">
        <v>1</v>
      </c>
      <c r="H237" t="s">
        <v>1196</v>
      </c>
      <c r="I237" s="8" t="str">
        <f>HYPERLINK(AT237,"Foto")</f>
        <v>Foto</v>
      </c>
      <c r="K237">
        <v>1</v>
      </c>
      <c r="L237" t="s">
        <v>4</v>
      </c>
      <c r="M237">
        <v>103770</v>
      </c>
      <c r="N237" t="s">
        <v>5</v>
      </c>
      <c r="O237" t="s">
        <v>5</v>
      </c>
      <c r="U237" t="s">
        <v>1190</v>
      </c>
      <c r="V237" s="1">
        <v>1</v>
      </c>
      <c r="W237" t="s">
        <v>1162</v>
      </c>
      <c r="X237" t="s">
        <v>1162</v>
      </c>
      <c r="Y237" s="2" t="s">
        <v>659</v>
      </c>
      <c r="Z237" s="3">
        <v>2</v>
      </c>
      <c r="AA237" s="4">
        <v>301</v>
      </c>
      <c r="AB237" s="4" t="s">
        <v>1162</v>
      </c>
      <c r="AC237" t="s">
        <v>1197</v>
      </c>
      <c r="AD237">
        <v>2016</v>
      </c>
      <c r="AE237">
        <v>9</v>
      </c>
      <c r="AF237">
        <v>19</v>
      </c>
      <c r="AG237" t="s">
        <v>1024</v>
      </c>
      <c r="AJ237" t="s">
        <v>5</v>
      </c>
      <c r="AK237" t="s">
        <v>12</v>
      </c>
      <c r="AL237">
        <v>257949</v>
      </c>
      <c r="AM237">
        <v>6655227</v>
      </c>
      <c r="AN237" s="4">
        <v>257000</v>
      </c>
      <c r="AO237" s="4">
        <v>6655000</v>
      </c>
      <c r="AP237">
        <v>10</v>
      </c>
      <c r="AR237">
        <v>1010</v>
      </c>
      <c r="AT237" s="5" t="s">
        <v>1198</v>
      </c>
      <c r="AU237">
        <v>103770</v>
      </c>
      <c r="AW237" s="6" t="s">
        <v>14</v>
      </c>
      <c r="AX237">
        <v>1</v>
      </c>
      <c r="AY237" t="s">
        <v>15</v>
      </c>
      <c r="AZ237" t="s">
        <v>1199</v>
      </c>
      <c r="BA237" t="s">
        <v>1200</v>
      </c>
      <c r="BB237">
        <v>1010</v>
      </c>
      <c r="BC237" t="s">
        <v>18</v>
      </c>
      <c r="BD237" t="s">
        <v>19</v>
      </c>
      <c r="BE237">
        <v>1</v>
      </c>
      <c r="BF237" s="5">
        <v>43001.118750000001</v>
      </c>
      <c r="BG237" s="7" t="s">
        <v>20</v>
      </c>
      <c r="BI237">
        <v>6</v>
      </c>
      <c r="BJ237">
        <v>113117</v>
      </c>
      <c r="BK237">
        <v>168734</v>
      </c>
      <c r="BL237" t="s">
        <v>1201</v>
      </c>
      <c r="BX237">
        <v>342098</v>
      </c>
    </row>
    <row r="238" spans="1:76" x14ac:dyDescent="0.25">
      <c r="A238">
        <v>353058</v>
      </c>
      <c r="B238">
        <v>127058</v>
      </c>
      <c r="F238" t="s">
        <v>0</v>
      </c>
      <c r="G238" t="s">
        <v>1</v>
      </c>
      <c r="H238" t="s">
        <v>1214</v>
      </c>
      <c r="I238" t="s">
        <v>3</v>
      </c>
      <c r="K238">
        <v>1</v>
      </c>
      <c r="L238" t="s">
        <v>4</v>
      </c>
      <c r="M238">
        <v>103770</v>
      </c>
      <c r="N238" t="s">
        <v>5</v>
      </c>
      <c r="O238" t="s">
        <v>5</v>
      </c>
      <c r="U238" t="s">
        <v>1203</v>
      </c>
      <c r="V238" s="1">
        <v>1</v>
      </c>
      <c r="W238" t="s">
        <v>1162</v>
      </c>
      <c r="X238" t="s">
        <v>1162</v>
      </c>
      <c r="Y238" s="2" t="s">
        <v>659</v>
      </c>
      <c r="Z238" s="3">
        <v>2</v>
      </c>
      <c r="AA238" s="4">
        <v>301</v>
      </c>
      <c r="AB238" s="4" t="s">
        <v>1162</v>
      </c>
      <c r="AC238" t="s">
        <v>1215</v>
      </c>
      <c r="AD238">
        <v>2016</v>
      </c>
      <c r="AE238">
        <v>8</v>
      </c>
      <c r="AF238">
        <v>11</v>
      </c>
      <c r="AG238" t="s">
        <v>36</v>
      </c>
      <c r="AJ238" t="s">
        <v>5</v>
      </c>
      <c r="AK238" t="s">
        <v>12</v>
      </c>
      <c r="AL238">
        <v>259851</v>
      </c>
      <c r="AM238">
        <v>6646916</v>
      </c>
      <c r="AN238" s="4">
        <v>259000</v>
      </c>
      <c r="AO238" s="4">
        <v>6647000</v>
      </c>
      <c r="AP238">
        <v>20</v>
      </c>
      <c r="AR238">
        <v>1010</v>
      </c>
      <c r="AT238" s="5" t="s">
        <v>1216</v>
      </c>
      <c r="AU238">
        <v>103770</v>
      </c>
      <c r="AW238" s="6" t="s">
        <v>14</v>
      </c>
      <c r="AX238">
        <v>1</v>
      </c>
      <c r="AY238" t="s">
        <v>15</v>
      </c>
      <c r="AZ238" t="s">
        <v>1217</v>
      </c>
      <c r="BA238" t="s">
        <v>1218</v>
      </c>
      <c r="BB238">
        <v>1010</v>
      </c>
      <c r="BC238" t="s">
        <v>18</v>
      </c>
      <c r="BD238" t="s">
        <v>19</v>
      </c>
      <c r="BF238" s="5">
        <v>43710.333333333299</v>
      </c>
      <c r="BG238" s="7" t="s">
        <v>20</v>
      </c>
      <c r="BI238">
        <v>6</v>
      </c>
      <c r="BJ238">
        <v>110610</v>
      </c>
      <c r="BK238">
        <v>168731</v>
      </c>
      <c r="BL238" t="s">
        <v>1219</v>
      </c>
      <c r="BX238">
        <v>353058</v>
      </c>
    </row>
    <row r="239" spans="1:76" x14ac:dyDescent="0.25">
      <c r="A239">
        <v>369572</v>
      </c>
      <c r="C239">
        <v>1</v>
      </c>
      <c r="F239" t="s">
        <v>0</v>
      </c>
      <c r="G239" t="s">
        <v>1</v>
      </c>
      <c r="H239" t="s">
        <v>1320</v>
      </c>
      <c r="I239" t="s">
        <v>3</v>
      </c>
      <c r="K239">
        <v>1</v>
      </c>
      <c r="L239" t="s">
        <v>4</v>
      </c>
      <c r="M239">
        <v>103770</v>
      </c>
      <c r="N239" t="s">
        <v>5</v>
      </c>
      <c r="O239" t="s">
        <v>5</v>
      </c>
      <c r="U239" t="s">
        <v>1308</v>
      </c>
      <c r="V239" s="1">
        <v>1</v>
      </c>
      <c r="W239" t="s">
        <v>1162</v>
      </c>
      <c r="X239" t="s">
        <v>1162</v>
      </c>
      <c r="Y239" s="2" t="s">
        <v>659</v>
      </c>
      <c r="Z239" s="3">
        <v>2</v>
      </c>
      <c r="AA239" s="4">
        <v>301</v>
      </c>
      <c r="AB239" s="4" t="s">
        <v>1162</v>
      </c>
      <c r="AC239" t="s">
        <v>1321</v>
      </c>
      <c r="AD239">
        <v>2016</v>
      </c>
      <c r="AE239">
        <v>8</v>
      </c>
      <c r="AF239">
        <v>2</v>
      </c>
      <c r="AG239" t="s">
        <v>1322</v>
      </c>
      <c r="AJ239" t="s">
        <v>5</v>
      </c>
      <c r="AK239" t="s">
        <v>12</v>
      </c>
      <c r="AL239">
        <v>261401</v>
      </c>
      <c r="AM239">
        <v>6646593</v>
      </c>
      <c r="AN239" s="4">
        <v>261000</v>
      </c>
      <c r="AO239" s="4">
        <v>6647000</v>
      </c>
      <c r="AP239">
        <v>50</v>
      </c>
      <c r="AR239">
        <v>1010</v>
      </c>
      <c r="AT239" s="5" t="s">
        <v>1323</v>
      </c>
      <c r="AU239">
        <v>103770</v>
      </c>
      <c r="AW239" s="6" t="s">
        <v>14</v>
      </c>
      <c r="AX239">
        <v>1</v>
      </c>
      <c r="AY239" t="s">
        <v>15</v>
      </c>
      <c r="AZ239" t="s">
        <v>1324</v>
      </c>
      <c r="BA239" t="s">
        <v>1325</v>
      </c>
      <c r="BB239">
        <v>1010</v>
      </c>
      <c r="BC239" t="s">
        <v>18</v>
      </c>
      <c r="BD239" t="s">
        <v>19</v>
      </c>
      <c r="BF239" s="5">
        <v>44294.739768518499</v>
      </c>
      <c r="BG239" s="7" t="s">
        <v>20</v>
      </c>
      <c r="BI239">
        <v>6</v>
      </c>
      <c r="BJ239">
        <v>267170</v>
      </c>
      <c r="BL239" t="s">
        <v>1326</v>
      </c>
      <c r="BX239">
        <v>369572</v>
      </c>
    </row>
    <row r="240" spans="1:76" x14ac:dyDescent="0.25">
      <c r="A240">
        <v>373771</v>
      </c>
      <c r="B240">
        <v>131033</v>
      </c>
      <c r="F240" t="s">
        <v>0</v>
      </c>
      <c r="G240" t="s">
        <v>1</v>
      </c>
      <c r="H240" t="s">
        <v>1501</v>
      </c>
      <c r="I240" t="s">
        <v>3</v>
      </c>
      <c r="K240">
        <v>1</v>
      </c>
      <c r="L240" t="s">
        <v>4</v>
      </c>
      <c r="M240">
        <v>103770</v>
      </c>
      <c r="N240" t="s">
        <v>5</v>
      </c>
      <c r="O240" t="s">
        <v>5</v>
      </c>
      <c r="U240" t="s">
        <v>1486</v>
      </c>
      <c r="V240" s="1">
        <v>1</v>
      </c>
      <c r="W240" t="s">
        <v>1162</v>
      </c>
      <c r="X240" t="s">
        <v>1162</v>
      </c>
      <c r="Y240" s="2" t="s">
        <v>659</v>
      </c>
      <c r="Z240" s="3">
        <v>2</v>
      </c>
      <c r="AA240" s="4">
        <v>301</v>
      </c>
      <c r="AB240" s="4" t="s">
        <v>1162</v>
      </c>
      <c r="AC240" t="s">
        <v>1502</v>
      </c>
      <c r="AD240">
        <v>2016</v>
      </c>
      <c r="AE240">
        <v>10</v>
      </c>
      <c r="AF240">
        <v>3</v>
      </c>
      <c r="AG240" t="s">
        <v>1488</v>
      </c>
      <c r="AJ240" t="s">
        <v>5</v>
      </c>
      <c r="AK240" t="s">
        <v>12</v>
      </c>
      <c r="AL240">
        <v>262100</v>
      </c>
      <c r="AM240">
        <v>6643730</v>
      </c>
      <c r="AN240" s="4">
        <v>263000</v>
      </c>
      <c r="AO240" s="4">
        <v>6643000</v>
      </c>
      <c r="AP240">
        <v>5</v>
      </c>
      <c r="AR240">
        <v>1010</v>
      </c>
      <c r="AS240" t="s">
        <v>1503</v>
      </c>
      <c r="AT240" s="5" t="s">
        <v>1504</v>
      </c>
      <c r="AU240">
        <v>103770</v>
      </c>
      <c r="AW240" s="6" t="s">
        <v>14</v>
      </c>
      <c r="AX240">
        <v>1</v>
      </c>
      <c r="AY240" t="s">
        <v>15</v>
      </c>
      <c r="AZ240" t="s">
        <v>1498</v>
      </c>
      <c r="BA240" t="s">
        <v>1505</v>
      </c>
      <c r="BB240">
        <v>1010</v>
      </c>
      <c r="BC240" t="s">
        <v>18</v>
      </c>
      <c r="BD240" t="s">
        <v>19</v>
      </c>
      <c r="BF240" s="5">
        <v>42659.688506944403</v>
      </c>
      <c r="BG240" s="7" t="s">
        <v>20</v>
      </c>
      <c r="BI240">
        <v>6</v>
      </c>
      <c r="BJ240">
        <v>114107</v>
      </c>
      <c r="BK240">
        <v>168729</v>
      </c>
      <c r="BL240" t="s">
        <v>1506</v>
      </c>
      <c r="BX240">
        <v>373771</v>
      </c>
    </row>
    <row r="241" spans="1:76" x14ac:dyDescent="0.25">
      <c r="A241">
        <v>373700</v>
      </c>
      <c r="B241">
        <v>125059</v>
      </c>
      <c r="F241" t="s">
        <v>0</v>
      </c>
      <c r="G241" t="s">
        <v>1</v>
      </c>
      <c r="H241" t="s">
        <v>1511</v>
      </c>
      <c r="I241" t="s">
        <v>3</v>
      </c>
      <c r="K241">
        <v>1</v>
      </c>
      <c r="L241" t="s">
        <v>4</v>
      </c>
      <c r="M241">
        <v>103770</v>
      </c>
      <c r="N241" t="s">
        <v>5</v>
      </c>
      <c r="O241" t="s">
        <v>5</v>
      </c>
      <c r="U241" t="s">
        <v>1512</v>
      </c>
      <c r="V241" s="1">
        <v>1</v>
      </c>
      <c r="W241" t="s">
        <v>1162</v>
      </c>
      <c r="X241" t="s">
        <v>1162</v>
      </c>
      <c r="Y241" s="2" t="s">
        <v>659</v>
      </c>
      <c r="Z241" s="3">
        <v>2</v>
      </c>
      <c r="AA241" s="4">
        <v>301</v>
      </c>
      <c r="AB241" s="4" t="s">
        <v>1162</v>
      </c>
      <c r="AC241" t="s">
        <v>1513</v>
      </c>
      <c r="AD241">
        <v>2016</v>
      </c>
      <c r="AE241">
        <v>7</v>
      </c>
      <c r="AF241">
        <v>23</v>
      </c>
      <c r="AG241" t="s">
        <v>36</v>
      </c>
      <c r="AJ241" t="s">
        <v>5</v>
      </c>
      <c r="AK241" t="s">
        <v>12</v>
      </c>
      <c r="AL241">
        <v>262082</v>
      </c>
      <c r="AM241">
        <v>6644003</v>
      </c>
      <c r="AN241" s="4">
        <v>263000</v>
      </c>
      <c r="AO241" s="4">
        <v>6645000</v>
      </c>
      <c r="AP241">
        <v>20</v>
      </c>
      <c r="AR241">
        <v>1010</v>
      </c>
      <c r="AT241" s="5" t="s">
        <v>1514</v>
      </c>
      <c r="AU241">
        <v>103770</v>
      </c>
      <c r="AW241" s="6" t="s">
        <v>14</v>
      </c>
      <c r="AX241">
        <v>1</v>
      </c>
      <c r="AY241" t="s">
        <v>15</v>
      </c>
      <c r="AZ241" t="s">
        <v>1515</v>
      </c>
      <c r="BA241" t="s">
        <v>1516</v>
      </c>
      <c r="BB241">
        <v>1010</v>
      </c>
      <c r="BC241" t="s">
        <v>18</v>
      </c>
      <c r="BD241" t="s">
        <v>19</v>
      </c>
      <c r="BF241" s="5">
        <v>43710.332638888904</v>
      </c>
      <c r="BG241" s="7" t="s">
        <v>20</v>
      </c>
      <c r="BI241">
        <v>6</v>
      </c>
      <c r="BJ241">
        <v>108815</v>
      </c>
      <c r="BK241">
        <v>168730</v>
      </c>
      <c r="BL241" t="s">
        <v>1517</v>
      </c>
      <c r="BX241">
        <v>373700</v>
      </c>
    </row>
    <row r="242" spans="1:76" x14ac:dyDescent="0.25">
      <c r="A242">
        <v>233126</v>
      </c>
      <c r="C242">
        <v>1</v>
      </c>
      <c r="D242">
        <v>1</v>
      </c>
      <c r="E242">
        <v>2</v>
      </c>
      <c r="F242" t="s">
        <v>0</v>
      </c>
      <c r="G242" t="s">
        <v>75</v>
      </c>
      <c r="H242" t="s">
        <v>2081</v>
      </c>
      <c r="I242" t="s">
        <v>43</v>
      </c>
      <c r="K242">
        <v>1</v>
      </c>
      <c r="L242" t="s">
        <v>4</v>
      </c>
      <c r="M242">
        <v>103770</v>
      </c>
      <c r="N242" t="s">
        <v>5</v>
      </c>
      <c r="O242" t="s">
        <v>5</v>
      </c>
      <c r="U242" t="s">
        <v>2075</v>
      </c>
      <c r="V242" s="1">
        <v>1</v>
      </c>
      <c r="W242" t="s">
        <v>7</v>
      </c>
      <c r="X242" t="s">
        <v>1996</v>
      </c>
      <c r="Y242" t="s">
        <v>1997</v>
      </c>
      <c r="Z242" s="3">
        <v>6</v>
      </c>
      <c r="AA242" s="4">
        <v>602</v>
      </c>
      <c r="AB242" s="4" t="s">
        <v>1996</v>
      </c>
      <c r="AC242" t="s">
        <v>2082</v>
      </c>
      <c r="AD242">
        <v>2016</v>
      </c>
      <c r="AE242">
        <v>7</v>
      </c>
      <c r="AF242">
        <v>14</v>
      </c>
      <c r="AG242" t="s">
        <v>1049</v>
      </c>
      <c r="AH242" t="s">
        <v>1049</v>
      </c>
      <c r="AJ242" t="s">
        <v>5</v>
      </c>
      <c r="AK242" t="s">
        <v>12</v>
      </c>
      <c r="AL242">
        <v>231315</v>
      </c>
      <c r="AM242">
        <v>6631558</v>
      </c>
      <c r="AN242" s="4">
        <v>231000</v>
      </c>
      <c r="AO242" s="4">
        <v>6631000</v>
      </c>
      <c r="AP242">
        <v>707</v>
      </c>
      <c r="AR242">
        <v>8</v>
      </c>
      <c r="AS242" t="s">
        <v>80</v>
      </c>
      <c r="AU242">
        <v>103770</v>
      </c>
      <c r="AW242" s="6" t="s">
        <v>14</v>
      </c>
      <c r="AX242">
        <v>1</v>
      </c>
      <c r="AY242" t="s">
        <v>15</v>
      </c>
      <c r="AZ242" t="s">
        <v>2083</v>
      </c>
      <c r="BA242" t="s">
        <v>2084</v>
      </c>
      <c r="BB242">
        <v>8</v>
      </c>
      <c r="BC242" t="s">
        <v>84</v>
      </c>
      <c r="BD242" t="s">
        <v>50</v>
      </c>
      <c r="BF242" s="5">
        <v>43431</v>
      </c>
      <c r="BG242" s="7" t="s">
        <v>20</v>
      </c>
      <c r="BI242">
        <v>3</v>
      </c>
      <c r="BJ242">
        <v>468179</v>
      </c>
      <c r="BL242" t="s">
        <v>2085</v>
      </c>
      <c r="BN242" t="s">
        <v>2086</v>
      </c>
      <c r="BX242">
        <v>233126</v>
      </c>
    </row>
    <row r="243" spans="1:76" x14ac:dyDescent="0.25">
      <c r="A243">
        <v>278990</v>
      </c>
      <c r="B243">
        <v>123917</v>
      </c>
      <c r="F243" t="s">
        <v>0</v>
      </c>
      <c r="G243" t="s">
        <v>1</v>
      </c>
      <c r="H243" t="s">
        <v>2390</v>
      </c>
      <c r="I243" s="8" t="str">
        <f>HYPERLINK(AT243,"Foto")</f>
        <v>Foto</v>
      </c>
      <c r="K243">
        <v>1</v>
      </c>
      <c r="L243" t="s">
        <v>4</v>
      </c>
      <c r="M243">
        <v>103770</v>
      </c>
      <c r="N243" t="s">
        <v>5</v>
      </c>
      <c r="O243" t="s">
        <v>5</v>
      </c>
      <c r="U243" t="s">
        <v>2391</v>
      </c>
      <c r="V243" s="1">
        <v>1</v>
      </c>
      <c r="W243" t="s">
        <v>2340</v>
      </c>
      <c r="X243" t="s">
        <v>2341</v>
      </c>
      <c r="Y243" s="2" t="s">
        <v>2342</v>
      </c>
      <c r="Z243" s="3">
        <v>7</v>
      </c>
      <c r="AA243" s="4">
        <v>701</v>
      </c>
      <c r="AB243" s="4" t="s">
        <v>2341</v>
      </c>
      <c r="AC243" t="s">
        <v>2392</v>
      </c>
      <c r="AD243">
        <v>2016</v>
      </c>
      <c r="AE243">
        <v>6</v>
      </c>
      <c r="AF243">
        <v>28</v>
      </c>
      <c r="AG243" t="s">
        <v>2393</v>
      </c>
      <c r="AJ243" t="s">
        <v>5</v>
      </c>
      <c r="AK243" t="s">
        <v>12</v>
      </c>
      <c r="AL243">
        <v>244440</v>
      </c>
      <c r="AM243">
        <v>6596800</v>
      </c>
      <c r="AN243" s="4">
        <v>245000</v>
      </c>
      <c r="AO243" s="4">
        <v>6597000</v>
      </c>
      <c r="AP243">
        <v>100</v>
      </c>
      <c r="AR243">
        <v>1010</v>
      </c>
      <c r="AT243" s="5" t="s">
        <v>2394</v>
      </c>
      <c r="AU243">
        <v>103770</v>
      </c>
      <c r="AW243" s="6" t="s">
        <v>14</v>
      </c>
      <c r="AX243">
        <v>1</v>
      </c>
      <c r="AY243" t="s">
        <v>15</v>
      </c>
      <c r="AZ243" t="s">
        <v>2395</v>
      </c>
      <c r="BA243" t="s">
        <v>2396</v>
      </c>
      <c r="BB243">
        <v>1010</v>
      </c>
      <c r="BC243" t="s">
        <v>18</v>
      </c>
      <c r="BD243" t="s">
        <v>19</v>
      </c>
      <c r="BE243">
        <v>1</v>
      </c>
      <c r="BF243" s="5">
        <v>43710.332638888904</v>
      </c>
      <c r="BG243" s="7" t="s">
        <v>20</v>
      </c>
      <c r="BI243">
        <v>6</v>
      </c>
      <c r="BJ243">
        <v>107880</v>
      </c>
      <c r="BK243">
        <v>168772</v>
      </c>
      <c r="BL243" t="s">
        <v>2397</v>
      </c>
      <c r="BX243">
        <v>278990</v>
      </c>
    </row>
    <row r="244" spans="1:76" x14ac:dyDescent="0.25">
      <c r="A244">
        <v>279794</v>
      </c>
      <c r="C244">
        <v>1</v>
      </c>
      <c r="F244" t="s">
        <v>0</v>
      </c>
      <c r="G244" t="s">
        <v>75</v>
      </c>
      <c r="H244" t="s">
        <v>2398</v>
      </c>
      <c r="I244" t="s">
        <v>43</v>
      </c>
      <c r="K244">
        <v>1</v>
      </c>
      <c r="L244" t="s">
        <v>4</v>
      </c>
      <c r="M244">
        <v>103770</v>
      </c>
      <c r="N244" t="s">
        <v>5</v>
      </c>
      <c r="O244" t="s">
        <v>5</v>
      </c>
      <c r="U244" t="s">
        <v>2391</v>
      </c>
      <c r="V244" s="1">
        <v>1</v>
      </c>
      <c r="W244" t="s">
        <v>2340</v>
      </c>
      <c r="X244" t="s">
        <v>2341</v>
      </c>
      <c r="Y244" s="2" t="s">
        <v>2342</v>
      </c>
      <c r="Z244" s="3">
        <v>7</v>
      </c>
      <c r="AA244" s="4">
        <v>701</v>
      </c>
      <c r="AB244" s="4" t="s">
        <v>2341</v>
      </c>
      <c r="AC244" t="s">
        <v>2399</v>
      </c>
      <c r="AD244">
        <v>2016</v>
      </c>
      <c r="AE244">
        <v>7</v>
      </c>
      <c r="AF244">
        <v>17</v>
      </c>
      <c r="AG244" t="s">
        <v>2400</v>
      </c>
      <c r="AH244" t="s">
        <v>2400</v>
      </c>
      <c r="AJ244" t="s">
        <v>5</v>
      </c>
      <c r="AK244" t="s">
        <v>12</v>
      </c>
      <c r="AL244">
        <v>244547</v>
      </c>
      <c r="AM244">
        <v>6596454</v>
      </c>
      <c r="AN244" s="4">
        <v>245000</v>
      </c>
      <c r="AO244" s="4">
        <v>6597000</v>
      </c>
      <c r="AP244">
        <v>7</v>
      </c>
      <c r="AR244">
        <v>8</v>
      </c>
      <c r="AS244" t="s">
        <v>80</v>
      </c>
      <c r="AU244">
        <v>103770</v>
      </c>
      <c r="AW244" s="6" t="s">
        <v>14</v>
      </c>
      <c r="AX244">
        <v>1</v>
      </c>
      <c r="AY244" t="s">
        <v>15</v>
      </c>
      <c r="AZ244" t="s">
        <v>2401</v>
      </c>
      <c r="BA244" t="s">
        <v>2402</v>
      </c>
      <c r="BB244">
        <v>8</v>
      </c>
      <c r="BC244" t="s">
        <v>84</v>
      </c>
      <c r="BD244" t="s">
        <v>50</v>
      </c>
      <c r="BF244" s="5">
        <v>42713</v>
      </c>
      <c r="BG244" s="7" t="s">
        <v>20</v>
      </c>
      <c r="BI244">
        <v>3</v>
      </c>
      <c r="BJ244">
        <v>445346</v>
      </c>
      <c r="BL244" t="s">
        <v>2403</v>
      </c>
      <c r="BN244" t="s">
        <v>2404</v>
      </c>
      <c r="BX244">
        <v>279794</v>
      </c>
    </row>
    <row r="245" spans="1:76" x14ac:dyDescent="0.25">
      <c r="A245">
        <v>260532</v>
      </c>
      <c r="B245">
        <v>127242</v>
      </c>
      <c r="F245" t="s">
        <v>0</v>
      </c>
      <c r="G245" t="s">
        <v>1</v>
      </c>
      <c r="H245" t="s">
        <v>2429</v>
      </c>
      <c r="I245" t="s">
        <v>3</v>
      </c>
      <c r="K245">
        <v>1</v>
      </c>
      <c r="L245" t="s">
        <v>4</v>
      </c>
      <c r="M245">
        <v>103770</v>
      </c>
      <c r="N245" t="s">
        <v>5</v>
      </c>
      <c r="O245" t="s">
        <v>5</v>
      </c>
      <c r="U245" t="s">
        <v>2430</v>
      </c>
      <c r="V245" s="1">
        <v>1</v>
      </c>
      <c r="W245" t="s">
        <v>2340</v>
      </c>
      <c r="X245" t="s">
        <v>2431</v>
      </c>
      <c r="Y245" s="2" t="s">
        <v>2342</v>
      </c>
      <c r="Z245" s="3">
        <v>7</v>
      </c>
      <c r="AA245" s="4">
        <v>704</v>
      </c>
      <c r="AB245" t="s">
        <v>2431</v>
      </c>
      <c r="AC245" t="s">
        <v>2432</v>
      </c>
      <c r="AD245">
        <v>2016</v>
      </c>
      <c r="AE245">
        <v>8</v>
      </c>
      <c r="AF245">
        <v>14</v>
      </c>
      <c r="AG245" t="s">
        <v>2433</v>
      </c>
      <c r="AJ245" t="s">
        <v>5</v>
      </c>
      <c r="AK245" t="s">
        <v>12</v>
      </c>
      <c r="AL245">
        <v>239151</v>
      </c>
      <c r="AM245">
        <v>6580257</v>
      </c>
      <c r="AN245" s="4">
        <v>239000</v>
      </c>
      <c r="AO245" s="4">
        <v>6581000</v>
      </c>
      <c r="AP245">
        <v>25</v>
      </c>
      <c r="AR245">
        <v>1010</v>
      </c>
      <c r="AT245" s="5" t="s">
        <v>2434</v>
      </c>
      <c r="AU245">
        <v>103770</v>
      </c>
      <c r="AW245" s="6" t="s">
        <v>14</v>
      </c>
      <c r="AX245">
        <v>1</v>
      </c>
      <c r="AY245" t="s">
        <v>15</v>
      </c>
      <c r="AZ245" t="s">
        <v>2435</v>
      </c>
      <c r="BA245" t="s">
        <v>2436</v>
      </c>
      <c r="BB245">
        <v>1010</v>
      </c>
      <c r="BC245" t="s">
        <v>18</v>
      </c>
      <c r="BD245" t="s">
        <v>19</v>
      </c>
      <c r="BF245" s="5">
        <v>42596.572013888901</v>
      </c>
      <c r="BG245" s="7" t="s">
        <v>20</v>
      </c>
      <c r="BI245">
        <v>6</v>
      </c>
      <c r="BJ245">
        <v>110768</v>
      </c>
      <c r="BK245">
        <v>168775</v>
      </c>
      <c r="BL245" t="s">
        <v>2437</v>
      </c>
      <c r="BX245">
        <v>260532</v>
      </c>
    </row>
    <row r="246" spans="1:76" x14ac:dyDescent="0.25">
      <c r="A246">
        <v>218481</v>
      </c>
      <c r="B246">
        <v>130251</v>
      </c>
      <c r="F246" t="s">
        <v>0</v>
      </c>
      <c r="G246" t="s">
        <v>1</v>
      </c>
      <c r="H246" t="s">
        <v>2499</v>
      </c>
      <c r="I246" t="s">
        <v>3</v>
      </c>
      <c r="K246">
        <v>1</v>
      </c>
      <c r="L246" t="s">
        <v>4</v>
      </c>
      <c r="M246">
        <v>103770</v>
      </c>
      <c r="N246" t="s">
        <v>5</v>
      </c>
      <c r="O246" t="s">
        <v>5</v>
      </c>
      <c r="U246" t="s">
        <v>2500</v>
      </c>
      <c r="V246" s="1">
        <v>1</v>
      </c>
      <c r="W246" t="s">
        <v>2340</v>
      </c>
      <c r="X246" t="s">
        <v>2449</v>
      </c>
      <c r="Y246" s="2" t="s">
        <v>2342</v>
      </c>
      <c r="Z246" s="3">
        <v>7</v>
      </c>
      <c r="AA246" s="4">
        <v>709</v>
      </c>
      <c r="AB246" s="4" t="s">
        <v>2449</v>
      </c>
      <c r="AC246" t="s">
        <v>2501</v>
      </c>
      <c r="AD246">
        <v>2016</v>
      </c>
      <c r="AE246">
        <v>9</v>
      </c>
      <c r="AF246">
        <v>25</v>
      </c>
      <c r="AG246" t="s">
        <v>2502</v>
      </c>
      <c r="AJ246" t="s">
        <v>5</v>
      </c>
      <c r="AK246" t="s">
        <v>12</v>
      </c>
      <c r="AL246">
        <v>221299</v>
      </c>
      <c r="AM246">
        <v>6552396</v>
      </c>
      <c r="AN246" s="4">
        <v>221000</v>
      </c>
      <c r="AO246" s="4">
        <v>6553000</v>
      </c>
      <c r="AP246">
        <v>5</v>
      </c>
      <c r="AR246">
        <v>1010</v>
      </c>
      <c r="AT246" s="5" t="s">
        <v>2503</v>
      </c>
      <c r="AU246">
        <v>103770</v>
      </c>
      <c r="AW246" s="6" t="s">
        <v>14</v>
      </c>
      <c r="AX246">
        <v>1</v>
      </c>
      <c r="AY246" t="s">
        <v>15</v>
      </c>
      <c r="AZ246" t="s">
        <v>2504</v>
      </c>
      <c r="BA246" t="s">
        <v>2505</v>
      </c>
      <c r="BB246">
        <v>1010</v>
      </c>
      <c r="BC246" t="s">
        <v>18</v>
      </c>
      <c r="BD246" t="s">
        <v>19</v>
      </c>
      <c r="BF246" s="5">
        <v>43710.333333333299</v>
      </c>
      <c r="BG246" s="7" t="s">
        <v>20</v>
      </c>
      <c r="BI246">
        <v>6</v>
      </c>
      <c r="BJ246">
        <v>113447</v>
      </c>
      <c r="BK246">
        <v>168779</v>
      </c>
      <c r="BL246" t="s">
        <v>2506</v>
      </c>
      <c r="BX246">
        <v>218481</v>
      </c>
    </row>
    <row r="247" spans="1:76" x14ac:dyDescent="0.25">
      <c r="A247">
        <v>245587</v>
      </c>
      <c r="C247">
        <v>1</v>
      </c>
      <c r="D247">
        <v>1</v>
      </c>
      <c r="E247">
        <v>1</v>
      </c>
      <c r="F247" t="s">
        <v>0</v>
      </c>
      <c r="G247" t="s">
        <v>75</v>
      </c>
      <c r="H247" t="s">
        <v>2530</v>
      </c>
      <c r="I247" t="s">
        <v>43</v>
      </c>
      <c r="K247">
        <v>1</v>
      </c>
      <c r="L247" t="s">
        <v>4</v>
      </c>
      <c r="M247">
        <v>103770</v>
      </c>
      <c r="N247" t="s">
        <v>5</v>
      </c>
      <c r="O247" t="s">
        <v>5</v>
      </c>
      <c r="U247" t="s">
        <v>2531</v>
      </c>
      <c r="V247" s="1">
        <v>1</v>
      </c>
      <c r="W247" t="s">
        <v>2340</v>
      </c>
      <c r="X247" t="s">
        <v>2414</v>
      </c>
      <c r="Y247" s="2" t="s">
        <v>2342</v>
      </c>
      <c r="Z247" s="3">
        <v>7</v>
      </c>
      <c r="AA247" s="4">
        <v>713</v>
      </c>
      <c r="AB247" t="s">
        <v>2518</v>
      </c>
      <c r="AC247" t="s">
        <v>2532</v>
      </c>
      <c r="AD247">
        <v>2016</v>
      </c>
      <c r="AE247">
        <v>6</v>
      </c>
      <c r="AF247">
        <v>18</v>
      </c>
      <c r="AG247" t="s">
        <v>1999</v>
      </c>
      <c r="AH247" t="s">
        <v>1999</v>
      </c>
      <c r="AJ247" t="s">
        <v>5</v>
      </c>
      <c r="AK247" t="s">
        <v>12</v>
      </c>
      <c r="AL247">
        <v>234402</v>
      </c>
      <c r="AM247">
        <v>6610184</v>
      </c>
      <c r="AN247" s="4">
        <v>235000</v>
      </c>
      <c r="AO247" s="4">
        <v>6611000</v>
      </c>
      <c r="AP247">
        <v>707</v>
      </c>
      <c r="AR247">
        <v>8</v>
      </c>
      <c r="AS247" t="s">
        <v>80</v>
      </c>
      <c r="AU247">
        <v>103770</v>
      </c>
      <c r="AW247" s="6" t="s">
        <v>14</v>
      </c>
      <c r="AX247">
        <v>1</v>
      </c>
      <c r="AY247" t="s">
        <v>15</v>
      </c>
      <c r="AZ247" t="s">
        <v>2533</v>
      </c>
      <c r="BA247" t="s">
        <v>2534</v>
      </c>
      <c r="BB247">
        <v>8</v>
      </c>
      <c r="BC247" t="s">
        <v>84</v>
      </c>
      <c r="BD247" t="s">
        <v>50</v>
      </c>
      <c r="BF247" s="5">
        <v>43431</v>
      </c>
      <c r="BG247" s="7" t="s">
        <v>20</v>
      </c>
      <c r="BI247">
        <v>3</v>
      </c>
      <c r="BJ247">
        <v>468150</v>
      </c>
      <c r="BL247" t="s">
        <v>2535</v>
      </c>
      <c r="BN247" t="s">
        <v>2536</v>
      </c>
      <c r="BX247">
        <v>245587</v>
      </c>
    </row>
    <row r="248" spans="1:76" x14ac:dyDescent="0.25">
      <c r="A248">
        <v>254103</v>
      </c>
      <c r="C248">
        <v>1</v>
      </c>
      <c r="D248">
        <v>1</v>
      </c>
      <c r="E248">
        <v>1</v>
      </c>
      <c r="F248" t="s">
        <v>0</v>
      </c>
      <c r="G248" t="s">
        <v>75</v>
      </c>
      <c r="H248" t="s">
        <v>2537</v>
      </c>
      <c r="I248" t="s">
        <v>43</v>
      </c>
      <c r="K248">
        <v>1</v>
      </c>
      <c r="L248" t="s">
        <v>4</v>
      </c>
      <c r="M248">
        <v>103770</v>
      </c>
      <c r="N248" t="s">
        <v>5</v>
      </c>
      <c r="O248" t="s">
        <v>5</v>
      </c>
      <c r="U248" t="s">
        <v>2538</v>
      </c>
      <c r="V248" s="1">
        <v>1</v>
      </c>
      <c r="W248" t="s">
        <v>2340</v>
      </c>
      <c r="X248" t="s">
        <v>2414</v>
      </c>
      <c r="Y248" s="2" t="s">
        <v>2342</v>
      </c>
      <c r="Z248" s="3">
        <v>7</v>
      </c>
      <c r="AA248" s="4">
        <v>713</v>
      </c>
      <c r="AB248" t="s">
        <v>2518</v>
      </c>
      <c r="AC248" t="s">
        <v>2539</v>
      </c>
      <c r="AD248">
        <v>2016</v>
      </c>
      <c r="AE248">
        <v>6</v>
      </c>
      <c r="AF248">
        <v>6</v>
      </c>
      <c r="AG248" t="s">
        <v>1049</v>
      </c>
      <c r="AH248" t="s">
        <v>1049</v>
      </c>
      <c r="AJ248" t="s">
        <v>5</v>
      </c>
      <c r="AK248" t="s">
        <v>12</v>
      </c>
      <c r="AL248">
        <v>237123</v>
      </c>
      <c r="AM248">
        <v>6606919</v>
      </c>
      <c r="AN248" s="4">
        <v>237000</v>
      </c>
      <c r="AO248" s="4">
        <v>6607000</v>
      </c>
      <c r="AP248">
        <v>707</v>
      </c>
      <c r="AR248">
        <v>8</v>
      </c>
      <c r="AS248" t="s">
        <v>80</v>
      </c>
      <c r="AU248">
        <v>103770</v>
      </c>
      <c r="AW248" s="6" t="s">
        <v>14</v>
      </c>
      <c r="AX248">
        <v>1</v>
      </c>
      <c r="AY248" t="s">
        <v>15</v>
      </c>
      <c r="AZ248" t="s">
        <v>2540</v>
      </c>
      <c r="BA248" t="s">
        <v>2541</v>
      </c>
      <c r="BB248">
        <v>8</v>
      </c>
      <c r="BC248" t="s">
        <v>84</v>
      </c>
      <c r="BD248" t="s">
        <v>50</v>
      </c>
      <c r="BF248" s="5">
        <v>43431</v>
      </c>
      <c r="BG248" s="7" t="s">
        <v>20</v>
      </c>
      <c r="BI248">
        <v>3</v>
      </c>
      <c r="BJ248">
        <v>468133</v>
      </c>
      <c r="BL248" t="s">
        <v>2542</v>
      </c>
      <c r="BN248" t="s">
        <v>2543</v>
      </c>
      <c r="BX248">
        <v>254103</v>
      </c>
    </row>
    <row r="249" spans="1:76" x14ac:dyDescent="0.25">
      <c r="A249">
        <v>153803</v>
      </c>
      <c r="C249">
        <v>1</v>
      </c>
      <c r="F249" t="s">
        <v>0</v>
      </c>
      <c r="G249" t="s">
        <v>1</v>
      </c>
      <c r="H249" t="s">
        <v>3001</v>
      </c>
      <c r="I249" t="s">
        <v>3</v>
      </c>
      <c r="K249">
        <v>1</v>
      </c>
      <c r="L249" t="s">
        <v>4</v>
      </c>
      <c r="M249">
        <v>103770</v>
      </c>
      <c r="N249" t="s">
        <v>5</v>
      </c>
      <c r="O249" t="s">
        <v>5</v>
      </c>
      <c r="U249" t="s">
        <v>3002</v>
      </c>
      <c r="V249" s="1">
        <v>1</v>
      </c>
      <c r="W249" t="s">
        <v>2981</v>
      </c>
      <c r="X249" t="s">
        <v>3003</v>
      </c>
      <c r="Y249" t="s">
        <v>2983</v>
      </c>
      <c r="Z249" s="3">
        <v>15</v>
      </c>
      <c r="AA249" s="4">
        <v>1539</v>
      </c>
      <c r="AB249" s="4" t="s">
        <v>3003</v>
      </c>
      <c r="AC249" t="s">
        <v>3004</v>
      </c>
      <c r="AD249">
        <v>2016</v>
      </c>
      <c r="AE249">
        <v>7</v>
      </c>
      <c r="AF249">
        <v>18</v>
      </c>
      <c r="AG249" t="s">
        <v>3005</v>
      </c>
      <c r="AJ249" t="s">
        <v>5</v>
      </c>
      <c r="AK249" t="s">
        <v>12</v>
      </c>
      <c r="AL249">
        <v>126850</v>
      </c>
      <c r="AM249">
        <v>6954603</v>
      </c>
      <c r="AN249" s="4">
        <v>127000</v>
      </c>
      <c r="AO249" s="4">
        <v>6955000</v>
      </c>
      <c r="AP249">
        <v>5</v>
      </c>
      <c r="AR249">
        <v>1010</v>
      </c>
      <c r="AS249" t="s">
        <v>3006</v>
      </c>
      <c r="AT249" s="5" t="s">
        <v>3007</v>
      </c>
      <c r="AU249">
        <v>103770</v>
      </c>
      <c r="AW249" s="6" t="s">
        <v>14</v>
      </c>
      <c r="AX249">
        <v>1</v>
      </c>
      <c r="AY249" t="s">
        <v>15</v>
      </c>
      <c r="AZ249" t="s">
        <v>3008</v>
      </c>
      <c r="BA249" t="s">
        <v>3009</v>
      </c>
      <c r="BB249">
        <v>1010</v>
      </c>
      <c r="BC249" t="s">
        <v>18</v>
      </c>
      <c r="BD249" t="s">
        <v>19</v>
      </c>
      <c r="BF249" s="5">
        <v>43710.332638888904</v>
      </c>
      <c r="BG249" s="7" t="s">
        <v>20</v>
      </c>
      <c r="BI249">
        <v>6</v>
      </c>
      <c r="BJ249">
        <v>108784</v>
      </c>
      <c r="BL249" t="s">
        <v>3010</v>
      </c>
      <c r="BX249">
        <v>153803</v>
      </c>
    </row>
    <row r="250" spans="1:76" x14ac:dyDescent="0.25">
      <c r="A250">
        <v>153821</v>
      </c>
      <c r="B250">
        <v>125856</v>
      </c>
      <c r="F250" t="s">
        <v>0</v>
      </c>
      <c r="G250" t="s">
        <v>1</v>
      </c>
      <c r="H250" t="s">
        <v>3011</v>
      </c>
      <c r="I250" s="8" t="str">
        <f>HYPERLINK(AT250,"Foto")</f>
        <v>Foto</v>
      </c>
      <c r="K250">
        <v>1</v>
      </c>
      <c r="L250" t="s">
        <v>4</v>
      </c>
      <c r="M250">
        <v>103770</v>
      </c>
      <c r="N250" t="s">
        <v>5</v>
      </c>
      <c r="O250" t="s">
        <v>5</v>
      </c>
      <c r="U250" t="s">
        <v>3002</v>
      </c>
      <c r="V250" s="1">
        <v>1</v>
      </c>
      <c r="W250" t="s">
        <v>2981</v>
      </c>
      <c r="X250" t="s">
        <v>3003</v>
      </c>
      <c r="Y250" t="s">
        <v>2983</v>
      </c>
      <c r="Z250" s="3">
        <v>15</v>
      </c>
      <c r="AA250" s="4">
        <v>1539</v>
      </c>
      <c r="AB250" s="4" t="s">
        <v>3003</v>
      </c>
      <c r="AC250" t="s">
        <v>3012</v>
      </c>
      <c r="AD250">
        <v>2016</v>
      </c>
      <c r="AE250">
        <v>7</v>
      </c>
      <c r="AF250">
        <v>21</v>
      </c>
      <c r="AG250" t="s">
        <v>3005</v>
      </c>
      <c r="AJ250" t="s">
        <v>5</v>
      </c>
      <c r="AK250" t="s">
        <v>12</v>
      </c>
      <c r="AL250">
        <v>126880</v>
      </c>
      <c r="AM250">
        <v>6954601</v>
      </c>
      <c r="AN250" s="4">
        <v>127000</v>
      </c>
      <c r="AO250" s="4">
        <v>6955000</v>
      </c>
      <c r="AP250">
        <v>5</v>
      </c>
      <c r="AR250">
        <v>1010</v>
      </c>
      <c r="AT250" s="5" t="s">
        <v>3013</v>
      </c>
      <c r="AU250">
        <v>103770</v>
      </c>
      <c r="AW250" s="6" t="s">
        <v>14</v>
      </c>
      <c r="AX250">
        <v>1</v>
      </c>
      <c r="AY250" t="s">
        <v>15</v>
      </c>
      <c r="AZ250" t="s">
        <v>3014</v>
      </c>
      <c r="BA250" t="s">
        <v>3015</v>
      </c>
      <c r="BB250">
        <v>1010</v>
      </c>
      <c r="BC250" t="s">
        <v>18</v>
      </c>
      <c r="BD250" t="s">
        <v>19</v>
      </c>
      <c r="BE250">
        <v>1</v>
      </c>
      <c r="BF250" s="5">
        <v>43002.105555555601</v>
      </c>
      <c r="BG250" s="7" t="s">
        <v>20</v>
      </c>
      <c r="BI250">
        <v>6</v>
      </c>
      <c r="BJ250">
        <v>109545</v>
      </c>
      <c r="BK250">
        <v>168812</v>
      </c>
      <c r="BL250" t="s">
        <v>3016</v>
      </c>
      <c r="BX250">
        <v>153821</v>
      </c>
    </row>
    <row r="251" spans="1:76" x14ac:dyDescent="0.25">
      <c r="A251">
        <v>154084</v>
      </c>
      <c r="C251">
        <v>1</v>
      </c>
      <c r="F251" t="s">
        <v>0</v>
      </c>
      <c r="G251" t="s">
        <v>1</v>
      </c>
      <c r="H251" t="s">
        <v>3017</v>
      </c>
      <c r="I251" t="s">
        <v>3</v>
      </c>
      <c r="K251">
        <v>1</v>
      </c>
      <c r="L251" t="s">
        <v>4</v>
      </c>
      <c r="M251">
        <v>103770</v>
      </c>
      <c r="N251" t="s">
        <v>5</v>
      </c>
      <c r="O251" t="s">
        <v>5</v>
      </c>
      <c r="U251" t="s">
        <v>3002</v>
      </c>
      <c r="V251" s="1">
        <v>1</v>
      </c>
      <c r="W251" t="s">
        <v>2981</v>
      </c>
      <c r="X251" t="s">
        <v>3003</v>
      </c>
      <c r="Y251" t="s">
        <v>2983</v>
      </c>
      <c r="Z251" s="3">
        <v>15</v>
      </c>
      <c r="AA251" s="4">
        <v>1539</v>
      </c>
      <c r="AB251" s="4" t="s">
        <v>3003</v>
      </c>
      <c r="AC251" t="s">
        <v>3018</v>
      </c>
      <c r="AD251">
        <v>2016</v>
      </c>
      <c r="AE251">
        <v>7</v>
      </c>
      <c r="AF251">
        <v>21</v>
      </c>
      <c r="AG251" t="s">
        <v>3005</v>
      </c>
      <c r="AJ251" t="s">
        <v>5</v>
      </c>
      <c r="AK251" t="s">
        <v>12</v>
      </c>
      <c r="AL251">
        <v>127087</v>
      </c>
      <c r="AM251">
        <v>6954556</v>
      </c>
      <c r="AN251" s="4">
        <v>127000</v>
      </c>
      <c r="AO251" s="4">
        <v>6955000</v>
      </c>
      <c r="AP251">
        <v>5</v>
      </c>
      <c r="AR251">
        <v>1010</v>
      </c>
      <c r="AT251" s="5" t="s">
        <v>3019</v>
      </c>
      <c r="AU251">
        <v>103770</v>
      </c>
      <c r="AW251" s="6" t="s">
        <v>14</v>
      </c>
      <c r="AX251">
        <v>1</v>
      </c>
      <c r="AY251" t="s">
        <v>15</v>
      </c>
      <c r="AZ251" t="s">
        <v>3020</v>
      </c>
      <c r="BA251" t="s">
        <v>3021</v>
      </c>
      <c r="BB251">
        <v>1010</v>
      </c>
      <c r="BC251" t="s">
        <v>18</v>
      </c>
      <c r="BD251" t="s">
        <v>19</v>
      </c>
      <c r="BF251" s="5">
        <v>42583.4786805556</v>
      </c>
      <c r="BG251" s="7" t="s">
        <v>20</v>
      </c>
      <c r="BI251">
        <v>6</v>
      </c>
      <c r="BJ251">
        <v>109544</v>
      </c>
      <c r="BL251" t="s">
        <v>3022</v>
      </c>
      <c r="BX251">
        <v>154084</v>
      </c>
    </row>
    <row r="252" spans="1:76" x14ac:dyDescent="0.25">
      <c r="A252">
        <v>305927</v>
      </c>
      <c r="C252">
        <v>1</v>
      </c>
      <c r="D252">
        <v>1</v>
      </c>
      <c r="E252">
        <v>1</v>
      </c>
      <c r="F252" t="s">
        <v>0</v>
      </c>
      <c r="G252" t="s">
        <v>1</v>
      </c>
      <c r="H252" t="s">
        <v>32</v>
      </c>
      <c r="I252" t="s">
        <v>3</v>
      </c>
      <c r="K252">
        <v>1</v>
      </c>
      <c r="L252" t="s">
        <v>4</v>
      </c>
      <c r="M252">
        <v>103770</v>
      </c>
      <c r="N252" t="s">
        <v>5</v>
      </c>
      <c r="O252" t="s">
        <v>5</v>
      </c>
      <c r="U252" t="s">
        <v>33</v>
      </c>
      <c r="V252" s="1">
        <v>1</v>
      </c>
      <c r="W252" t="s">
        <v>7</v>
      </c>
      <c r="X252" t="s">
        <v>34</v>
      </c>
      <c r="Y252" s="2" t="s">
        <v>9</v>
      </c>
      <c r="Z252" s="3">
        <v>1</v>
      </c>
      <c r="AA252" s="4">
        <v>104</v>
      </c>
      <c r="AB252" s="4" t="s">
        <v>34</v>
      </c>
      <c r="AC252" t="s">
        <v>35</v>
      </c>
      <c r="AD252">
        <v>2017</v>
      </c>
      <c r="AE252">
        <v>7</v>
      </c>
      <c r="AF252">
        <v>20</v>
      </c>
      <c r="AG252" t="s">
        <v>36</v>
      </c>
      <c r="AJ252" t="s">
        <v>5</v>
      </c>
      <c r="AK252" t="s">
        <v>12</v>
      </c>
      <c r="AL252">
        <v>251311</v>
      </c>
      <c r="AM252">
        <v>6597810</v>
      </c>
      <c r="AN252" s="4">
        <v>251000</v>
      </c>
      <c r="AO252" s="4">
        <v>6597000</v>
      </c>
      <c r="AP252">
        <v>20</v>
      </c>
      <c r="AR252">
        <v>1010</v>
      </c>
      <c r="AT252" s="5" t="s">
        <v>37</v>
      </c>
      <c r="AU252">
        <v>103770</v>
      </c>
      <c r="AW252" s="6" t="s">
        <v>14</v>
      </c>
      <c r="AX252">
        <v>1</v>
      </c>
      <c r="AY252" t="s">
        <v>15</v>
      </c>
      <c r="AZ252" t="s">
        <v>38</v>
      </c>
      <c r="BA252" t="s">
        <v>39</v>
      </c>
      <c r="BB252">
        <v>1010</v>
      </c>
      <c r="BC252" t="s">
        <v>18</v>
      </c>
      <c r="BD252" t="s">
        <v>19</v>
      </c>
      <c r="BF252" s="5">
        <v>43710.333333333299</v>
      </c>
      <c r="BG252" s="7" t="s">
        <v>20</v>
      </c>
      <c r="BI252">
        <v>6</v>
      </c>
      <c r="BJ252">
        <v>127900</v>
      </c>
      <c r="BL252" t="s">
        <v>40</v>
      </c>
      <c r="BX252">
        <v>305927</v>
      </c>
    </row>
    <row r="253" spans="1:76" x14ac:dyDescent="0.25">
      <c r="A253">
        <v>377632</v>
      </c>
      <c r="C253">
        <v>1</v>
      </c>
      <c r="D253">
        <v>1</v>
      </c>
      <c r="E253">
        <v>1</v>
      </c>
      <c r="F253" t="s">
        <v>0</v>
      </c>
      <c r="G253" t="s">
        <v>1</v>
      </c>
      <c r="H253" t="s">
        <v>404</v>
      </c>
      <c r="I253" t="s">
        <v>3</v>
      </c>
      <c r="K253">
        <v>1</v>
      </c>
      <c r="L253" t="s">
        <v>4</v>
      </c>
      <c r="M253">
        <v>103770</v>
      </c>
      <c r="N253" t="s">
        <v>5</v>
      </c>
      <c r="O253" t="s">
        <v>5</v>
      </c>
      <c r="U253" t="s">
        <v>405</v>
      </c>
      <c r="V253" s="1">
        <v>1</v>
      </c>
      <c r="W253" t="s">
        <v>7</v>
      </c>
      <c r="X253" t="s">
        <v>369</v>
      </c>
      <c r="Y253" s="2" t="s">
        <v>9</v>
      </c>
      <c r="Z253" s="3">
        <v>1</v>
      </c>
      <c r="AA253" s="4">
        <v>111</v>
      </c>
      <c r="AB253" s="4" t="s">
        <v>369</v>
      </c>
      <c r="AC253" t="s">
        <v>406</v>
      </c>
      <c r="AD253">
        <v>2017</v>
      </c>
      <c r="AE253">
        <v>8</v>
      </c>
      <c r="AF253">
        <v>12</v>
      </c>
      <c r="AG253" t="s">
        <v>407</v>
      </c>
      <c r="AJ253" t="s">
        <v>5</v>
      </c>
      <c r="AK253" t="s">
        <v>12</v>
      </c>
      <c r="AL253">
        <v>262773</v>
      </c>
      <c r="AM253">
        <v>6559453</v>
      </c>
      <c r="AN253" s="4">
        <v>263000</v>
      </c>
      <c r="AO253" s="4">
        <v>6559000</v>
      </c>
      <c r="AP253">
        <v>5</v>
      </c>
      <c r="AR253">
        <v>1010</v>
      </c>
      <c r="AT253" s="5" t="s">
        <v>408</v>
      </c>
      <c r="AU253">
        <v>103770</v>
      </c>
      <c r="AW253" s="6" t="s">
        <v>14</v>
      </c>
      <c r="AX253">
        <v>1</v>
      </c>
      <c r="AY253" t="s">
        <v>15</v>
      </c>
      <c r="AZ253" t="s">
        <v>409</v>
      </c>
      <c r="BA253" t="s">
        <v>410</v>
      </c>
      <c r="BB253">
        <v>1010</v>
      </c>
      <c r="BC253" t="s">
        <v>18</v>
      </c>
      <c r="BD253" t="s">
        <v>19</v>
      </c>
      <c r="BF253" s="5">
        <v>42964.736412036997</v>
      </c>
      <c r="BG253" s="7" t="s">
        <v>20</v>
      </c>
      <c r="BI253">
        <v>6</v>
      </c>
      <c r="BJ253">
        <v>134491</v>
      </c>
      <c r="BL253" t="s">
        <v>411</v>
      </c>
      <c r="BX253">
        <v>377632</v>
      </c>
    </row>
    <row r="254" spans="1:76" x14ac:dyDescent="0.25">
      <c r="A254">
        <v>405328</v>
      </c>
      <c r="C254">
        <v>1</v>
      </c>
      <c r="D254">
        <v>1</v>
      </c>
      <c r="E254">
        <v>1</v>
      </c>
      <c r="F254" t="s">
        <v>0</v>
      </c>
      <c r="G254" t="s">
        <v>1</v>
      </c>
      <c r="H254" t="s">
        <v>453</v>
      </c>
      <c r="I254" t="s">
        <v>3</v>
      </c>
      <c r="K254">
        <v>1</v>
      </c>
      <c r="L254" t="s">
        <v>4</v>
      </c>
      <c r="M254">
        <v>103770</v>
      </c>
      <c r="N254" t="s">
        <v>5</v>
      </c>
      <c r="O254" t="s">
        <v>5</v>
      </c>
      <c r="U254" t="s">
        <v>454</v>
      </c>
      <c r="V254" s="1">
        <v>1</v>
      </c>
      <c r="W254" t="s">
        <v>7</v>
      </c>
      <c r="X254" t="s">
        <v>369</v>
      </c>
      <c r="Y254" s="2" t="s">
        <v>9</v>
      </c>
      <c r="Z254" s="3">
        <v>1</v>
      </c>
      <c r="AA254" s="4">
        <v>111</v>
      </c>
      <c r="AB254" s="4" t="s">
        <v>369</v>
      </c>
      <c r="AC254" t="s">
        <v>455</v>
      </c>
      <c r="AD254">
        <v>2017</v>
      </c>
      <c r="AE254">
        <v>8</v>
      </c>
      <c r="AF254">
        <v>11</v>
      </c>
      <c r="AG254" t="s">
        <v>407</v>
      </c>
      <c r="AJ254" t="s">
        <v>5</v>
      </c>
      <c r="AK254" t="s">
        <v>12</v>
      </c>
      <c r="AL254">
        <v>268102</v>
      </c>
      <c r="AM254">
        <v>6555492</v>
      </c>
      <c r="AN254" s="4">
        <v>269000</v>
      </c>
      <c r="AO254" s="4">
        <v>6555000</v>
      </c>
      <c r="AP254">
        <v>3</v>
      </c>
      <c r="AR254">
        <v>1010</v>
      </c>
      <c r="AT254" s="5" t="s">
        <v>456</v>
      </c>
      <c r="AU254">
        <v>103770</v>
      </c>
      <c r="AW254" s="6" t="s">
        <v>14</v>
      </c>
      <c r="AX254">
        <v>1</v>
      </c>
      <c r="AY254" t="s">
        <v>15</v>
      </c>
      <c r="AZ254" t="s">
        <v>457</v>
      </c>
      <c r="BA254" t="s">
        <v>458</v>
      </c>
      <c r="BB254">
        <v>1010</v>
      </c>
      <c r="BC254" t="s">
        <v>18</v>
      </c>
      <c r="BD254" t="s">
        <v>19</v>
      </c>
      <c r="BF254" s="5">
        <v>42964.606458333299</v>
      </c>
      <c r="BG254" s="7" t="s">
        <v>20</v>
      </c>
      <c r="BI254">
        <v>6</v>
      </c>
      <c r="BJ254">
        <v>134474</v>
      </c>
      <c r="BL254" t="s">
        <v>459</v>
      </c>
      <c r="BX254">
        <v>405328</v>
      </c>
    </row>
    <row r="255" spans="1:76" x14ac:dyDescent="0.25">
      <c r="A255">
        <v>423278</v>
      </c>
      <c r="C255">
        <v>1</v>
      </c>
      <c r="D255">
        <v>1</v>
      </c>
      <c r="E255">
        <v>1</v>
      </c>
      <c r="F255" t="s">
        <v>0</v>
      </c>
      <c r="G255" t="s">
        <v>482</v>
      </c>
      <c r="H255" t="s">
        <v>483</v>
      </c>
      <c r="I255" t="s">
        <v>3</v>
      </c>
      <c r="K255">
        <v>1</v>
      </c>
      <c r="L255" t="s">
        <v>4</v>
      </c>
      <c r="M255">
        <v>103770</v>
      </c>
      <c r="N255" t="s">
        <v>5</v>
      </c>
      <c r="O255" t="s">
        <v>5</v>
      </c>
      <c r="U255" t="s">
        <v>484</v>
      </c>
      <c r="V255" s="1">
        <v>1</v>
      </c>
      <c r="W255" t="s">
        <v>7</v>
      </c>
      <c r="X255" t="s">
        <v>369</v>
      </c>
      <c r="Y255" s="2" t="s">
        <v>9</v>
      </c>
      <c r="Z255" s="3">
        <v>1</v>
      </c>
      <c r="AA255" s="4">
        <v>111</v>
      </c>
      <c r="AB255" s="4" t="s">
        <v>369</v>
      </c>
      <c r="AC255" t="s">
        <v>485</v>
      </c>
      <c r="AD255">
        <v>2017</v>
      </c>
      <c r="AE255">
        <v>6</v>
      </c>
      <c r="AF255">
        <v>28</v>
      </c>
      <c r="AG255" t="s">
        <v>486</v>
      </c>
      <c r="AH255" t="s">
        <v>486</v>
      </c>
      <c r="AJ255" t="s">
        <v>5</v>
      </c>
      <c r="AK255" t="s">
        <v>12</v>
      </c>
      <c r="AL255">
        <v>272498</v>
      </c>
      <c r="AM255">
        <v>6551994</v>
      </c>
      <c r="AN255" s="4">
        <v>273000</v>
      </c>
      <c r="AO255" s="4">
        <v>6551000</v>
      </c>
      <c r="AP255">
        <v>10</v>
      </c>
      <c r="AR255">
        <v>59</v>
      </c>
      <c r="AU255">
        <v>103770</v>
      </c>
      <c r="AW255" s="6" t="s">
        <v>14</v>
      </c>
      <c r="AX255">
        <v>1</v>
      </c>
      <c r="AY255" t="s">
        <v>15</v>
      </c>
      <c r="AZ255" t="s">
        <v>487</v>
      </c>
      <c r="BA255" t="s">
        <v>483</v>
      </c>
      <c r="BB255">
        <v>59</v>
      </c>
      <c r="BC255" t="s">
        <v>482</v>
      </c>
      <c r="BD255" t="s">
        <v>488</v>
      </c>
      <c r="BF255" s="5">
        <v>44300</v>
      </c>
      <c r="BG255" s="7" t="s">
        <v>20</v>
      </c>
      <c r="BI255">
        <v>4</v>
      </c>
      <c r="BJ255">
        <v>389549</v>
      </c>
      <c r="BL255" t="s">
        <v>489</v>
      </c>
      <c r="BX255">
        <v>423278</v>
      </c>
    </row>
    <row r="256" spans="1:76" x14ac:dyDescent="0.25">
      <c r="A256">
        <v>315525</v>
      </c>
      <c r="C256">
        <v>1</v>
      </c>
      <c r="F256" t="s">
        <v>0</v>
      </c>
      <c r="G256" t="s">
        <v>482</v>
      </c>
      <c r="H256" t="s">
        <v>556</v>
      </c>
      <c r="I256" t="s">
        <v>3</v>
      </c>
      <c r="K256">
        <v>1</v>
      </c>
      <c r="L256" t="s">
        <v>4</v>
      </c>
      <c r="M256">
        <v>103770</v>
      </c>
      <c r="N256" t="s">
        <v>5</v>
      </c>
      <c r="O256" t="s">
        <v>5</v>
      </c>
      <c r="U256" t="s">
        <v>547</v>
      </c>
      <c r="V256" s="1">
        <v>1</v>
      </c>
      <c r="W256" t="s">
        <v>7</v>
      </c>
      <c r="X256" t="s">
        <v>34</v>
      </c>
      <c r="Y256" t="s">
        <v>9</v>
      </c>
      <c r="Z256" s="3">
        <v>1</v>
      </c>
      <c r="AA256" s="4">
        <v>136</v>
      </c>
      <c r="AB256" t="s">
        <v>548</v>
      </c>
      <c r="AC256" t="s">
        <v>557</v>
      </c>
      <c r="AD256">
        <v>2017</v>
      </c>
      <c r="AE256">
        <v>4</v>
      </c>
      <c r="AF256">
        <v>19</v>
      </c>
      <c r="AG256" t="s">
        <v>558</v>
      </c>
      <c r="AH256" t="s">
        <v>558</v>
      </c>
      <c r="AJ256" t="s">
        <v>5</v>
      </c>
      <c r="AK256" t="s">
        <v>12</v>
      </c>
      <c r="AL256">
        <v>253541</v>
      </c>
      <c r="AM256">
        <v>6585123</v>
      </c>
      <c r="AN256" s="4">
        <v>253000</v>
      </c>
      <c r="AO256" s="4">
        <v>6585000</v>
      </c>
      <c r="AP256">
        <v>200</v>
      </c>
      <c r="AR256">
        <v>59</v>
      </c>
      <c r="AU256">
        <v>103770</v>
      </c>
      <c r="AW256" s="6" t="s">
        <v>14</v>
      </c>
      <c r="AX256">
        <v>1</v>
      </c>
      <c r="AY256" t="s">
        <v>15</v>
      </c>
      <c r="AZ256" t="s">
        <v>559</v>
      </c>
      <c r="BA256" t="s">
        <v>556</v>
      </c>
      <c r="BB256">
        <v>59</v>
      </c>
      <c r="BC256" t="s">
        <v>482</v>
      </c>
      <c r="BD256" t="s">
        <v>488</v>
      </c>
      <c r="BF256" s="5">
        <v>43961</v>
      </c>
      <c r="BG256" s="7" t="s">
        <v>20</v>
      </c>
      <c r="BI256">
        <v>4</v>
      </c>
      <c r="BJ256">
        <v>388917</v>
      </c>
      <c r="BL256" t="s">
        <v>560</v>
      </c>
      <c r="BX256">
        <v>315525</v>
      </c>
    </row>
    <row r="257" spans="1:76" x14ac:dyDescent="0.25">
      <c r="A257">
        <v>314644</v>
      </c>
      <c r="C257">
        <v>1</v>
      </c>
      <c r="D257">
        <v>1</v>
      </c>
      <c r="E257">
        <v>1</v>
      </c>
      <c r="F257" t="s">
        <v>0</v>
      </c>
      <c r="G257" t="s">
        <v>1</v>
      </c>
      <c r="H257" t="s">
        <v>561</v>
      </c>
      <c r="I257" t="s">
        <v>3</v>
      </c>
      <c r="K257">
        <v>1</v>
      </c>
      <c r="L257" t="s">
        <v>4</v>
      </c>
      <c r="M257">
        <v>103770</v>
      </c>
      <c r="N257" t="s">
        <v>5</v>
      </c>
      <c r="O257" t="s">
        <v>5</v>
      </c>
      <c r="U257" t="s">
        <v>562</v>
      </c>
      <c r="V257" s="1">
        <v>1</v>
      </c>
      <c r="W257" t="s">
        <v>7</v>
      </c>
      <c r="X257" t="s">
        <v>34</v>
      </c>
      <c r="Y257" t="s">
        <v>9</v>
      </c>
      <c r="Z257" s="3">
        <v>1</v>
      </c>
      <c r="AA257" s="4">
        <v>136</v>
      </c>
      <c r="AB257" t="s">
        <v>548</v>
      </c>
      <c r="AC257" t="s">
        <v>563</v>
      </c>
      <c r="AD257">
        <v>2017</v>
      </c>
      <c r="AE257">
        <v>8</v>
      </c>
      <c r="AF257">
        <v>26</v>
      </c>
      <c r="AG257" t="s">
        <v>11</v>
      </c>
      <c r="AJ257" t="s">
        <v>5</v>
      </c>
      <c r="AK257" t="s">
        <v>12</v>
      </c>
      <c r="AL257">
        <v>253392</v>
      </c>
      <c r="AM257">
        <v>6591710</v>
      </c>
      <c r="AN257" s="4">
        <v>253000</v>
      </c>
      <c r="AO257" s="4">
        <v>6591000</v>
      </c>
      <c r="AP257">
        <v>7</v>
      </c>
      <c r="AR257">
        <v>1010</v>
      </c>
      <c r="AT257" s="5" t="s">
        <v>564</v>
      </c>
      <c r="AU257">
        <v>103770</v>
      </c>
      <c r="AW257" s="6" t="s">
        <v>14</v>
      </c>
      <c r="AX257">
        <v>1</v>
      </c>
      <c r="AY257" t="s">
        <v>15</v>
      </c>
      <c r="AZ257" t="s">
        <v>565</v>
      </c>
      <c r="BA257" t="s">
        <v>566</v>
      </c>
      <c r="BB257">
        <v>1010</v>
      </c>
      <c r="BC257" t="s">
        <v>18</v>
      </c>
      <c r="BD257" t="s">
        <v>19</v>
      </c>
      <c r="BF257" s="5">
        <v>43710.333333333299</v>
      </c>
      <c r="BG257" s="7" t="s">
        <v>20</v>
      </c>
      <c r="BI257">
        <v>6</v>
      </c>
      <c r="BJ257">
        <v>135743</v>
      </c>
      <c r="BL257" t="s">
        <v>567</v>
      </c>
      <c r="BX257">
        <v>314644</v>
      </c>
    </row>
    <row r="258" spans="1:76" x14ac:dyDescent="0.25">
      <c r="A258">
        <v>314561</v>
      </c>
      <c r="C258">
        <v>1</v>
      </c>
      <c r="D258">
        <v>1</v>
      </c>
      <c r="E258">
        <v>2</v>
      </c>
      <c r="F258" t="s">
        <v>0</v>
      </c>
      <c r="G258" t="s">
        <v>1</v>
      </c>
      <c r="H258" t="s">
        <v>568</v>
      </c>
      <c r="I258" s="8" t="str">
        <f>HYPERLINK(AT258,"Foto")</f>
        <v>Foto</v>
      </c>
      <c r="K258">
        <v>1</v>
      </c>
      <c r="L258" t="s">
        <v>4</v>
      </c>
      <c r="M258">
        <v>103770</v>
      </c>
      <c r="N258" t="s">
        <v>5</v>
      </c>
      <c r="O258" t="s">
        <v>5</v>
      </c>
      <c r="U258" t="s">
        <v>562</v>
      </c>
      <c r="V258" s="1">
        <v>1</v>
      </c>
      <c r="W258" t="s">
        <v>7</v>
      </c>
      <c r="X258" t="s">
        <v>34</v>
      </c>
      <c r="Y258" t="s">
        <v>9</v>
      </c>
      <c r="Z258" s="3">
        <v>1</v>
      </c>
      <c r="AA258" s="4">
        <v>136</v>
      </c>
      <c r="AB258" t="s">
        <v>548</v>
      </c>
      <c r="AC258" t="s">
        <v>569</v>
      </c>
      <c r="AD258">
        <v>2017</v>
      </c>
      <c r="AE258">
        <v>9</v>
      </c>
      <c r="AF258">
        <v>25</v>
      </c>
      <c r="AG258" t="s">
        <v>570</v>
      </c>
      <c r="AJ258" t="s">
        <v>5</v>
      </c>
      <c r="AK258" t="s">
        <v>12</v>
      </c>
      <c r="AL258">
        <v>253377</v>
      </c>
      <c r="AM258">
        <v>6591693</v>
      </c>
      <c r="AN258" s="4">
        <v>253000</v>
      </c>
      <c r="AO258" s="4">
        <v>6591000</v>
      </c>
      <c r="AP258">
        <v>8</v>
      </c>
      <c r="AR258">
        <v>1010</v>
      </c>
      <c r="AT258" s="5" t="s">
        <v>571</v>
      </c>
      <c r="AU258">
        <v>103770</v>
      </c>
      <c r="AW258" s="6" t="s">
        <v>14</v>
      </c>
      <c r="AX258">
        <v>1</v>
      </c>
      <c r="AY258" t="s">
        <v>15</v>
      </c>
      <c r="AZ258" t="s">
        <v>572</v>
      </c>
      <c r="BA258" t="s">
        <v>573</v>
      </c>
      <c r="BB258">
        <v>1010</v>
      </c>
      <c r="BC258" t="s">
        <v>18</v>
      </c>
      <c r="BD258" t="s">
        <v>19</v>
      </c>
      <c r="BE258">
        <v>1</v>
      </c>
      <c r="BF258" s="5">
        <v>43710.333333333299</v>
      </c>
      <c r="BG258" s="7" t="s">
        <v>20</v>
      </c>
      <c r="BI258">
        <v>6</v>
      </c>
      <c r="BJ258">
        <v>140326</v>
      </c>
      <c r="BL258" t="s">
        <v>574</v>
      </c>
      <c r="BX258">
        <v>314561</v>
      </c>
    </row>
    <row r="259" spans="1:76" x14ac:dyDescent="0.25">
      <c r="A259">
        <v>392098</v>
      </c>
      <c r="C259">
        <v>1</v>
      </c>
      <c r="D259">
        <v>1</v>
      </c>
      <c r="E259">
        <v>1</v>
      </c>
      <c r="F259" t="s">
        <v>0</v>
      </c>
      <c r="G259" t="s">
        <v>1</v>
      </c>
      <c r="H259" t="s">
        <v>675</v>
      </c>
      <c r="I259" t="s">
        <v>3</v>
      </c>
      <c r="K259">
        <v>1</v>
      </c>
      <c r="L259" t="s">
        <v>4</v>
      </c>
      <c r="M259">
        <v>103770</v>
      </c>
      <c r="N259" t="s">
        <v>5</v>
      </c>
      <c r="O259" t="s">
        <v>5</v>
      </c>
      <c r="U259" t="s">
        <v>676</v>
      </c>
      <c r="V259" s="1">
        <v>1</v>
      </c>
      <c r="W259" t="s">
        <v>7</v>
      </c>
      <c r="X259" t="s">
        <v>677</v>
      </c>
      <c r="Y259" s="2" t="s">
        <v>659</v>
      </c>
      <c r="Z259" s="3">
        <v>2</v>
      </c>
      <c r="AA259" s="4">
        <v>213</v>
      </c>
      <c r="AB259" s="4" t="s">
        <v>678</v>
      </c>
      <c r="AC259" t="s">
        <v>679</v>
      </c>
      <c r="AD259">
        <v>2017</v>
      </c>
      <c r="AE259">
        <v>6</v>
      </c>
      <c r="AF259">
        <v>13</v>
      </c>
      <c r="AG259" t="s">
        <v>36</v>
      </c>
      <c r="AJ259" t="s">
        <v>5</v>
      </c>
      <c r="AK259" t="s">
        <v>12</v>
      </c>
      <c r="AL259">
        <v>265328</v>
      </c>
      <c r="AM259">
        <v>6632361</v>
      </c>
      <c r="AN259" s="4">
        <v>265000</v>
      </c>
      <c r="AO259" s="4">
        <v>6633000</v>
      </c>
      <c r="AP259">
        <v>20</v>
      </c>
      <c r="AR259">
        <v>1010</v>
      </c>
      <c r="AT259" s="5" t="s">
        <v>680</v>
      </c>
      <c r="AU259">
        <v>103770</v>
      </c>
      <c r="AW259" s="6" t="s">
        <v>14</v>
      </c>
      <c r="AX259">
        <v>1</v>
      </c>
      <c r="AY259" t="s">
        <v>15</v>
      </c>
      <c r="AZ259" t="s">
        <v>681</v>
      </c>
      <c r="BA259" t="s">
        <v>682</v>
      </c>
      <c r="BB259">
        <v>1010</v>
      </c>
      <c r="BC259" t="s">
        <v>18</v>
      </c>
      <c r="BD259" t="s">
        <v>19</v>
      </c>
      <c r="BF259" s="5">
        <v>43710.333333333299</v>
      </c>
      <c r="BG259" s="7" t="s">
        <v>20</v>
      </c>
      <c r="BI259">
        <v>6</v>
      </c>
      <c r="BJ259">
        <v>123297</v>
      </c>
      <c r="BL259" t="s">
        <v>683</v>
      </c>
      <c r="BX259">
        <v>392098</v>
      </c>
    </row>
    <row r="260" spans="1:76" x14ac:dyDescent="0.25">
      <c r="A260">
        <v>353972</v>
      </c>
      <c r="C260">
        <v>1</v>
      </c>
      <c r="D260">
        <v>1</v>
      </c>
      <c r="E260">
        <v>1</v>
      </c>
      <c r="F260" t="s">
        <v>0</v>
      </c>
      <c r="G260" t="s">
        <v>1</v>
      </c>
      <c r="H260" t="s">
        <v>693</v>
      </c>
      <c r="I260" t="s">
        <v>3</v>
      </c>
      <c r="K260">
        <v>1</v>
      </c>
      <c r="L260" t="s">
        <v>4</v>
      </c>
      <c r="M260">
        <v>103770</v>
      </c>
      <c r="N260" t="s">
        <v>5</v>
      </c>
      <c r="O260" t="s">
        <v>5</v>
      </c>
      <c r="U260" t="s">
        <v>694</v>
      </c>
      <c r="V260" s="1">
        <v>1</v>
      </c>
      <c r="W260" t="s">
        <v>7</v>
      </c>
      <c r="X260" t="s">
        <v>686</v>
      </c>
      <c r="Y260" s="2" t="s">
        <v>659</v>
      </c>
      <c r="Z260" s="3">
        <v>2</v>
      </c>
      <c r="AA260" s="4">
        <v>214</v>
      </c>
      <c r="AB260" t="s">
        <v>686</v>
      </c>
      <c r="AC260" t="s">
        <v>695</v>
      </c>
      <c r="AD260">
        <v>2017</v>
      </c>
      <c r="AE260">
        <v>6</v>
      </c>
      <c r="AF260">
        <v>2</v>
      </c>
      <c r="AG260" t="s">
        <v>36</v>
      </c>
      <c r="AJ260" t="s">
        <v>5</v>
      </c>
      <c r="AK260" t="s">
        <v>12</v>
      </c>
      <c r="AL260">
        <v>260047</v>
      </c>
      <c r="AM260">
        <v>6630934</v>
      </c>
      <c r="AN260" s="4">
        <v>261000</v>
      </c>
      <c r="AO260" s="4">
        <v>6631000</v>
      </c>
      <c r="AP260">
        <v>20</v>
      </c>
      <c r="AR260">
        <v>1010</v>
      </c>
      <c r="AT260" s="5" t="s">
        <v>696</v>
      </c>
      <c r="AU260">
        <v>103770</v>
      </c>
      <c r="AW260" s="6" t="s">
        <v>14</v>
      </c>
      <c r="AX260">
        <v>1</v>
      </c>
      <c r="AY260" t="s">
        <v>15</v>
      </c>
      <c r="AZ260" t="s">
        <v>697</v>
      </c>
      <c r="BA260" t="s">
        <v>698</v>
      </c>
      <c r="BB260">
        <v>1010</v>
      </c>
      <c r="BC260" t="s">
        <v>18</v>
      </c>
      <c r="BD260" t="s">
        <v>19</v>
      </c>
      <c r="BF260" s="5">
        <v>43710.333333333299</v>
      </c>
      <c r="BG260" s="7" t="s">
        <v>20</v>
      </c>
      <c r="BI260">
        <v>6</v>
      </c>
      <c r="BJ260">
        <v>122276</v>
      </c>
      <c r="BL260" t="s">
        <v>699</v>
      </c>
      <c r="BX260">
        <v>353972</v>
      </c>
    </row>
    <row r="261" spans="1:76" x14ac:dyDescent="0.25">
      <c r="A261">
        <v>396459</v>
      </c>
      <c r="C261">
        <v>1</v>
      </c>
      <c r="D261">
        <v>1</v>
      </c>
      <c r="E261">
        <v>1</v>
      </c>
      <c r="F261" t="s">
        <v>0</v>
      </c>
      <c r="G261" t="s">
        <v>1</v>
      </c>
      <c r="H261" t="s">
        <v>700</v>
      </c>
      <c r="I261" t="s">
        <v>3</v>
      </c>
      <c r="K261">
        <v>1</v>
      </c>
      <c r="L261" t="s">
        <v>4</v>
      </c>
      <c r="M261">
        <v>103770</v>
      </c>
      <c r="N261" t="s">
        <v>5</v>
      </c>
      <c r="O261" t="s">
        <v>5</v>
      </c>
      <c r="U261" t="s">
        <v>701</v>
      </c>
      <c r="V261" s="1">
        <v>1</v>
      </c>
      <c r="W261" t="s">
        <v>7</v>
      </c>
      <c r="X261" t="s">
        <v>686</v>
      </c>
      <c r="Y261" s="2" t="s">
        <v>659</v>
      </c>
      <c r="Z261" s="3">
        <v>2</v>
      </c>
      <c r="AA261" s="4">
        <v>214</v>
      </c>
      <c r="AB261" t="s">
        <v>686</v>
      </c>
      <c r="AC261" t="s">
        <v>702</v>
      </c>
      <c r="AD261">
        <v>2017</v>
      </c>
      <c r="AE261">
        <v>8</v>
      </c>
      <c r="AF261">
        <v>31</v>
      </c>
      <c r="AG261" t="s">
        <v>36</v>
      </c>
      <c r="AJ261" t="s">
        <v>5</v>
      </c>
      <c r="AK261" t="s">
        <v>12</v>
      </c>
      <c r="AL261">
        <v>266254</v>
      </c>
      <c r="AM261">
        <v>6616648</v>
      </c>
      <c r="AN261" s="4">
        <v>267000</v>
      </c>
      <c r="AO261" s="4">
        <v>6617000</v>
      </c>
      <c r="AP261">
        <v>20</v>
      </c>
      <c r="AR261">
        <v>1010</v>
      </c>
      <c r="AT261" s="5" t="s">
        <v>703</v>
      </c>
      <c r="AU261">
        <v>103770</v>
      </c>
      <c r="AW261" s="6" t="s">
        <v>14</v>
      </c>
      <c r="AX261">
        <v>1</v>
      </c>
      <c r="AY261" t="s">
        <v>15</v>
      </c>
      <c r="AZ261" t="s">
        <v>704</v>
      </c>
      <c r="BA261" t="s">
        <v>705</v>
      </c>
      <c r="BB261">
        <v>1010</v>
      </c>
      <c r="BC261" t="s">
        <v>18</v>
      </c>
      <c r="BD261" t="s">
        <v>19</v>
      </c>
      <c r="BF261" s="5">
        <v>43710.333333333299</v>
      </c>
      <c r="BG261" s="7" t="s">
        <v>20</v>
      </c>
      <c r="BI261">
        <v>6</v>
      </c>
      <c r="BJ261">
        <v>135928</v>
      </c>
      <c r="BL261" t="s">
        <v>706</v>
      </c>
      <c r="BX261">
        <v>396459</v>
      </c>
    </row>
    <row r="262" spans="1:76" x14ac:dyDescent="0.25">
      <c r="A262">
        <v>314850</v>
      </c>
      <c r="C262">
        <v>1</v>
      </c>
      <c r="D262">
        <v>1</v>
      </c>
      <c r="E262">
        <v>1</v>
      </c>
      <c r="F262" t="s">
        <v>0</v>
      </c>
      <c r="G262" t="s">
        <v>1</v>
      </c>
      <c r="H262" t="s">
        <v>719</v>
      </c>
      <c r="I262" t="s">
        <v>3</v>
      </c>
      <c r="K262">
        <v>1</v>
      </c>
      <c r="L262" t="s">
        <v>4</v>
      </c>
      <c r="M262">
        <v>103770</v>
      </c>
      <c r="N262" t="s">
        <v>5</v>
      </c>
      <c r="O262" t="s">
        <v>5</v>
      </c>
      <c r="U262" t="s">
        <v>720</v>
      </c>
      <c r="V262" s="1">
        <v>1</v>
      </c>
      <c r="W262" t="s">
        <v>7</v>
      </c>
      <c r="X262" t="s">
        <v>710</v>
      </c>
      <c r="Y262" s="2" t="s">
        <v>659</v>
      </c>
      <c r="Z262" s="3">
        <v>2</v>
      </c>
      <c r="AA262" s="4">
        <v>215</v>
      </c>
      <c r="AB262" s="4" t="s">
        <v>710</v>
      </c>
      <c r="AC262" t="s">
        <v>721</v>
      </c>
      <c r="AD262">
        <v>2017</v>
      </c>
      <c r="AE262">
        <v>3</v>
      </c>
      <c r="AF262">
        <v>1</v>
      </c>
      <c r="AG262" t="s">
        <v>36</v>
      </c>
      <c r="AJ262" t="s">
        <v>5</v>
      </c>
      <c r="AK262" t="s">
        <v>12</v>
      </c>
      <c r="AL262">
        <v>253437</v>
      </c>
      <c r="AM262">
        <v>6623112</v>
      </c>
      <c r="AN262" s="4">
        <v>253000</v>
      </c>
      <c r="AO262" s="4">
        <v>6623000</v>
      </c>
      <c r="AP262">
        <v>20</v>
      </c>
      <c r="AR262">
        <v>1010</v>
      </c>
      <c r="AT262" s="5" t="s">
        <v>722</v>
      </c>
      <c r="AU262">
        <v>103770</v>
      </c>
      <c r="AW262" s="6" t="s">
        <v>14</v>
      </c>
      <c r="AX262">
        <v>1</v>
      </c>
      <c r="AY262" t="s">
        <v>15</v>
      </c>
      <c r="AZ262" t="s">
        <v>723</v>
      </c>
      <c r="BA262" t="s">
        <v>724</v>
      </c>
      <c r="BB262">
        <v>1010</v>
      </c>
      <c r="BC262" t="s">
        <v>18</v>
      </c>
      <c r="BD262" t="s">
        <v>19</v>
      </c>
      <c r="BF262" s="5">
        <v>43710.333333333299</v>
      </c>
      <c r="BG262" s="7" t="s">
        <v>20</v>
      </c>
      <c r="BI262">
        <v>6</v>
      </c>
      <c r="BJ262">
        <v>117910</v>
      </c>
      <c r="BL262" t="s">
        <v>725</v>
      </c>
      <c r="BX262">
        <v>314850</v>
      </c>
    </row>
    <row r="263" spans="1:76" x14ac:dyDescent="0.25">
      <c r="A263">
        <v>316488</v>
      </c>
      <c r="C263">
        <v>1</v>
      </c>
      <c r="D263">
        <v>1</v>
      </c>
      <c r="E263">
        <v>2</v>
      </c>
      <c r="F263" t="s">
        <v>0</v>
      </c>
      <c r="G263" t="s">
        <v>1</v>
      </c>
      <c r="H263" t="s">
        <v>726</v>
      </c>
      <c r="I263" t="s">
        <v>3</v>
      </c>
      <c r="K263">
        <v>1</v>
      </c>
      <c r="L263" t="s">
        <v>4</v>
      </c>
      <c r="M263">
        <v>103770</v>
      </c>
      <c r="N263" t="s">
        <v>5</v>
      </c>
      <c r="O263" t="s">
        <v>5</v>
      </c>
      <c r="U263" t="s">
        <v>720</v>
      </c>
      <c r="V263" s="1">
        <v>1</v>
      </c>
      <c r="W263" t="s">
        <v>7</v>
      </c>
      <c r="X263" t="s">
        <v>710</v>
      </c>
      <c r="Y263" s="2" t="s">
        <v>659</v>
      </c>
      <c r="Z263" s="3">
        <v>2</v>
      </c>
      <c r="AA263" s="4">
        <v>215</v>
      </c>
      <c r="AB263" s="4" t="s">
        <v>710</v>
      </c>
      <c r="AC263" t="s">
        <v>727</v>
      </c>
      <c r="AD263">
        <v>2017</v>
      </c>
      <c r="AE263">
        <v>5</v>
      </c>
      <c r="AF263">
        <v>27</v>
      </c>
      <c r="AG263" t="s">
        <v>36</v>
      </c>
      <c r="AJ263" t="s">
        <v>5</v>
      </c>
      <c r="AK263" t="s">
        <v>12</v>
      </c>
      <c r="AL263">
        <v>253675</v>
      </c>
      <c r="AM263">
        <v>6622013</v>
      </c>
      <c r="AN263" s="4">
        <v>253000</v>
      </c>
      <c r="AO263" s="4">
        <v>6623000</v>
      </c>
      <c r="AP263">
        <v>20</v>
      </c>
      <c r="AR263">
        <v>1010</v>
      </c>
      <c r="AT263" s="5" t="s">
        <v>728</v>
      </c>
      <c r="AU263">
        <v>103770</v>
      </c>
      <c r="AW263" s="6" t="s">
        <v>14</v>
      </c>
      <c r="AX263">
        <v>1</v>
      </c>
      <c r="AY263" t="s">
        <v>15</v>
      </c>
      <c r="AZ263" t="s">
        <v>729</v>
      </c>
      <c r="BA263" t="s">
        <v>730</v>
      </c>
      <c r="BB263">
        <v>1010</v>
      </c>
      <c r="BC263" t="s">
        <v>18</v>
      </c>
      <c r="BD263" t="s">
        <v>19</v>
      </c>
      <c r="BF263" s="5">
        <v>43710.333333333299</v>
      </c>
      <c r="BG263" s="7" t="s">
        <v>20</v>
      </c>
      <c r="BI263">
        <v>6</v>
      </c>
      <c r="BJ263">
        <v>121678</v>
      </c>
      <c r="BL263" t="s">
        <v>731</v>
      </c>
      <c r="BX263">
        <v>316488</v>
      </c>
    </row>
    <row r="264" spans="1:76" x14ac:dyDescent="0.25">
      <c r="A264">
        <v>323939</v>
      </c>
      <c r="C264">
        <v>1</v>
      </c>
      <c r="D264">
        <v>1</v>
      </c>
      <c r="E264">
        <v>2</v>
      </c>
      <c r="F264" t="s">
        <v>0</v>
      </c>
      <c r="G264" t="s">
        <v>1</v>
      </c>
      <c r="H264" t="s">
        <v>965</v>
      </c>
      <c r="I264" s="8" t="str">
        <f>HYPERLINK(AT264,"Foto")</f>
        <v>Foto</v>
      </c>
      <c r="K264">
        <v>1</v>
      </c>
      <c r="L264" t="s">
        <v>4</v>
      </c>
      <c r="M264">
        <v>103770</v>
      </c>
      <c r="N264" t="s">
        <v>5</v>
      </c>
      <c r="O264" t="s">
        <v>5</v>
      </c>
      <c r="U264" t="s">
        <v>960</v>
      </c>
      <c r="V264" s="1">
        <v>1</v>
      </c>
      <c r="W264" t="s">
        <v>7</v>
      </c>
      <c r="X264" t="s">
        <v>808</v>
      </c>
      <c r="Y264" s="2" t="s">
        <v>659</v>
      </c>
      <c r="Z264" s="3">
        <v>2</v>
      </c>
      <c r="AA264" s="4">
        <v>219</v>
      </c>
      <c r="AB264" t="s">
        <v>808</v>
      </c>
      <c r="AC264" t="s">
        <v>966</v>
      </c>
      <c r="AD264">
        <v>2017</v>
      </c>
      <c r="AE264">
        <v>9</v>
      </c>
      <c r="AF264">
        <v>25</v>
      </c>
      <c r="AG264" t="s">
        <v>371</v>
      </c>
      <c r="AJ264" t="s">
        <v>5</v>
      </c>
      <c r="AK264" t="s">
        <v>12</v>
      </c>
      <c r="AL264">
        <v>254980</v>
      </c>
      <c r="AM264">
        <v>6647933</v>
      </c>
      <c r="AN264" s="4">
        <v>255000</v>
      </c>
      <c r="AO264" s="4">
        <v>6647000</v>
      </c>
      <c r="AP264">
        <v>10</v>
      </c>
      <c r="AR264">
        <v>1010</v>
      </c>
      <c r="AS264" t="s">
        <v>967</v>
      </c>
      <c r="AT264" s="5" t="s">
        <v>968</v>
      </c>
      <c r="AU264">
        <v>103770</v>
      </c>
      <c r="AW264" s="6" t="s">
        <v>14</v>
      </c>
      <c r="AX264">
        <v>1</v>
      </c>
      <c r="AY264" t="s">
        <v>15</v>
      </c>
      <c r="AZ264" t="s">
        <v>969</v>
      </c>
      <c r="BA264" t="s">
        <v>970</v>
      </c>
      <c r="BB264">
        <v>1010</v>
      </c>
      <c r="BC264" t="s">
        <v>18</v>
      </c>
      <c r="BD264" t="s">
        <v>19</v>
      </c>
      <c r="BE264">
        <v>1</v>
      </c>
      <c r="BF264" s="5">
        <v>43710.333333333299</v>
      </c>
      <c r="BG264" s="7" t="s">
        <v>20</v>
      </c>
      <c r="BI264">
        <v>6</v>
      </c>
      <c r="BJ264">
        <v>140054</v>
      </c>
      <c r="BL264" t="s">
        <v>971</v>
      </c>
      <c r="BX264">
        <v>323939</v>
      </c>
    </row>
    <row r="265" spans="1:76" x14ac:dyDescent="0.25">
      <c r="A265">
        <v>326702</v>
      </c>
      <c r="C265">
        <v>1</v>
      </c>
      <c r="D265">
        <v>1</v>
      </c>
      <c r="E265">
        <v>2</v>
      </c>
      <c r="F265" t="s">
        <v>0</v>
      </c>
      <c r="G265" t="s">
        <v>1</v>
      </c>
      <c r="H265" t="s">
        <v>1008</v>
      </c>
      <c r="I265" t="s">
        <v>3</v>
      </c>
      <c r="K265">
        <v>1</v>
      </c>
      <c r="L265" t="s">
        <v>4</v>
      </c>
      <c r="M265">
        <v>103770</v>
      </c>
      <c r="N265" t="s">
        <v>5</v>
      </c>
      <c r="O265" t="s">
        <v>5</v>
      </c>
      <c r="U265" t="s">
        <v>1001</v>
      </c>
      <c r="V265" s="1">
        <v>1</v>
      </c>
      <c r="W265" t="s">
        <v>7</v>
      </c>
      <c r="X265" t="s">
        <v>808</v>
      </c>
      <c r="Y265" s="2" t="s">
        <v>659</v>
      </c>
      <c r="Z265" s="3">
        <v>2</v>
      </c>
      <c r="AA265" s="4">
        <v>219</v>
      </c>
      <c r="AB265" t="s">
        <v>808</v>
      </c>
      <c r="AC265" t="s">
        <v>1009</v>
      </c>
      <c r="AD265">
        <v>2017</v>
      </c>
      <c r="AE265">
        <v>6</v>
      </c>
      <c r="AF265">
        <v>20</v>
      </c>
      <c r="AG265" t="s">
        <v>1003</v>
      </c>
      <c r="AJ265" t="s">
        <v>5</v>
      </c>
      <c r="AK265" t="s">
        <v>12</v>
      </c>
      <c r="AL265">
        <v>255552</v>
      </c>
      <c r="AM265">
        <v>6649345</v>
      </c>
      <c r="AN265" s="4">
        <v>255000</v>
      </c>
      <c r="AO265" s="4">
        <v>6649000</v>
      </c>
      <c r="AP265">
        <v>10</v>
      </c>
      <c r="AR265">
        <v>1010</v>
      </c>
      <c r="AT265" s="5" t="s">
        <v>1010</v>
      </c>
      <c r="AU265">
        <v>103770</v>
      </c>
      <c r="AW265" s="6" t="s">
        <v>14</v>
      </c>
      <c r="AX265">
        <v>1</v>
      </c>
      <c r="AY265" t="s">
        <v>15</v>
      </c>
      <c r="AZ265" t="s">
        <v>1011</v>
      </c>
      <c r="BA265" t="s">
        <v>1012</v>
      </c>
      <c r="BB265">
        <v>1010</v>
      </c>
      <c r="BC265" t="s">
        <v>18</v>
      </c>
      <c r="BD265" t="s">
        <v>19</v>
      </c>
      <c r="BF265" s="5">
        <v>42984.594791666699</v>
      </c>
      <c r="BG265" s="7" t="s">
        <v>20</v>
      </c>
      <c r="BI265">
        <v>6</v>
      </c>
      <c r="BJ265">
        <v>138570</v>
      </c>
      <c r="BL265" t="s">
        <v>1013</v>
      </c>
      <c r="BX265">
        <v>326702</v>
      </c>
    </row>
    <row r="266" spans="1:76" x14ac:dyDescent="0.25">
      <c r="A266">
        <v>356724</v>
      </c>
      <c r="C266">
        <v>1</v>
      </c>
      <c r="D266">
        <v>1</v>
      </c>
      <c r="E266">
        <v>1</v>
      </c>
      <c r="F266" t="s">
        <v>0</v>
      </c>
      <c r="G266" t="s">
        <v>75</v>
      </c>
      <c r="H266" t="s">
        <v>1371</v>
      </c>
      <c r="I266" s="12" t="s">
        <v>3</v>
      </c>
      <c r="K266">
        <v>1</v>
      </c>
      <c r="L266" t="s">
        <v>4</v>
      </c>
      <c r="M266">
        <v>103770</v>
      </c>
      <c r="N266" t="s">
        <v>5</v>
      </c>
      <c r="O266" t="s">
        <v>5</v>
      </c>
      <c r="U266" t="s">
        <v>1372</v>
      </c>
      <c r="V266" s="1">
        <v>1</v>
      </c>
      <c r="W266" t="s">
        <v>1162</v>
      </c>
      <c r="X266" t="s">
        <v>1162</v>
      </c>
      <c r="Y266" s="2" t="s">
        <v>659</v>
      </c>
      <c r="Z266" s="3">
        <v>2</v>
      </c>
      <c r="AA266" s="4">
        <v>301</v>
      </c>
      <c r="AB266" s="4" t="s">
        <v>1162</v>
      </c>
      <c r="AC266" t="s">
        <v>1373</v>
      </c>
      <c r="AD266">
        <v>2017</v>
      </c>
      <c r="AE266">
        <v>1</v>
      </c>
      <c r="AF266">
        <v>1</v>
      </c>
      <c r="AG266" s="1" t="s">
        <v>1374</v>
      </c>
      <c r="AJ266" t="s">
        <v>5</v>
      </c>
      <c r="AK266" t="s">
        <v>12</v>
      </c>
      <c r="AL266">
        <v>260484</v>
      </c>
      <c r="AM266">
        <v>6651333</v>
      </c>
      <c r="AN266" s="4">
        <v>261000</v>
      </c>
      <c r="AO266" s="4">
        <v>6651000</v>
      </c>
      <c r="AP266">
        <v>1000</v>
      </c>
      <c r="AR266">
        <v>266</v>
      </c>
      <c r="AT266" s="5"/>
      <c r="AU266">
        <v>103770</v>
      </c>
      <c r="AW266" s="6" t="s">
        <v>14</v>
      </c>
      <c r="AX266">
        <v>1</v>
      </c>
      <c r="AY266" t="s">
        <v>15</v>
      </c>
      <c r="AZ266" t="s">
        <v>1375</v>
      </c>
      <c r="BA266" t="s">
        <v>1371</v>
      </c>
      <c r="BB266">
        <v>266</v>
      </c>
      <c r="BC266" t="s">
        <v>84</v>
      </c>
      <c r="BD266" t="s">
        <v>1376</v>
      </c>
      <c r="BE266" s="1"/>
      <c r="BF266" s="5">
        <v>43978</v>
      </c>
      <c r="BG266" s="7" t="s">
        <v>20</v>
      </c>
      <c r="BI266">
        <v>5</v>
      </c>
      <c r="BJ266">
        <v>331728</v>
      </c>
      <c r="BL266" t="s">
        <v>1377</v>
      </c>
      <c r="BX266">
        <v>356724</v>
      </c>
    </row>
    <row r="267" spans="1:76" x14ac:dyDescent="0.25">
      <c r="A267">
        <v>375696</v>
      </c>
      <c r="C267">
        <v>1</v>
      </c>
      <c r="D267">
        <v>1</v>
      </c>
      <c r="E267">
        <v>1</v>
      </c>
      <c r="F267" t="s">
        <v>0</v>
      </c>
      <c r="G267" t="s">
        <v>87</v>
      </c>
      <c r="H267" t="s">
        <v>1839</v>
      </c>
      <c r="I267" t="s">
        <v>3</v>
      </c>
      <c r="K267">
        <v>1</v>
      </c>
      <c r="L267" t="s">
        <v>4</v>
      </c>
      <c r="M267">
        <v>103770</v>
      </c>
      <c r="N267" t="s">
        <v>5</v>
      </c>
      <c r="O267" t="s">
        <v>5</v>
      </c>
      <c r="U267" t="s">
        <v>1840</v>
      </c>
      <c r="V267" s="1">
        <v>1</v>
      </c>
      <c r="W267" t="s">
        <v>1162</v>
      </c>
      <c r="X267" t="s">
        <v>1162</v>
      </c>
      <c r="Y267" s="2" t="s">
        <v>659</v>
      </c>
      <c r="Z267" s="3">
        <v>2</v>
      </c>
      <c r="AA267" s="4">
        <v>301</v>
      </c>
      <c r="AB267" s="4" t="s">
        <v>1162</v>
      </c>
      <c r="AC267" t="s">
        <v>1841</v>
      </c>
      <c r="AD267">
        <v>2017</v>
      </c>
      <c r="AE267">
        <v>8</v>
      </c>
      <c r="AF267">
        <v>17</v>
      </c>
      <c r="AG267" t="s">
        <v>89</v>
      </c>
      <c r="AH267" t="s">
        <v>89</v>
      </c>
      <c r="AJ267" t="s">
        <v>5</v>
      </c>
      <c r="AK267" t="s">
        <v>12</v>
      </c>
      <c r="AL267">
        <v>262466</v>
      </c>
      <c r="AM267">
        <v>6653174</v>
      </c>
      <c r="AN267" s="4">
        <v>263000</v>
      </c>
      <c r="AO267" s="4">
        <v>6653000</v>
      </c>
      <c r="AP267">
        <v>25</v>
      </c>
      <c r="AR267">
        <v>267</v>
      </c>
      <c r="AT267" s="5"/>
      <c r="AU267">
        <v>103770</v>
      </c>
      <c r="AW267" s="6" t="s">
        <v>14</v>
      </c>
      <c r="AX267">
        <v>1</v>
      </c>
      <c r="AY267" t="s">
        <v>15</v>
      </c>
      <c r="AZ267" t="s">
        <v>1842</v>
      </c>
      <c r="BA267" t="s">
        <v>1839</v>
      </c>
      <c r="BB267">
        <v>267</v>
      </c>
      <c r="BC267" t="s">
        <v>91</v>
      </c>
      <c r="BD267" t="s">
        <v>92</v>
      </c>
      <c r="BF267" s="5">
        <v>42964</v>
      </c>
      <c r="BG267" s="7" t="s">
        <v>20</v>
      </c>
      <c r="BI267">
        <v>5</v>
      </c>
      <c r="BJ267">
        <v>332284</v>
      </c>
      <c r="BL267" t="s">
        <v>1843</v>
      </c>
      <c r="BX267">
        <v>375696</v>
      </c>
    </row>
    <row r="268" spans="1:76" x14ac:dyDescent="0.25">
      <c r="A268">
        <v>270168</v>
      </c>
      <c r="C268">
        <v>1</v>
      </c>
      <c r="D268">
        <v>1</v>
      </c>
      <c r="E268">
        <v>1</v>
      </c>
      <c r="F268" t="s">
        <v>0</v>
      </c>
      <c r="G268" t="s">
        <v>1</v>
      </c>
      <c r="H268" t="s">
        <v>2367</v>
      </c>
      <c r="I268" t="s">
        <v>3</v>
      </c>
      <c r="K268">
        <v>1</v>
      </c>
      <c r="L268" t="s">
        <v>4</v>
      </c>
      <c r="M268">
        <v>103770</v>
      </c>
      <c r="N268" t="s">
        <v>5</v>
      </c>
      <c r="O268" t="s">
        <v>5</v>
      </c>
      <c r="U268" t="s">
        <v>2368</v>
      </c>
      <c r="V268" s="1">
        <v>1</v>
      </c>
      <c r="W268" t="s">
        <v>2340</v>
      </c>
      <c r="X268" t="s">
        <v>2341</v>
      </c>
      <c r="Y268" s="2" t="s">
        <v>2342</v>
      </c>
      <c r="Z268" s="3">
        <v>7</v>
      </c>
      <c r="AA268" s="4">
        <v>701</v>
      </c>
      <c r="AB268" s="4" t="s">
        <v>2341</v>
      </c>
      <c r="AC268" t="s">
        <v>2369</v>
      </c>
      <c r="AD268">
        <v>2017</v>
      </c>
      <c r="AE268">
        <v>6</v>
      </c>
      <c r="AF268">
        <v>16</v>
      </c>
      <c r="AG268" t="s">
        <v>2370</v>
      </c>
      <c r="AJ268" t="s">
        <v>5</v>
      </c>
      <c r="AK268" t="s">
        <v>12</v>
      </c>
      <c r="AL268">
        <v>242530</v>
      </c>
      <c r="AM268">
        <v>6598411</v>
      </c>
      <c r="AN268" s="4">
        <v>243000</v>
      </c>
      <c r="AO268" s="4">
        <v>6599000</v>
      </c>
      <c r="AP268">
        <v>8</v>
      </c>
      <c r="AR268">
        <v>1010</v>
      </c>
      <c r="AT268" s="5" t="s">
        <v>2371</v>
      </c>
      <c r="AU268">
        <v>103770</v>
      </c>
      <c r="AW268" s="6" t="s">
        <v>14</v>
      </c>
      <c r="AX268">
        <v>1</v>
      </c>
      <c r="AY268" t="s">
        <v>15</v>
      </c>
      <c r="AZ268" t="s">
        <v>2372</v>
      </c>
      <c r="BA268" t="s">
        <v>2373</v>
      </c>
      <c r="BB268">
        <v>1010</v>
      </c>
      <c r="BC268" t="s">
        <v>18</v>
      </c>
      <c r="BD268" t="s">
        <v>19</v>
      </c>
      <c r="BF268" s="5">
        <v>43710.333333333299</v>
      </c>
      <c r="BG268" s="7" t="s">
        <v>20</v>
      </c>
      <c r="BI268">
        <v>6</v>
      </c>
      <c r="BJ268">
        <v>123671</v>
      </c>
      <c r="BL268" t="s">
        <v>2374</v>
      </c>
      <c r="BX268">
        <v>270168</v>
      </c>
    </row>
    <row r="269" spans="1:76" x14ac:dyDescent="0.25">
      <c r="A269">
        <v>274352</v>
      </c>
      <c r="C269">
        <v>1</v>
      </c>
      <c r="D269">
        <v>1</v>
      </c>
      <c r="E269">
        <v>2</v>
      </c>
      <c r="F269" t="s">
        <v>0</v>
      </c>
      <c r="G269" t="s">
        <v>1</v>
      </c>
      <c r="H269" t="s">
        <v>2375</v>
      </c>
      <c r="I269" t="s">
        <v>3</v>
      </c>
      <c r="K269">
        <v>1</v>
      </c>
      <c r="L269" t="s">
        <v>4</v>
      </c>
      <c r="M269">
        <v>103770</v>
      </c>
      <c r="N269" t="s">
        <v>5</v>
      </c>
      <c r="O269" t="s">
        <v>5</v>
      </c>
      <c r="U269" t="s">
        <v>2368</v>
      </c>
      <c r="V269" s="1">
        <v>1</v>
      </c>
      <c r="W269" t="s">
        <v>2340</v>
      </c>
      <c r="X269" t="s">
        <v>2341</v>
      </c>
      <c r="Y269" s="2" t="s">
        <v>2342</v>
      </c>
      <c r="Z269" s="3">
        <v>7</v>
      </c>
      <c r="AA269" s="4">
        <v>701</v>
      </c>
      <c r="AB269" s="4" t="s">
        <v>2341</v>
      </c>
      <c r="AC269" t="s">
        <v>2376</v>
      </c>
      <c r="AD269">
        <v>2017</v>
      </c>
      <c r="AE269">
        <v>6</v>
      </c>
      <c r="AF269">
        <v>16</v>
      </c>
      <c r="AG269" t="s">
        <v>2377</v>
      </c>
      <c r="AJ269" t="s">
        <v>5</v>
      </c>
      <c r="AK269" t="s">
        <v>12</v>
      </c>
      <c r="AL269">
        <v>243544</v>
      </c>
      <c r="AM269">
        <v>6598178</v>
      </c>
      <c r="AN269" s="4">
        <v>243000</v>
      </c>
      <c r="AO269" s="4">
        <v>6599000</v>
      </c>
      <c r="AP269">
        <v>8</v>
      </c>
      <c r="AR269">
        <v>1010</v>
      </c>
      <c r="AT269" s="5" t="s">
        <v>2378</v>
      </c>
      <c r="AU269">
        <v>103770</v>
      </c>
      <c r="AW269" s="6" t="s">
        <v>14</v>
      </c>
      <c r="AX269">
        <v>1</v>
      </c>
      <c r="AY269" t="s">
        <v>15</v>
      </c>
      <c r="AZ269" t="s">
        <v>2379</v>
      </c>
      <c r="BA269" t="s">
        <v>2380</v>
      </c>
      <c r="BB269">
        <v>1010</v>
      </c>
      <c r="BC269" t="s">
        <v>18</v>
      </c>
      <c r="BD269" t="s">
        <v>19</v>
      </c>
      <c r="BF269" s="5">
        <v>43710.333333333299</v>
      </c>
      <c r="BG269" s="7" t="s">
        <v>20</v>
      </c>
      <c r="BI269">
        <v>6</v>
      </c>
      <c r="BJ269">
        <v>123901</v>
      </c>
      <c r="BL269" t="s">
        <v>2381</v>
      </c>
      <c r="BX269">
        <v>274352</v>
      </c>
    </row>
    <row r="270" spans="1:76" x14ac:dyDescent="0.25">
      <c r="A270">
        <v>270153</v>
      </c>
      <c r="C270">
        <v>1</v>
      </c>
      <c r="D270">
        <v>1</v>
      </c>
      <c r="E270">
        <v>3</v>
      </c>
      <c r="F270" t="s">
        <v>0</v>
      </c>
      <c r="G270" t="s">
        <v>1</v>
      </c>
      <c r="H270" t="s">
        <v>2382</v>
      </c>
      <c r="I270" t="s">
        <v>3</v>
      </c>
      <c r="K270">
        <v>1</v>
      </c>
      <c r="L270" t="s">
        <v>4</v>
      </c>
      <c r="M270">
        <v>103770</v>
      </c>
      <c r="N270" t="s">
        <v>5</v>
      </c>
      <c r="O270" t="s">
        <v>5</v>
      </c>
      <c r="U270" t="s">
        <v>2368</v>
      </c>
      <c r="V270" s="1">
        <v>1</v>
      </c>
      <c r="W270" t="s">
        <v>2340</v>
      </c>
      <c r="X270" t="s">
        <v>2341</v>
      </c>
      <c r="Y270" s="2" t="s">
        <v>2342</v>
      </c>
      <c r="Z270" s="3">
        <v>7</v>
      </c>
      <c r="AA270" s="4">
        <v>701</v>
      </c>
      <c r="AB270" s="4" t="s">
        <v>2341</v>
      </c>
      <c r="AC270" t="s">
        <v>2383</v>
      </c>
      <c r="AD270">
        <v>2017</v>
      </c>
      <c r="AE270">
        <v>6</v>
      </c>
      <c r="AF270">
        <v>17</v>
      </c>
      <c r="AG270" t="s">
        <v>2384</v>
      </c>
      <c r="AJ270" t="s">
        <v>5</v>
      </c>
      <c r="AK270" t="s">
        <v>12</v>
      </c>
      <c r="AL270">
        <v>242524</v>
      </c>
      <c r="AM270">
        <v>6598401</v>
      </c>
      <c r="AN270" s="4">
        <v>243000</v>
      </c>
      <c r="AO270" s="4">
        <v>6599000</v>
      </c>
      <c r="AP270">
        <v>10</v>
      </c>
      <c r="AR270">
        <v>1010</v>
      </c>
      <c r="AS270" t="s">
        <v>2385</v>
      </c>
      <c r="AT270" s="5" t="s">
        <v>2386</v>
      </c>
      <c r="AU270">
        <v>103770</v>
      </c>
      <c r="AW270" s="6" t="s">
        <v>14</v>
      </c>
      <c r="AX270">
        <v>1</v>
      </c>
      <c r="AY270" t="s">
        <v>15</v>
      </c>
      <c r="AZ270" t="s">
        <v>2387</v>
      </c>
      <c r="BA270" t="s">
        <v>2388</v>
      </c>
      <c r="BB270">
        <v>1010</v>
      </c>
      <c r="BC270" t="s">
        <v>18</v>
      </c>
      <c r="BD270" t="s">
        <v>19</v>
      </c>
      <c r="BF270" s="5">
        <v>43710.333333333299</v>
      </c>
      <c r="BG270" s="7" t="s">
        <v>20</v>
      </c>
      <c r="BI270">
        <v>6</v>
      </c>
      <c r="BJ270">
        <v>124618</v>
      </c>
      <c r="BL270" t="s">
        <v>2389</v>
      </c>
      <c r="BX270">
        <v>270153</v>
      </c>
    </row>
    <row r="271" spans="1:76" x14ac:dyDescent="0.25">
      <c r="A271">
        <v>204356</v>
      </c>
      <c r="C271">
        <v>1</v>
      </c>
      <c r="F271" t="s">
        <v>0</v>
      </c>
      <c r="G271" t="s">
        <v>1</v>
      </c>
      <c r="H271" t="s">
        <v>2470</v>
      </c>
      <c r="I271" t="s">
        <v>3</v>
      </c>
      <c r="K271">
        <v>1</v>
      </c>
      <c r="L271" t="s">
        <v>4</v>
      </c>
      <c r="M271">
        <v>103770</v>
      </c>
      <c r="N271" t="s">
        <v>5</v>
      </c>
      <c r="O271" t="s">
        <v>5</v>
      </c>
      <c r="U271" t="s">
        <v>2448</v>
      </c>
      <c r="V271" s="1">
        <v>1</v>
      </c>
      <c r="W271" t="s">
        <v>2340</v>
      </c>
      <c r="X271" t="s">
        <v>2449</v>
      </c>
      <c r="Y271" s="2" t="s">
        <v>2342</v>
      </c>
      <c r="Z271" s="3">
        <v>7</v>
      </c>
      <c r="AA271" s="4">
        <v>709</v>
      </c>
      <c r="AB271" s="4" t="s">
        <v>2449</v>
      </c>
      <c r="AC271" t="s">
        <v>2471</v>
      </c>
      <c r="AD271">
        <v>2017</v>
      </c>
      <c r="AE271">
        <v>9</v>
      </c>
      <c r="AF271">
        <v>17</v>
      </c>
      <c r="AG271" t="s">
        <v>2472</v>
      </c>
      <c r="AJ271" t="s">
        <v>5</v>
      </c>
      <c r="AK271" t="s">
        <v>12</v>
      </c>
      <c r="AL271">
        <v>202964</v>
      </c>
      <c r="AM271">
        <v>6548561</v>
      </c>
      <c r="AN271" s="4">
        <v>203000</v>
      </c>
      <c r="AO271" s="4">
        <v>6549000</v>
      </c>
      <c r="AP271">
        <v>400</v>
      </c>
      <c r="AR271">
        <v>1010</v>
      </c>
      <c r="AT271" s="5" t="s">
        <v>2473</v>
      </c>
      <c r="AU271">
        <v>103770</v>
      </c>
      <c r="AW271" s="6" t="s">
        <v>14</v>
      </c>
      <c r="AX271">
        <v>1</v>
      </c>
      <c r="AY271" t="s">
        <v>15</v>
      </c>
      <c r="AZ271" t="s">
        <v>2474</v>
      </c>
      <c r="BA271" t="s">
        <v>2475</v>
      </c>
      <c r="BB271">
        <v>1010</v>
      </c>
      <c r="BC271" t="s">
        <v>18</v>
      </c>
      <c r="BD271" t="s">
        <v>19</v>
      </c>
      <c r="BF271" s="5">
        <v>42996.365011574097</v>
      </c>
      <c r="BG271" s="7" t="s">
        <v>20</v>
      </c>
      <c r="BI271">
        <v>6</v>
      </c>
      <c r="BJ271">
        <v>139568</v>
      </c>
      <c r="BL271" t="s">
        <v>2476</v>
      </c>
      <c r="BX271">
        <v>204356</v>
      </c>
    </row>
    <row r="272" spans="1:76" x14ac:dyDescent="0.25">
      <c r="A272">
        <v>244639</v>
      </c>
      <c r="C272">
        <v>1</v>
      </c>
      <c r="D272">
        <v>1</v>
      </c>
      <c r="E272">
        <v>1</v>
      </c>
      <c r="F272" t="s">
        <v>0</v>
      </c>
      <c r="G272" t="s">
        <v>1</v>
      </c>
      <c r="H272" t="s">
        <v>2544</v>
      </c>
      <c r="I272" t="s">
        <v>3</v>
      </c>
      <c r="K272">
        <v>1</v>
      </c>
      <c r="L272" t="s">
        <v>4</v>
      </c>
      <c r="M272">
        <v>103770</v>
      </c>
      <c r="N272" t="s">
        <v>5</v>
      </c>
      <c r="O272" t="s">
        <v>5</v>
      </c>
      <c r="U272" t="s">
        <v>2545</v>
      </c>
      <c r="V272" s="1">
        <v>1</v>
      </c>
      <c r="W272" t="s">
        <v>2340</v>
      </c>
      <c r="X272" t="s">
        <v>2546</v>
      </c>
      <c r="Y272" s="2" t="s">
        <v>2342</v>
      </c>
      <c r="Z272" s="3">
        <v>7</v>
      </c>
      <c r="AA272" s="4">
        <v>720</v>
      </c>
      <c r="AB272" t="s">
        <v>2547</v>
      </c>
      <c r="AC272" t="s">
        <v>2548</v>
      </c>
      <c r="AD272">
        <v>2017</v>
      </c>
      <c r="AE272">
        <v>8</v>
      </c>
      <c r="AF272">
        <v>2</v>
      </c>
      <c r="AG272" t="s">
        <v>2549</v>
      </c>
      <c r="AJ272" t="s">
        <v>5</v>
      </c>
      <c r="AK272" t="s">
        <v>12</v>
      </c>
      <c r="AL272">
        <v>234203</v>
      </c>
      <c r="AM272">
        <v>6573908</v>
      </c>
      <c r="AN272" s="4">
        <v>235000</v>
      </c>
      <c r="AO272" s="4">
        <v>6573000</v>
      </c>
      <c r="AP272">
        <v>10</v>
      </c>
      <c r="AR272">
        <v>1010</v>
      </c>
      <c r="AS272" t="s">
        <v>2550</v>
      </c>
      <c r="AT272" s="5" t="s">
        <v>2551</v>
      </c>
      <c r="AU272">
        <v>103770</v>
      </c>
      <c r="AW272" s="6" t="s">
        <v>14</v>
      </c>
      <c r="AX272">
        <v>1</v>
      </c>
      <c r="AY272" t="s">
        <v>15</v>
      </c>
      <c r="AZ272" t="s">
        <v>2552</v>
      </c>
      <c r="BA272" t="s">
        <v>2553</v>
      </c>
      <c r="BB272">
        <v>1010</v>
      </c>
      <c r="BC272" t="s">
        <v>18</v>
      </c>
      <c r="BD272" t="s">
        <v>19</v>
      </c>
      <c r="BF272" s="5">
        <v>42950.457893518498</v>
      </c>
      <c r="BG272" s="7" t="s">
        <v>20</v>
      </c>
      <c r="BI272">
        <v>6</v>
      </c>
      <c r="BJ272">
        <v>132828</v>
      </c>
      <c r="BL272" t="s">
        <v>2554</v>
      </c>
      <c r="BX272">
        <v>244639</v>
      </c>
    </row>
    <row r="273" spans="1:76" x14ac:dyDescent="0.25">
      <c r="A273">
        <v>197856</v>
      </c>
      <c r="C273">
        <v>1</v>
      </c>
      <c r="F273" t="s">
        <v>0</v>
      </c>
      <c r="G273" t="s">
        <v>1</v>
      </c>
      <c r="H273" t="s">
        <v>2633</v>
      </c>
      <c r="I273" t="s">
        <v>3</v>
      </c>
      <c r="K273">
        <v>1</v>
      </c>
      <c r="L273" t="s">
        <v>4</v>
      </c>
      <c r="M273">
        <v>103770</v>
      </c>
      <c r="N273" t="s">
        <v>5</v>
      </c>
      <c r="O273" t="s">
        <v>5</v>
      </c>
      <c r="U273" t="s">
        <v>2627</v>
      </c>
      <c r="V273" s="1">
        <v>1</v>
      </c>
      <c r="W273" t="s">
        <v>2340</v>
      </c>
      <c r="X273" t="s">
        <v>2617</v>
      </c>
      <c r="Y273" s="2" t="s">
        <v>2618</v>
      </c>
      <c r="Z273" s="3">
        <v>8</v>
      </c>
      <c r="AA273" s="4">
        <v>805</v>
      </c>
      <c r="AB273" s="4" t="s">
        <v>2617</v>
      </c>
      <c r="AC273" t="s">
        <v>2634</v>
      </c>
      <c r="AD273">
        <v>2017</v>
      </c>
      <c r="AE273">
        <v>8</v>
      </c>
      <c r="AF273">
        <v>20</v>
      </c>
      <c r="AG273" t="s">
        <v>56</v>
      </c>
      <c r="AJ273" t="s">
        <v>5</v>
      </c>
      <c r="AK273" t="s">
        <v>12</v>
      </c>
      <c r="AL273">
        <v>195229</v>
      </c>
      <c r="AM273">
        <v>6558381</v>
      </c>
      <c r="AN273" s="4">
        <v>195000</v>
      </c>
      <c r="AO273" s="4">
        <v>6559000</v>
      </c>
      <c r="AP273">
        <v>8</v>
      </c>
      <c r="AR273">
        <v>1010</v>
      </c>
      <c r="AS273" t="s">
        <v>2635</v>
      </c>
      <c r="AT273" s="5" t="s">
        <v>2636</v>
      </c>
      <c r="AU273">
        <v>103770</v>
      </c>
      <c r="AW273" s="6" t="s">
        <v>14</v>
      </c>
      <c r="AX273">
        <v>1</v>
      </c>
      <c r="AY273" t="s">
        <v>15</v>
      </c>
      <c r="AZ273" t="s">
        <v>2637</v>
      </c>
      <c r="BA273" t="s">
        <v>2638</v>
      </c>
      <c r="BB273">
        <v>1010</v>
      </c>
      <c r="BC273" t="s">
        <v>18</v>
      </c>
      <c r="BD273" t="s">
        <v>19</v>
      </c>
      <c r="BF273" s="5">
        <v>43710.333333333299</v>
      </c>
      <c r="BG273" s="7" t="s">
        <v>20</v>
      </c>
      <c r="BI273">
        <v>6</v>
      </c>
      <c r="BJ273">
        <v>134881</v>
      </c>
      <c r="BL273" t="s">
        <v>2639</v>
      </c>
      <c r="BX273">
        <v>197856</v>
      </c>
    </row>
    <row r="274" spans="1:76" x14ac:dyDescent="0.25">
      <c r="A274">
        <v>197076</v>
      </c>
      <c r="C274">
        <v>1</v>
      </c>
      <c r="D274">
        <v>1</v>
      </c>
      <c r="E274">
        <v>1</v>
      </c>
      <c r="F274" t="s">
        <v>1036</v>
      </c>
      <c r="G274" t="s">
        <v>1037</v>
      </c>
      <c r="H274" t="s">
        <v>2647</v>
      </c>
      <c r="I274" t="s">
        <v>3</v>
      </c>
      <c r="J274">
        <v>4</v>
      </c>
      <c r="K274">
        <v>1</v>
      </c>
      <c r="L274" t="s">
        <v>4</v>
      </c>
      <c r="M274">
        <v>103770</v>
      </c>
      <c r="N274" t="s">
        <v>5</v>
      </c>
      <c r="O274" t="s">
        <v>5</v>
      </c>
      <c r="U274" t="s">
        <v>2648</v>
      </c>
      <c r="V274" s="1">
        <v>1</v>
      </c>
      <c r="W274" t="s">
        <v>2340</v>
      </c>
      <c r="Y274" t="s">
        <v>2618</v>
      </c>
      <c r="Z274" s="3">
        <v>8</v>
      </c>
      <c r="AA274" s="4">
        <v>805</v>
      </c>
      <c r="AB274" s="4" t="s">
        <v>2617</v>
      </c>
      <c r="AC274" t="s">
        <v>2649</v>
      </c>
      <c r="AD274">
        <v>2017</v>
      </c>
      <c r="AE274">
        <v>7</v>
      </c>
      <c r="AF274">
        <v>11</v>
      </c>
      <c r="AG274" t="s">
        <v>1042</v>
      </c>
      <c r="AJ274" t="s">
        <v>5</v>
      </c>
      <c r="AL274" s="4">
        <v>194465.326161</v>
      </c>
      <c r="AM274" s="4">
        <v>6562016.5693800002</v>
      </c>
      <c r="AN274" s="4">
        <v>195000</v>
      </c>
      <c r="AO274" s="4">
        <v>6563000</v>
      </c>
      <c r="AP274" s="4">
        <v>5</v>
      </c>
      <c r="AR274" t="s">
        <v>2585</v>
      </c>
      <c r="AU274">
        <v>103770</v>
      </c>
      <c r="AW274" t="s">
        <v>2586</v>
      </c>
      <c r="BF274" s="5">
        <v>44568</v>
      </c>
      <c r="BG274" t="s">
        <v>2650</v>
      </c>
      <c r="BI274">
        <v>3</v>
      </c>
      <c r="BJ274">
        <v>506</v>
      </c>
      <c r="BL274" t="s">
        <v>2651</v>
      </c>
      <c r="BX274">
        <v>197076</v>
      </c>
    </row>
    <row r="275" spans="1:76" x14ac:dyDescent="0.25">
      <c r="A275">
        <v>195983</v>
      </c>
      <c r="C275">
        <v>1</v>
      </c>
      <c r="D275">
        <v>1</v>
      </c>
      <c r="E275">
        <v>1</v>
      </c>
      <c r="F275" t="s">
        <v>0</v>
      </c>
      <c r="G275" t="s">
        <v>1</v>
      </c>
      <c r="H275" t="s">
        <v>2718</v>
      </c>
      <c r="I275" s="8" t="str">
        <f>HYPERLINK(AT275,"Foto")</f>
        <v>Foto</v>
      </c>
      <c r="K275">
        <v>1</v>
      </c>
      <c r="L275" t="s">
        <v>4</v>
      </c>
      <c r="M275">
        <v>103770</v>
      </c>
      <c r="N275" t="s">
        <v>5</v>
      </c>
      <c r="O275" t="s">
        <v>5</v>
      </c>
      <c r="U275" t="s">
        <v>2719</v>
      </c>
      <c r="V275" s="1">
        <v>1</v>
      </c>
      <c r="W275" t="s">
        <v>2340</v>
      </c>
      <c r="X275" t="s">
        <v>2665</v>
      </c>
      <c r="Y275" s="2" t="s">
        <v>2618</v>
      </c>
      <c r="Z275" s="3">
        <v>8</v>
      </c>
      <c r="AA275" s="4">
        <v>806</v>
      </c>
      <c r="AB275" s="4" t="s">
        <v>2665</v>
      </c>
      <c r="AC275" t="s">
        <v>2720</v>
      </c>
      <c r="AD275">
        <v>2017</v>
      </c>
      <c r="AE275">
        <v>8</v>
      </c>
      <c r="AF275">
        <v>31</v>
      </c>
      <c r="AG275" t="s">
        <v>2472</v>
      </c>
      <c r="AJ275" t="s">
        <v>5</v>
      </c>
      <c r="AK275" t="s">
        <v>12</v>
      </c>
      <c r="AL275">
        <v>193487</v>
      </c>
      <c r="AM275">
        <v>6578605</v>
      </c>
      <c r="AN275" s="4">
        <v>193000</v>
      </c>
      <c r="AO275" s="4">
        <v>6579000</v>
      </c>
      <c r="AP275">
        <v>100</v>
      </c>
      <c r="AR275">
        <v>1010</v>
      </c>
      <c r="AT275" s="5" t="s">
        <v>2721</v>
      </c>
      <c r="AU275">
        <v>103770</v>
      </c>
      <c r="AW275" s="6" t="s">
        <v>14</v>
      </c>
      <c r="AX275">
        <v>1</v>
      </c>
      <c r="AY275" t="s">
        <v>15</v>
      </c>
      <c r="AZ275" t="s">
        <v>2722</v>
      </c>
      <c r="BA275" t="s">
        <v>2723</v>
      </c>
      <c r="BB275">
        <v>1010</v>
      </c>
      <c r="BC275" t="s">
        <v>18</v>
      </c>
      <c r="BD275" t="s">
        <v>19</v>
      </c>
      <c r="BE275">
        <v>1</v>
      </c>
      <c r="BF275" s="5">
        <v>43002.095833333296</v>
      </c>
      <c r="BG275" s="7" t="s">
        <v>20</v>
      </c>
      <c r="BI275">
        <v>6</v>
      </c>
      <c r="BJ275">
        <v>137162</v>
      </c>
      <c r="BL275" t="s">
        <v>2724</v>
      </c>
      <c r="BX275">
        <v>195983</v>
      </c>
    </row>
    <row r="276" spans="1:76" x14ac:dyDescent="0.25">
      <c r="A276">
        <v>174926</v>
      </c>
      <c r="C276">
        <v>1</v>
      </c>
      <c r="D276">
        <v>1</v>
      </c>
      <c r="E276">
        <v>1</v>
      </c>
      <c r="F276" t="s">
        <v>0</v>
      </c>
      <c r="G276" t="s">
        <v>1</v>
      </c>
      <c r="H276" t="s">
        <v>2807</v>
      </c>
      <c r="I276" t="s">
        <v>3</v>
      </c>
      <c r="K276">
        <v>1</v>
      </c>
      <c r="L276" t="s">
        <v>4</v>
      </c>
      <c r="M276">
        <v>103770</v>
      </c>
      <c r="N276" t="s">
        <v>5</v>
      </c>
      <c r="O276" t="s">
        <v>5</v>
      </c>
      <c r="U276" t="s">
        <v>2808</v>
      </c>
      <c r="V276" s="1">
        <v>1</v>
      </c>
      <c r="W276" t="s">
        <v>2809</v>
      </c>
      <c r="X276" t="s">
        <v>2810</v>
      </c>
      <c r="Y276" t="s">
        <v>2811</v>
      </c>
      <c r="Z276" s="3">
        <v>9</v>
      </c>
      <c r="AA276" s="4">
        <v>901</v>
      </c>
      <c r="AB276" t="s">
        <v>2810</v>
      </c>
      <c r="AC276" t="s">
        <v>2812</v>
      </c>
      <c r="AD276">
        <v>2017</v>
      </c>
      <c r="AE276">
        <v>10</v>
      </c>
      <c r="AF276">
        <v>4</v>
      </c>
      <c r="AG276" t="s">
        <v>2472</v>
      </c>
      <c r="AJ276" t="s">
        <v>5</v>
      </c>
      <c r="AK276" t="s">
        <v>12</v>
      </c>
      <c r="AL276">
        <v>157823</v>
      </c>
      <c r="AM276">
        <v>6520677</v>
      </c>
      <c r="AN276" s="4">
        <v>157000</v>
      </c>
      <c r="AO276" s="4">
        <v>6521000</v>
      </c>
      <c r="AP276">
        <v>0</v>
      </c>
      <c r="AR276">
        <v>1010</v>
      </c>
      <c r="AT276" s="5" t="s">
        <v>2813</v>
      </c>
      <c r="AU276">
        <v>103770</v>
      </c>
      <c r="AW276" s="6" t="s">
        <v>14</v>
      </c>
      <c r="AX276">
        <v>1</v>
      </c>
      <c r="AY276" t="s">
        <v>15</v>
      </c>
      <c r="AZ276" t="s">
        <v>2814</v>
      </c>
      <c r="BA276" t="s">
        <v>2815</v>
      </c>
      <c r="BB276">
        <v>1010</v>
      </c>
      <c r="BC276" t="s">
        <v>18</v>
      </c>
      <c r="BD276" t="s">
        <v>19</v>
      </c>
      <c r="BF276" s="5">
        <v>43012.639236111099</v>
      </c>
      <c r="BG276" s="7" t="s">
        <v>20</v>
      </c>
      <c r="BI276">
        <v>6</v>
      </c>
      <c r="BJ276">
        <v>140479</v>
      </c>
      <c r="BL276" t="s">
        <v>2816</v>
      </c>
      <c r="BX276">
        <v>174926</v>
      </c>
    </row>
    <row r="277" spans="1:76" x14ac:dyDescent="0.25">
      <c r="A277">
        <v>126712</v>
      </c>
      <c r="C277">
        <v>1</v>
      </c>
      <c r="D277">
        <v>1</v>
      </c>
      <c r="E277">
        <v>1</v>
      </c>
      <c r="F277" t="s">
        <v>0</v>
      </c>
      <c r="G277" t="s">
        <v>482</v>
      </c>
      <c r="H277" t="s">
        <v>2914</v>
      </c>
      <c r="I277" t="s">
        <v>3</v>
      </c>
      <c r="K277">
        <v>1</v>
      </c>
      <c r="L277" t="s">
        <v>4</v>
      </c>
      <c r="M277">
        <v>103770</v>
      </c>
      <c r="N277" t="s">
        <v>5</v>
      </c>
      <c r="O277" t="s">
        <v>5</v>
      </c>
      <c r="U277" t="s">
        <v>2915</v>
      </c>
      <c r="V277" s="1">
        <v>1</v>
      </c>
      <c r="W277" t="s">
        <v>2809</v>
      </c>
      <c r="X277" t="s">
        <v>2905</v>
      </c>
      <c r="Y277" t="s">
        <v>2906</v>
      </c>
      <c r="Z277" s="3">
        <v>10</v>
      </c>
      <c r="AA277" s="4">
        <v>1001</v>
      </c>
      <c r="AB277" s="4" t="s">
        <v>2905</v>
      </c>
      <c r="AC277" t="s">
        <v>2916</v>
      </c>
      <c r="AD277">
        <v>2017</v>
      </c>
      <c r="AE277">
        <v>10</v>
      </c>
      <c r="AF277">
        <v>3</v>
      </c>
      <c r="AG277" t="s">
        <v>2917</v>
      </c>
      <c r="AH277" t="s">
        <v>2917</v>
      </c>
      <c r="AJ277" t="s">
        <v>5</v>
      </c>
      <c r="AK277" t="s">
        <v>12</v>
      </c>
      <c r="AL277">
        <v>86642</v>
      </c>
      <c r="AM277">
        <v>6466997</v>
      </c>
      <c r="AN277" s="4">
        <v>87000</v>
      </c>
      <c r="AO277" s="4">
        <v>6467000</v>
      </c>
      <c r="AP277">
        <v>5</v>
      </c>
      <c r="AR277">
        <v>59</v>
      </c>
      <c r="AU277">
        <v>103770</v>
      </c>
      <c r="AW277" s="6" t="s">
        <v>14</v>
      </c>
      <c r="AX277">
        <v>1</v>
      </c>
      <c r="AY277" t="s">
        <v>15</v>
      </c>
      <c r="AZ277" t="s">
        <v>2918</v>
      </c>
      <c r="BA277" t="s">
        <v>2914</v>
      </c>
      <c r="BB277">
        <v>59</v>
      </c>
      <c r="BC277" t="s">
        <v>482</v>
      </c>
      <c r="BD277" t="s">
        <v>488</v>
      </c>
      <c r="BF277" s="5">
        <v>43961</v>
      </c>
      <c r="BG277" s="7" t="s">
        <v>20</v>
      </c>
      <c r="BI277">
        <v>4</v>
      </c>
      <c r="BJ277">
        <v>390787</v>
      </c>
      <c r="BL277" t="s">
        <v>2919</v>
      </c>
      <c r="BX277">
        <v>126712</v>
      </c>
    </row>
    <row r="278" spans="1:76" x14ac:dyDescent="0.25">
      <c r="A278">
        <v>153752</v>
      </c>
      <c r="C278">
        <v>1</v>
      </c>
      <c r="F278" t="s">
        <v>0</v>
      </c>
      <c r="G278" t="s">
        <v>1</v>
      </c>
      <c r="H278" t="s">
        <v>3023</v>
      </c>
      <c r="I278" t="s">
        <v>3</v>
      </c>
      <c r="K278">
        <v>1</v>
      </c>
      <c r="L278" t="s">
        <v>4</v>
      </c>
      <c r="M278">
        <v>103770</v>
      </c>
      <c r="N278" t="s">
        <v>5</v>
      </c>
      <c r="O278" t="s">
        <v>5</v>
      </c>
      <c r="U278" t="s">
        <v>3002</v>
      </c>
      <c r="V278" s="1">
        <v>1</v>
      </c>
      <c r="W278" t="s">
        <v>2981</v>
      </c>
      <c r="X278" t="s">
        <v>3003</v>
      </c>
      <c r="Y278" t="s">
        <v>2983</v>
      </c>
      <c r="Z278" s="3">
        <v>15</v>
      </c>
      <c r="AA278" s="4">
        <v>1539</v>
      </c>
      <c r="AB278" s="4" t="s">
        <v>3003</v>
      </c>
      <c r="AC278" t="s">
        <v>3024</v>
      </c>
      <c r="AD278">
        <v>2017</v>
      </c>
      <c r="AE278">
        <v>9</v>
      </c>
      <c r="AF278">
        <v>18</v>
      </c>
      <c r="AG278" t="s">
        <v>3025</v>
      </c>
      <c r="AJ278" t="s">
        <v>5</v>
      </c>
      <c r="AK278" t="s">
        <v>12</v>
      </c>
      <c r="AL278">
        <v>126781</v>
      </c>
      <c r="AM278">
        <v>6954476</v>
      </c>
      <c r="AN278" s="4">
        <v>127000</v>
      </c>
      <c r="AO278" s="4">
        <v>6955000</v>
      </c>
      <c r="AP278">
        <v>200</v>
      </c>
      <c r="AR278">
        <v>1010</v>
      </c>
      <c r="AS278" t="s">
        <v>1273</v>
      </c>
      <c r="AT278" s="5" t="s">
        <v>3026</v>
      </c>
      <c r="AU278">
        <v>103770</v>
      </c>
      <c r="AW278" s="6" t="s">
        <v>14</v>
      </c>
      <c r="AX278">
        <v>1</v>
      </c>
      <c r="AY278" t="s">
        <v>15</v>
      </c>
      <c r="AZ278" t="s">
        <v>3027</v>
      </c>
      <c r="BA278" t="s">
        <v>3028</v>
      </c>
      <c r="BB278">
        <v>1010</v>
      </c>
      <c r="BC278" t="s">
        <v>18</v>
      </c>
      <c r="BD278" t="s">
        <v>19</v>
      </c>
      <c r="BF278" s="5">
        <v>43013.627418981501</v>
      </c>
      <c r="BG278" s="7" t="s">
        <v>20</v>
      </c>
      <c r="BI278">
        <v>6</v>
      </c>
      <c r="BJ278">
        <v>141453</v>
      </c>
      <c r="BL278" t="s">
        <v>3029</v>
      </c>
      <c r="BX278">
        <v>153752</v>
      </c>
    </row>
    <row r="279" spans="1:76" x14ac:dyDescent="0.25">
      <c r="A279">
        <v>457750</v>
      </c>
      <c r="C279">
        <v>1</v>
      </c>
      <c r="D279">
        <v>1</v>
      </c>
      <c r="E279">
        <v>1</v>
      </c>
      <c r="F279" t="s">
        <v>0</v>
      </c>
      <c r="G279" t="s">
        <v>22</v>
      </c>
      <c r="H279" t="s">
        <v>23</v>
      </c>
      <c r="I279" t="s">
        <v>3</v>
      </c>
      <c r="K279">
        <v>1</v>
      </c>
      <c r="L279" t="s">
        <v>4</v>
      </c>
      <c r="M279">
        <v>103770</v>
      </c>
      <c r="N279" t="s">
        <v>5</v>
      </c>
      <c r="O279" t="s">
        <v>5</v>
      </c>
      <c r="U279" t="s">
        <v>24</v>
      </c>
      <c r="V279" s="1">
        <v>1</v>
      </c>
      <c r="W279" t="s">
        <v>7</v>
      </c>
      <c r="X279" t="s">
        <v>8</v>
      </c>
      <c r="Y279" s="2" t="s">
        <v>9</v>
      </c>
      <c r="Z279" s="3">
        <v>1</v>
      </c>
      <c r="AA279" s="4">
        <v>101</v>
      </c>
      <c r="AB279" s="4" t="s">
        <v>8</v>
      </c>
      <c r="AD279">
        <v>2018</v>
      </c>
      <c r="AE279">
        <v>10</v>
      </c>
      <c r="AF279">
        <v>12</v>
      </c>
      <c r="AG279" t="s">
        <v>25</v>
      </c>
      <c r="AH279" t="s">
        <v>25</v>
      </c>
      <c r="AJ279" t="s">
        <v>5</v>
      </c>
      <c r="AK279" t="s">
        <v>12</v>
      </c>
      <c r="AL279">
        <v>288873</v>
      </c>
      <c r="AM279">
        <v>6558871</v>
      </c>
      <c r="AN279" s="4">
        <v>289000</v>
      </c>
      <c r="AO279" s="4">
        <v>6559000</v>
      </c>
      <c r="AP279">
        <v>125</v>
      </c>
      <c r="AR279">
        <v>210</v>
      </c>
      <c r="AS279" t="s">
        <v>26</v>
      </c>
      <c r="AT279" s="5"/>
      <c r="AU279">
        <v>103770</v>
      </c>
      <c r="AW279" s="6" t="s">
        <v>14</v>
      </c>
      <c r="AX279">
        <v>1</v>
      </c>
      <c r="AY279" t="s">
        <v>15</v>
      </c>
      <c r="AZ279" t="s">
        <v>27</v>
      </c>
      <c r="BA279" t="s">
        <v>28</v>
      </c>
      <c r="BB279">
        <v>210</v>
      </c>
      <c r="BC279" t="s">
        <v>29</v>
      </c>
      <c r="BD279" t="s">
        <v>30</v>
      </c>
      <c r="BF279" s="5">
        <v>43405.3451726852</v>
      </c>
      <c r="BG279" s="7" t="s">
        <v>20</v>
      </c>
      <c r="BI279">
        <v>5</v>
      </c>
      <c r="BJ279">
        <v>309858</v>
      </c>
      <c r="BL279" t="s">
        <v>31</v>
      </c>
      <c r="BX279">
        <v>457750</v>
      </c>
    </row>
    <row r="280" spans="1:76" x14ac:dyDescent="0.25">
      <c r="A280">
        <v>325802</v>
      </c>
      <c r="C280">
        <v>1</v>
      </c>
      <c r="F280" t="s">
        <v>0</v>
      </c>
      <c r="G280" t="s">
        <v>1</v>
      </c>
      <c r="H280" t="s">
        <v>100</v>
      </c>
      <c r="I280" t="s">
        <v>3</v>
      </c>
      <c r="K280">
        <v>1</v>
      </c>
      <c r="L280" t="s">
        <v>4</v>
      </c>
      <c r="M280">
        <v>103770</v>
      </c>
      <c r="N280" t="s">
        <v>5</v>
      </c>
      <c r="O280" t="s">
        <v>5</v>
      </c>
      <c r="U280" t="s">
        <v>77</v>
      </c>
      <c r="V280" s="1">
        <v>1</v>
      </c>
      <c r="W280" t="s">
        <v>7</v>
      </c>
      <c r="X280" t="s">
        <v>34</v>
      </c>
      <c r="Y280" s="2" t="s">
        <v>9</v>
      </c>
      <c r="Z280" s="3">
        <v>1</v>
      </c>
      <c r="AA280" s="4">
        <v>104</v>
      </c>
      <c r="AB280" s="4" t="s">
        <v>34</v>
      </c>
      <c r="AC280" t="s">
        <v>101</v>
      </c>
      <c r="AD280">
        <v>2018</v>
      </c>
      <c r="AE280">
        <v>6</v>
      </c>
      <c r="AF280">
        <v>20</v>
      </c>
      <c r="AG280" t="s">
        <v>36</v>
      </c>
      <c r="AJ280" t="s">
        <v>5</v>
      </c>
      <c r="AK280" t="s">
        <v>12</v>
      </c>
      <c r="AL280">
        <v>255408</v>
      </c>
      <c r="AM280">
        <v>6597062</v>
      </c>
      <c r="AN280" s="4">
        <v>255000</v>
      </c>
      <c r="AO280" s="4">
        <v>6597000</v>
      </c>
      <c r="AP280">
        <v>20</v>
      </c>
      <c r="AR280">
        <v>1010</v>
      </c>
      <c r="AT280" s="5" t="s">
        <v>102</v>
      </c>
      <c r="AU280">
        <v>103770</v>
      </c>
      <c r="AW280" s="6" t="s">
        <v>14</v>
      </c>
      <c r="AX280">
        <v>1</v>
      </c>
      <c r="AY280" t="s">
        <v>15</v>
      </c>
      <c r="AZ280" t="s">
        <v>103</v>
      </c>
      <c r="BA280" t="s">
        <v>104</v>
      </c>
      <c r="BB280">
        <v>1010</v>
      </c>
      <c r="BC280" t="s">
        <v>18</v>
      </c>
      <c r="BD280" t="s">
        <v>19</v>
      </c>
      <c r="BF280" s="5">
        <v>43713.546527777798</v>
      </c>
      <c r="BG280" s="7" t="s">
        <v>20</v>
      </c>
      <c r="BI280">
        <v>6</v>
      </c>
      <c r="BJ280">
        <v>156847</v>
      </c>
      <c r="BL280" t="s">
        <v>105</v>
      </c>
      <c r="BX280">
        <v>325802</v>
      </c>
    </row>
    <row r="281" spans="1:76" x14ac:dyDescent="0.25">
      <c r="A281">
        <v>324402</v>
      </c>
      <c r="C281">
        <v>1</v>
      </c>
      <c r="D281">
        <v>1</v>
      </c>
      <c r="E281">
        <v>1</v>
      </c>
      <c r="F281" t="s">
        <v>0</v>
      </c>
      <c r="G281" t="s">
        <v>75</v>
      </c>
      <c r="H281" t="s">
        <v>134</v>
      </c>
      <c r="I281" t="s">
        <v>43</v>
      </c>
      <c r="K281">
        <v>1</v>
      </c>
      <c r="L281" t="s">
        <v>4</v>
      </c>
      <c r="M281">
        <v>103770</v>
      </c>
      <c r="N281" t="s">
        <v>5</v>
      </c>
      <c r="O281" t="s">
        <v>5</v>
      </c>
      <c r="U281" t="s">
        <v>135</v>
      </c>
      <c r="V281" s="1">
        <v>1</v>
      </c>
      <c r="W281" t="s">
        <v>7</v>
      </c>
      <c r="X281" t="s">
        <v>34</v>
      </c>
      <c r="Y281" s="2" t="s">
        <v>9</v>
      </c>
      <c r="Z281" s="3">
        <v>1</v>
      </c>
      <c r="AA281" s="4">
        <v>104</v>
      </c>
      <c r="AB281" s="4" t="s">
        <v>34</v>
      </c>
      <c r="AC281" t="s">
        <v>136</v>
      </c>
      <c r="AD281">
        <v>2018</v>
      </c>
      <c r="AE281">
        <v>9</v>
      </c>
      <c r="AF281">
        <v>17</v>
      </c>
      <c r="AG281" t="s">
        <v>137</v>
      </c>
      <c r="AH281" t="s">
        <v>137</v>
      </c>
      <c r="AJ281" t="s">
        <v>5</v>
      </c>
      <c r="AK281" t="s">
        <v>12</v>
      </c>
      <c r="AL281">
        <v>255074</v>
      </c>
      <c r="AM281">
        <v>6598211</v>
      </c>
      <c r="AN281" s="4">
        <v>255000</v>
      </c>
      <c r="AO281" s="4">
        <v>6599000</v>
      </c>
      <c r="AP281">
        <v>292</v>
      </c>
      <c r="AR281">
        <v>8</v>
      </c>
      <c r="AS281" t="s">
        <v>80</v>
      </c>
      <c r="AU281">
        <v>103770</v>
      </c>
      <c r="AW281" s="6" t="s">
        <v>14</v>
      </c>
      <c r="AX281">
        <v>1</v>
      </c>
      <c r="AY281" t="s">
        <v>15</v>
      </c>
      <c r="AZ281" t="s">
        <v>138</v>
      </c>
      <c r="BA281" t="s">
        <v>139</v>
      </c>
      <c r="BB281">
        <v>8</v>
      </c>
      <c r="BC281" t="s">
        <v>84</v>
      </c>
      <c r="BD281" t="s">
        <v>50</v>
      </c>
      <c r="BF281" s="5">
        <v>44092</v>
      </c>
      <c r="BG281" s="7" t="s">
        <v>20</v>
      </c>
      <c r="BI281">
        <v>3</v>
      </c>
      <c r="BJ281">
        <v>468639</v>
      </c>
      <c r="BL281" t="s">
        <v>140</v>
      </c>
      <c r="BN281" t="s">
        <v>141</v>
      </c>
      <c r="BX281">
        <v>324402</v>
      </c>
    </row>
    <row r="282" spans="1:76" x14ac:dyDescent="0.25">
      <c r="A282">
        <v>444628</v>
      </c>
      <c r="C282">
        <v>1</v>
      </c>
      <c r="F282" t="s">
        <v>0</v>
      </c>
      <c r="G282" t="s">
        <v>1</v>
      </c>
      <c r="H282" t="s">
        <v>196</v>
      </c>
      <c r="I282" t="s">
        <v>3</v>
      </c>
      <c r="K282">
        <v>1</v>
      </c>
      <c r="L282" t="s">
        <v>4</v>
      </c>
      <c r="M282">
        <v>103770</v>
      </c>
      <c r="N282" t="s">
        <v>5</v>
      </c>
      <c r="O282" t="s">
        <v>5</v>
      </c>
      <c r="U282" t="s">
        <v>189</v>
      </c>
      <c r="V282" s="1">
        <v>1</v>
      </c>
      <c r="W282" t="s">
        <v>7</v>
      </c>
      <c r="X282" t="s">
        <v>181</v>
      </c>
      <c r="Y282" s="2" t="s">
        <v>9</v>
      </c>
      <c r="Z282" s="3">
        <v>1</v>
      </c>
      <c r="AA282" s="4">
        <v>105</v>
      </c>
      <c r="AB282" s="4" t="s">
        <v>181</v>
      </c>
      <c r="AC282" t="s">
        <v>197</v>
      </c>
      <c r="AD282">
        <v>2018</v>
      </c>
      <c r="AE282">
        <v>8</v>
      </c>
      <c r="AF282">
        <v>23</v>
      </c>
      <c r="AG282" t="s">
        <v>198</v>
      </c>
      <c r="AJ282" t="s">
        <v>5</v>
      </c>
      <c r="AK282" t="s">
        <v>12</v>
      </c>
      <c r="AL282">
        <v>282055</v>
      </c>
      <c r="AM282">
        <v>6559706</v>
      </c>
      <c r="AN282" s="4">
        <v>283000</v>
      </c>
      <c r="AO282" s="4">
        <v>6559000</v>
      </c>
      <c r="AP282">
        <v>25</v>
      </c>
      <c r="AR282">
        <v>1010</v>
      </c>
      <c r="AT282" s="5" t="s">
        <v>199</v>
      </c>
      <c r="AU282">
        <v>103770</v>
      </c>
      <c r="AW282" s="6" t="s">
        <v>14</v>
      </c>
      <c r="AX282">
        <v>1</v>
      </c>
      <c r="AY282" t="s">
        <v>15</v>
      </c>
      <c r="AZ282" t="s">
        <v>200</v>
      </c>
      <c r="BA282" t="s">
        <v>201</v>
      </c>
      <c r="BB282">
        <v>1010</v>
      </c>
      <c r="BC282" t="s">
        <v>18</v>
      </c>
      <c r="BD282" t="s">
        <v>19</v>
      </c>
      <c r="BF282" s="5">
        <v>43441.690995370402</v>
      </c>
      <c r="BG282" s="7" t="s">
        <v>20</v>
      </c>
      <c r="BI282">
        <v>6</v>
      </c>
      <c r="BJ282">
        <v>181737</v>
      </c>
      <c r="BL282" t="s">
        <v>202</v>
      </c>
      <c r="BX282">
        <v>444628</v>
      </c>
    </row>
    <row r="283" spans="1:76" x14ac:dyDescent="0.25">
      <c r="A283">
        <v>340497</v>
      </c>
      <c r="C283">
        <v>1</v>
      </c>
      <c r="D283">
        <v>1</v>
      </c>
      <c r="E283">
        <v>1</v>
      </c>
      <c r="F283" t="s">
        <v>0</v>
      </c>
      <c r="G283" t="s">
        <v>1</v>
      </c>
      <c r="H283" t="s">
        <v>218</v>
      </c>
      <c r="I283" t="s">
        <v>3</v>
      </c>
      <c r="K283">
        <v>1</v>
      </c>
      <c r="L283" t="s">
        <v>4</v>
      </c>
      <c r="M283">
        <v>103770</v>
      </c>
      <c r="N283" t="s">
        <v>5</v>
      </c>
      <c r="O283" t="s">
        <v>5</v>
      </c>
      <c r="U283" t="s">
        <v>219</v>
      </c>
      <c r="V283" s="1">
        <v>1</v>
      </c>
      <c r="W283" t="s">
        <v>7</v>
      </c>
      <c r="X283" t="s">
        <v>220</v>
      </c>
      <c r="Y283" s="2" t="s">
        <v>9</v>
      </c>
      <c r="Z283" s="3">
        <v>1</v>
      </c>
      <c r="AA283" s="4">
        <v>106</v>
      </c>
      <c r="AB283" s="4" t="s">
        <v>220</v>
      </c>
      <c r="AC283" t="s">
        <v>221</v>
      </c>
      <c r="AD283">
        <v>2018</v>
      </c>
      <c r="AE283">
        <v>6</v>
      </c>
      <c r="AF283">
        <v>28</v>
      </c>
      <c r="AG283" t="s">
        <v>198</v>
      </c>
      <c r="AJ283" t="s">
        <v>5</v>
      </c>
      <c r="AK283" t="s">
        <v>12</v>
      </c>
      <c r="AL283">
        <v>257679</v>
      </c>
      <c r="AM283">
        <v>6577287</v>
      </c>
      <c r="AN283" s="4">
        <v>257000</v>
      </c>
      <c r="AO283" s="4">
        <v>6577000</v>
      </c>
      <c r="AP283">
        <v>25</v>
      </c>
      <c r="AR283">
        <v>1010</v>
      </c>
      <c r="AT283" s="5" t="s">
        <v>222</v>
      </c>
      <c r="AU283">
        <v>103770</v>
      </c>
      <c r="AW283" s="6" t="s">
        <v>14</v>
      </c>
      <c r="AX283">
        <v>1</v>
      </c>
      <c r="AY283" t="s">
        <v>15</v>
      </c>
      <c r="AZ283" t="s">
        <v>223</v>
      </c>
      <c r="BA283" t="s">
        <v>224</v>
      </c>
      <c r="BB283">
        <v>1010</v>
      </c>
      <c r="BC283" t="s">
        <v>18</v>
      </c>
      <c r="BD283" t="s">
        <v>19</v>
      </c>
      <c r="BF283" s="5">
        <v>43441.691006944398</v>
      </c>
      <c r="BG283" s="7" t="s">
        <v>20</v>
      </c>
      <c r="BI283">
        <v>6</v>
      </c>
      <c r="BJ283">
        <v>181745</v>
      </c>
      <c r="BL283" t="s">
        <v>225</v>
      </c>
      <c r="BX283">
        <v>340497</v>
      </c>
    </row>
    <row r="284" spans="1:76" x14ac:dyDescent="0.25">
      <c r="A284">
        <v>466120</v>
      </c>
      <c r="C284">
        <v>1</v>
      </c>
      <c r="D284">
        <v>1</v>
      </c>
      <c r="E284">
        <v>1</v>
      </c>
      <c r="F284" t="s">
        <v>0</v>
      </c>
      <c r="G284" t="s">
        <v>1</v>
      </c>
      <c r="H284" t="s">
        <v>496</v>
      </c>
      <c r="I284" t="s">
        <v>3</v>
      </c>
      <c r="K284">
        <v>1</v>
      </c>
      <c r="L284" t="s">
        <v>4</v>
      </c>
      <c r="M284">
        <v>103770</v>
      </c>
      <c r="N284" t="s">
        <v>5</v>
      </c>
      <c r="O284" t="s">
        <v>5</v>
      </c>
      <c r="U284" t="s">
        <v>497</v>
      </c>
      <c r="V284" s="1">
        <v>1</v>
      </c>
      <c r="W284" t="s">
        <v>7</v>
      </c>
      <c r="X284" t="s">
        <v>498</v>
      </c>
      <c r="Y284" s="2" t="s">
        <v>9</v>
      </c>
      <c r="Z284" s="3">
        <v>1</v>
      </c>
      <c r="AA284" s="4">
        <v>128</v>
      </c>
      <c r="AB284" s="4" t="s">
        <v>498</v>
      </c>
      <c r="AC284" t="s">
        <v>499</v>
      </c>
      <c r="AD284">
        <v>2018</v>
      </c>
      <c r="AE284">
        <v>7</v>
      </c>
      <c r="AF284">
        <v>5</v>
      </c>
      <c r="AG284" t="s">
        <v>500</v>
      </c>
      <c r="AJ284" t="s">
        <v>5</v>
      </c>
      <c r="AK284" t="s">
        <v>12</v>
      </c>
      <c r="AL284">
        <v>293457</v>
      </c>
      <c r="AM284">
        <v>6580819</v>
      </c>
      <c r="AN284" s="4">
        <v>293000</v>
      </c>
      <c r="AO284" s="4">
        <v>6581000</v>
      </c>
      <c r="AP284">
        <v>10</v>
      </c>
      <c r="AR284">
        <v>1010</v>
      </c>
      <c r="AT284" s="5" t="s">
        <v>501</v>
      </c>
      <c r="AU284">
        <v>103770</v>
      </c>
      <c r="AW284" s="6" t="s">
        <v>14</v>
      </c>
      <c r="AX284">
        <v>1</v>
      </c>
      <c r="AY284" t="s">
        <v>15</v>
      </c>
      <c r="AZ284" t="s">
        <v>502</v>
      </c>
      <c r="BA284" t="s">
        <v>503</v>
      </c>
      <c r="BB284">
        <v>1010</v>
      </c>
      <c r="BC284" t="s">
        <v>18</v>
      </c>
      <c r="BD284" t="s">
        <v>19</v>
      </c>
      <c r="BF284" s="5">
        <v>43357.559537036999</v>
      </c>
      <c r="BG284" s="7" t="s">
        <v>20</v>
      </c>
      <c r="BI284">
        <v>6</v>
      </c>
      <c r="BJ284">
        <v>158042</v>
      </c>
      <c r="BL284" t="s">
        <v>504</v>
      </c>
      <c r="BX284">
        <v>466120</v>
      </c>
    </row>
    <row r="285" spans="1:76" x14ac:dyDescent="0.25">
      <c r="A285">
        <v>336943</v>
      </c>
      <c r="C285">
        <v>1</v>
      </c>
      <c r="D285">
        <v>1</v>
      </c>
      <c r="E285">
        <v>1</v>
      </c>
      <c r="F285" t="s">
        <v>0</v>
      </c>
      <c r="G285" t="s">
        <v>1</v>
      </c>
      <c r="H285" t="s">
        <v>656</v>
      </c>
      <c r="I285" s="8" t="str">
        <f>HYPERLINK(AT285,"Foto")</f>
        <v>Foto</v>
      </c>
      <c r="K285">
        <v>1</v>
      </c>
      <c r="L285" t="s">
        <v>4</v>
      </c>
      <c r="M285">
        <v>103770</v>
      </c>
      <c r="N285" t="s">
        <v>5</v>
      </c>
      <c r="O285" t="s">
        <v>5</v>
      </c>
      <c r="U285" t="s">
        <v>657</v>
      </c>
      <c r="V285" s="1">
        <v>1</v>
      </c>
      <c r="W285" t="s">
        <v>7</v>
      </c>
      <c r="X285" t="s">
        <v>658</v>
      </c>
      <c r="Y285" s="2" t="s">
        <v>659</v>
      </c>
      <c r="Z285" s="3">
        <v>2</v>
      </c>
      <c r="AA285" s="4">
        <v>211</v>
      </c>
      <c r="AB285" s="4" t="s">
        <v>658</v>
      </c>
      <c r="AC285" t="s">
        <v>660</v>
      </c>
      <c r="AD285">
        <v>2018</v>
      </c>
      <c r="AE285">
        <v>7</v>
      </c>
      <c r="AF285">
        <v>19</v>
      </c>
      <c r="AG285" t="s">
        <v>661</v>
      </c>
      <c r="AJ285" t="s">
        <v>5</v>
      </c>
      <c r="AK285" t="s">
        <v>12</v>
      </c>
      <c r="AL285">
        <v>257081</v>
      </c>
      <c r="AM285">
        <v>6604982</v>
      </c>
      <c r="AN285" s="4">
        <v>257000</v>
      </c>
      <c r="AO285" s="4">
        <v>6605000</v>
      </c>
      <c r="AP285">
        <v>10</v>
      </c>
      <c r="AR285">
        <v>1010</v>
      </c>
      <c r="AT285" s="5" t="s">
        <v>662</v>
      </c>
      <c r="AU285">
        <v>103770</v>
      </c>
      <c r="AW285" s="6" t="s">
        <v>14</v>
      </c>
      <c r="AX285">
        <v>1</v>
      </c>
      <c r="AY285" t="s">
        <v>15</v>
      </c>
      <c r="AZ285" t="s">
        <v>663</v>
      </c>
      <c r="BA285" t="s">
        <v>664</v>
      </c>
      <c r="BB285">
        <v>1010</v>
      </c>
      <c r="BC285" t="s">
        <v>18</v>
      </c>
      <c r="BD285" t="s">
        <v>19</v>
      </c>
      <c r="BE285">
        <v>1</v>
      </c>
      <c r="BF285" s="5">
        <v>43713.546527777798</v>
      </c>
      <c r="BG285" s="7" t="s">
        <v>20</v>
      </c>
      <c r="BI285">
        <v>6</v>
      </c>
      <c r="BJ285">
        <v>159758</v>
      </c>
      <c r="BL285" t="s">
        <v>665</v>
      </c>
      <c r="BX285">
        <v>336943</v>
      </c>
    </row>
    <row r="286" spans="1:76" x14ac:dyDescent="0.25">
      <c r="A286">
        <v>299272</v>
      </c>
      <c r="C286">
        <v>1</v>
      </c>
      <c r="D286">
        <v>1</v>
      </c>
      <c r="E286">
        <v>5</v>
      </c>
      <c r="F286" t="s">
        <v>0</v>
      </c>
      <c r="G286" t="s">
        <v>1</v>
      </c>
      <c r="H286" t="s">
        <v>841</v>
      </c>
      <c r="I286" t="s">
        <v>3</v>
      </c>
      <c r="K286">
        <v>1</v>
      </c>
      <c r="L286" t="s">
        <v>4</v>
      </c>
      <c r="M286">
        <v>103770</v>
      </c>
      <c r="N286" t="s">
        <v>5</v>
      </c>
      <c r="O286" t="s">
        <v>5</v>
      </c>
      <c r="U286" t="s">
        <v>823</v>
      </c>
      <c r="V286" s="1">
        <v>1</v>
      </c>
      <c r="W286" t="s">
        <v>7</v>
      </c>
      <c r="X286" t="s">
        <v>808</v>
      </c>
      <c r="Y286" s="2" t="s">
        <v>659</v>
      </c>
      <c r="Z286" s="3">
        <v>2</v>
      </c>
      <c r="AA286" s="4">
        <v>219</v>
      </c>
      <c r="AB286" t="s">
        <v>808</v>
      </c>
      <c r="AC286" t="s">
        <v>842</v>
      </c>
      <c r="AD286">
        <v>2018</v>
      </c>
      <c r="AE286">
        <v>9</v>
      </c>
      <c r="AF286">
        <v>12</v>
      </c>
      <c r="AG286" t="s">
        <v>742</v>
      </c>
      <c r="AJ286" t="s">
        <v>5</v>
      </c>
      <c r="AK286" t="s">
        <v>12</v>
      </c>
      <c r="AL286">
        <v>249051</v>
      </c>
      <c r="AM286">
        <v>6648137</v>
      </c>
      <c r="AN286" s="4">
        <v>249000</v>
      </c>
      <c r="AO286" s="4">
        <v>6649000</v>
      </c>
      <c r="AP286">
        <v>5</v>
      </c>
      <c r="AR286">
        <v>1010</v>
      </c>
      <c r="AT286" s="5" t="s">
        <v>843</v>
      </c>
      <c r="AU286">
        <v>103770</v>
      </c>
      <c r="AW286" s="6" t="s">
        <v>14</v>
      </c>
      <c r="AX286">
        <v>1</v>
      </c>
      <c r="AY286" t="s">
        <v>15</v>
      </c>
      <c r="AZ286" t="s">
        <v>844</v>
      </c>
      <c r="BA286" t="s">
        <v>845</v>
      </c>
      <c r="BB286">
        <v>1010</v>
      </c>
      <c r="BC286" t="s">
        <v>18</v>
      </c>
      <c r="BD286" t="s">
        <v>19</v>
      </c>
      <c r="BF286" s="5">
        <v>43900.599155092597</v>
      </c>
      <c r="BG286" s="7" t="s">
        <v>20</v>
      </c>
      <c r="BI286">
        <v>6</v>
      </c>
      <c r="BJ286">
        <v>231977</v>
      </c>
      <c r="BL286" t="s">
        <v>846</v>
      </c>
      <c r="BX286">
        <v>299272</v>
      </c>
    </row>
    <row r="287" spans="1:76" x14ac:dyDescent="0.25">
      <c r="A287">
        <v>299274</v>
      </c>
      <c r="C287">
        <v>1</v>
      </c>
      <c r="D287">
        <v>1</v>
      </c>
      <c r="E287">
        <v>6</v>
      </c>
      <c r="F287" t="s">
        <v>0</v>
      </c>
      <c r="G287" t="s">
        <v>1</v>
      </c>
      <c r="H287" t="s">
        <v>847</v>
      </c>
      <c r="I287" t="s">
        <v>3</v>
      </c>
      <c r="K287">
        <v>1</v>
      </c>
      <c r="L287" t="s">
        <v>4</v>
      </c>
      <c r="M287">
        <v>103770</v>
      </c>
      <c r="N287" t="s">
        <v>5</v>
      </c>
      <c r="O287" t="s">
        <v>5</v>
      </c>
      <c r="U287" t="s">
        <v>823</v>
      </c>
      <c r="V287" s="1">
        <v>1</v>
      </c>
      <c r="W287" t="s">
        <v>7</v>
      </c>
      <c r="X287" t="s">
        <v>808</v>
      </c>
      <c r="Y287" s="2" t="s">
        <v>659</v>
      </c>
      <c r="Z287" s="3">
        <v>2</v>
      </c>
      <c r="AA287" s="4">
        <v>219</v>
      </c>
      <c r="AB287" t="s">
        <v>808</v>
      </c>
      <c r="AC287" t="s">
        <v>842</v>
      </c>
      <c r="AD287">
        <v>2018</v>
      </c>
      <c r="AE287">
        <v>9</v>
      </c>
      <c r="AF287">
        <v>12</v>
      </c>
      <c r="AG287" t="s">
        <v>742</v>
      </c>
      <c r="AJ287" t="s">
        <v>5</v>
      </c>
      <c r="AK287" t="s">
        <v>12</v>
      </c>
      <c r="AL287">
        <v>249051</v>
      </c>
      <c r="AM287">
        <v>6648145</v>
      </c>
      <c r="AN287" s="4">
        <v>249000</v>
      </c>
      <c r="AO287" s="4">
        <v>6649000</v>
      </c>
      <c r="AP287">
        <v>5</v>
      </c>
      <c r="AR287">
        <v>1010</v>
      </c>
      <c r="AT287" s="5" t="s">
        <v>848</v>
      </c>
      <c r="AU287">
        <v>103770</v>
      </c>
      <c r="AW287" s="6" t="s">
        <v>14</v>
      </c>
      <c r="AX287">
        <v>1</v>
      </c>
      <c r="AY287" t="s">
        <v>15</v>
      </c>
      <c r="AZ287" t="s">
        <v>849</v>
      </c>
      <c r="BA287" t="s">
        <v>850</v>
      </c>
      <c r="BB287">
        <v>1010</v>
      </c>
      <c r="BC287" t="s">
        <v>18</v>
      </c>
      <c r="BD287" t="s">
        <v>19</v>
      </c>
      <c r="BF287" s="5">
        <v>43900.599155092597</v>
      </c>
      <c r="BG287" s="7" t="s">
        <v>20</v>
      </c>
      <c r="BI287">
        <v>6</v>
      </c>
      <c r="BJ287">
        <v>231980</v>
      </c>
      <c r="BL287" t="s">
        <v>851</v>
      </c>
      <c r="BX287">
        <v>299274</v>
      </c>
    </row>
    <row r="288" spans="1:76" x14ac:dyDescent="0.25">
      <c r="A288">
        <v>299309</v>
      </c>
      <c r="C288">
        <v>1</v>
      </c>
      <c r="D288">
        <v>1</v>
      </c>
      <c r="E288">
        <v>7</v>
      </c>
      <c r="F288" t="s">
        <v>0</v>
      </c>
      <c r="G288" t="s">
        <v>1</v>
      </c>
      <c r="H288" t="s">
        <v>852</v>
      </c>
      <c r="I288" t="s">
        <v>3</v>
      </c>
      <c r="K288">
        <v>1</v>
      </c>
      <c r="L288" t="s">
        <v>4</v>
      </c>
      <c r="M288">
        <v>103770</v>
      </c>
      <c r="N288" t="s">
        <v>5</v>
      </c>
      <c r="O288" t="s">
        <v>5</v>
      </c>
      <c r="U288" t="s">
        <v>823</v>
      </c>
      <c r="V288" s="1">
        <v>1</v>
      </c>
      <c r="W288" t="s">
        <v>7</v>
      </c>
      <c r="X288" t="s">
        <v>808</v>
      </c>
      <c r="Y288" s="2" t="s">
        <v>659</v>
      </c>
      <c r="Z288" s="3">
        <v>2</v>
      </c>
      <c r="AA288" s="4">
        <v>219</v>
      </c>
      <c r="AB288" t="s">
        <v>808</v>
      </c>
      <c r="AC288" t="s">
        <v>842</v>
      </c>
      <c r="AD288">
        <v>2018</v>
      </c>
      <c r="AE288">
        <v>9</v>
      </c>
      <c r="AF288">
        <v>12</v>
      </c>
      <c r="AG288" t="s">
        <v>742</v>
      </c>
      <c r="AJ288" t="s">
        <v>5</v>
      </c>
      <c r="AK288" t="s">
        <v>12</v>
      </c>
      <c r="AL288">
        <v>249061</v>
      </c>
      <c r="AM288">
        <v>6648153</v>
      </c>
      <c r="AN288" s="4">
        <v>249000</v>
      </c>
      <c r="AO288" s="4">
        <v>6649000</v>
      </c>
      <c r="AP288">
        <v>5</v>
      </c>
      <c r="AR288">
        <v>1010</v>
      </c>
      <c r="AT288" s="5" t="s">
        <v>853</v>
      </c>
      <c r="AU288">
        <v>103770</v>
      </c>
      <c r="AW288" s="6" t="s">
        <v>14</v>
      </c>
      <c r="AX288">
        <v>1</v>
      </c>
      <c r="AY288" t="s">
        <v>15</v>
      </c>
      <c r="AZ288" t="s">
        <v>854</v>
      </c>
      <c r="BA288" t="s">
        <v>855</v>
      </c>
      <c r="BB288">
        <v>1010</v>
      </c>
      <c r="BC288" t="s">
        <v>18</v>
      </c>
      <c r="BD288" t="s">
        <v>19</v>
      </c>
      <c r="BF288" s="5">
        <v>43900.599155092597</v>
      </c>
      <c r="BG288" s="7" t="s">
        <v>20</v>
      </c>
      <c r="BI288">
        <v>6</v>
      </c>
      <c r="BJ288">
        <v>231985</v>
      </c>
      <c r="BL288" t="s">
        <v>856</v>
      </c>
      <c r="BX288">
        <v>299309</v>
      </c>
    </row>
    <row r="289" spans="1:76" x14ac:dyDescent="0.25">
      <c r="A289">
        <v>299224</v>
      </c>
      <c r="C289">
        <v>1</v>
      </c>
      <c r="D289">
        <v>1</v>
      </c>
      <c r="E289">
        <v>8</v>
      </c>
      <c r="F289" t="s">
        <v>0</v>
      </c>
      <c r="G289" t="s">
        <v>1</v>
      </c>
      <c r="H289" t="s">
        <v>857</v>
      </c>
      <c r="I289" t="s">
        <v>3</v>
      </c>
      <c r="K289">
        <v>1</v>
      </c>
      <c r="L289" t="s">
        <v>4</v>
      </c>
      <c r="M289">
        <v>103770</v>
      </c>
      <c r="N289" t="s">
        <v>5</v>
      </c>
      <c r="O289" t="s">
        <v>5</v>
      </c>
      <c r="U289" t="s">
        <v>823</v>
      </c>
      <c r="V289" s="1">
        <v>1</v>
      </c>
      <c r="W289" t="s">
        <v>7</v>
      </c>
      <c r="X289" t="s">
        <v>808</v>
      </c>
      <c r="Y289" s="2" t="s">
        <v>659</v>
      </c>
      <c r="Z289" s="3">
        <v>2</v>
      </c>
      <c r="AA289" s="4">
        <v>219</v>
      </c>
      <c r="AB289" t="s">
        <v>808</v>
      </c>
      <c r="AC289" t="s">
        <v>842</v>
      </c>
      <c r="AD289">
        <v>2018</v>
      </c>
      <c r="AE289">
        <v>9</v>
      </c>
      <c r="AF289">
        <v>12</v>
      </c>
      <c r="AG289" t="s">
        <v>742</v>
      </c>
      <c r="AJ289" t="s">
        <v>5</v>
      </c>
      <c r="AK289" t="s">
        <v>12</v>
      </c>
      <c r="AL289">
        <v>249033</v>
      </c>
      <c r="AM289">
        <v>6648170</v>
      </c>
      <c r="AN289" s="4">
        <v>249000</v>
      </c>
      <c r="AO289" s="4">
        <v>6649000</v>
      </c>
      <c r="AP289">
        <v>5</v>
      </c>
      <c r="AR289">
        <v>1010</v>
      </c>
      <c r="AT289" s="5" t="s">
        <v>858</v>
      </c>
      <c r="AU289">
        <v>103770</v>
      </c>
      <c r="AW289" s="6" t="s">
        <v>14</v>
      </c>
      <c r="AX289">
        <v>1</v>
      </c>
      <c r="AY289" t="s">
        <v>15</v>
      </c>
      <c r="AZ289" t="s">
        <v>859</v>
      </c>
      <c r="BA289" t="s">
        <v>860</v>
      </c>
      <c r="BB289">
        <v>1010</v>
      </c>
      <c r="BC289" t="s">
        <v>18</v>
      </c>
      <c r="BD289" t="s">
        <v>19</v>
      </c>
      <c r="BF289" s="5">
        <v>43900.599155092597</v>
      </c>
      <c r="BG289" s="7" t="s">
        <v>20</v>
      </c>
      <c r="BI289">
        <v>6</v>
      </c>
      <c r="BJ289">
        <v>231998</v>
      </c>
      <c r="BL289" t="s">
        <v>861</v>
      </c>
      <c r="BX289">
        <v>299224</v>
      </c>
    </row>
    <row r="290" spans="1:76" x14ac:dyDescent="0.25">
      <c r="A290">
        <v>328468</v>
      </c>
      <c r="C290">
        <v>1</v>
      </c>
      <c r="D290">
        <v>1</v>
      </c>
      <c r="E290">
        <v>3</v>
      </c>
      <c r="F290" t="s">
        <v>0</v>
      </c>
      <c r="G290" t="s">
        <v>1</v>
      </c>
      <c r="H290" t="s">
        <v>972</v>
      </c>
      <c r="I290" t="s">
        <v>3</v>
      </c>
      <c r="K290">
        <v>1</v>
      </c>
      <c r="L290" t="s">
        <v>4</v>
      </c>
      <c r="M290">
        <v>103770</v>
      </c>
      <c r="N290" t="s">
        <v>5</v>
      </c>
      <c r="O290" t="s">
        <v>5</v>
      </c>
      <c r="U290" t="s">
        <v>960</v>
      </c>
      <c r="V290" s="1">
        <v>1</v>
      </c>
      <c r="W290" t="s">
        <v>7</v>
      </c>
      <c r="X290" t="s">
        <v>808</v>
      </c>
      <c r="Y290" s="2" t="s">
        <v>659</v>
      </c>
      <c r="Z290" s="3">
        <v>2</v>
      </c>
      <c r="AA290" s="4">
        <v>219</v>
      </c>
      <c r="AB290" t="s">
        <v>808</v>
      </c>
      <c r="AC290" t="s">
        <v>973</v>
      </c>
      <c r="AD290">
        <v>2018</v>
      </c>
      <c r="AE290">
        <v>8</v>
      </c>
      <c r="AF290">
        <v>1</v>
      </c>
      <c r="AG290" t="s">
        <v>974</v>
      </c>
      <c r="AJ290" t="s">
        <v>5</v>
      </c>
      <c r="AK290" t="s">
        <v>12</v>
      </c>
      <c r="AL290">
        <v>255816</v>
      </c>
      <c r="AM290">
        <v>6647457</v>
      </c>
      <c r="AN290" s="4">
        <v>255000</v>
      </c>
      <c r="AO290" s="4">
        <v>6647000</v>
      </c>
      <c r="AP290">
        <v>5</v>
      </c>
      <c r="AR290">
        <v>1010</v>
      </c>
      <c r="AS290" t="s">
        <v>975</v>
      </c>
      <c r="AT290" s="5" t="s">
        <v>976</v>
      </c>
      <c r="AU290">
        <v>103770</v>
      </c>
      <c r="AW290" s="6" t="s">
        <v>14</v>
      </c>
      <c r="AX290">
        <v>1</v>
      </c>
      <c r="AY290" t="s">
        <v>15</v>
      </c>
      <c r="AZ290" t="s">
        <v>977</v>
      </c>
      <c r="BA290" t="s">
        <v>978</v>
      </c>
      <c r="BB290">
        <v>1010</v>
      </c>
      <c r="BC290" t="s">
        <v>18</v>
      </c>
      <c r="BD290" t="s">
        <v>19</v>
      </c>
      <c r="BF290" s="5">
        <v>43392.435370370396</v>
      </c>
      <c r="BG290" s="7" t="s">
        <v>20</v>
      </c>
      <c r="BI290">
        <v>6</v>
      </c>
      <c r="BJ290">
        <v>169452</v>
      </c>
      <c r="BL290" t="s">
        <v>979</v>
      </c>
      <c r="BX290">
        <v>328468</v>
      </c>
    </row>
    <row r="291" spans="1:76" x14ac:dyDescent="0.25">
      <c r="A291">
        <v>286644</v>
      </c>
      <c r="C291">
        <v>1</v>
      </c>
      <c r="D291">
        <v>1</v>
      </c>
      <c r="E291">
        <v>1</v>
      </c>
      <c r="F291" t="s">
        <v>0</v>
      </c>
      <c r="G291" t="s">
        <v>482</v>
      </c>
      <c r="H291" t="s">
        <v>1086</v>
      </c>
      <c r="I291" t="s">
        <v>3</v>
      </c>
      <c r="K291">
        <v>1</v>
      </c>
      <c r="L291" t="s">
        <v>4</v>
      </c>
      <c r="M291">
        <v>103770</v>
      </c>
      <c r="N291" t="s">
        <v>5</v>
      </c>
      <c r="O291" t="s">
        <v>5</v>
      </c>
      <c r="U291" t="s">
        <v>1087</v>
      </c>
      <c r="V291" s="1">
        <v>1</v>
      </c>
      <c r="W291" t="s">
        <v>7</v>
      </c>
      <c r="X291" t="s">
        <v>1040</v>
      </c>
      <c r="Y291" s="2" t="s">
        <v>659</v>
      </c>
      <c r="Z291" s="3">
        <v>2</v>
      </c>
      <c r="AA291" s="4">
        <v>220</v>
      </c>
      <c r="AB291" s="4" t="s">
        <v>1040</v>
      </c>
      <c r="AC291" t="s">
        <v>1088</v>
      </c>
      <c r="AD291">
        <v>2018</v>
      </c>
      <c r="AE291">
        <v>6</v>
      </c>
      <c r="AF291">
        <v>6</v>
      </c>
      <c r="AG291" t="s">
        <v>803</v>
      </c>
      <c r="AH291" t="s">
        <v>803</v>
      </c>
      <c r="AJ291" t="s">
        <v>5</v>
      </c>
      <c r="AK291" t="s">
        <v>12</v>
      </c>
      <c r="AL291">
        <v>246160</v>
      </c>
      <c r="AM291">
        <v>6642550</v>
      </c>
      <c r="AN291" s="4">
        <v>247000</v>
      </c>
      <c r="AO291" s="4">
        <v>6643000</v>
      </c>
      <c r="AP291">
        <v>37</v>
      </c>
      <c r="AR291">
        <v>59</v>
      </c>
      <c r="AU291">
        <v>103770</v>
      </c>
      <c r="AW291" s="6" t="s">
        <v>14</v>
      </c>
      <c r="AX291">
        <v>1</v>
      </c>
      <c r="AY291" t="s">
        <v>15</v>
      </c>
      <c r="AZ291" t="s">
        <v>1089</v>
      </c>
      <c r="BA291" t="s">
        <v>1086</v>
      </c>
      <c r="BB291">
        <v>59</v>
      </c>
      <c r="BC291" t="s">
        <v>482</v>
      </c>
      <c r="BD291" t="s">
        <v>488</v>
      </c>
      <c r="BF291" s="5">
        <v>43961</v>
      </c>
      <c r="BG291" s="7" t="s">
        <v>20</v>
      </c>
      <c r="BI291">
        <v>4</v>
      </c>
      <c r="BJ291">
        <v>390879</v>
      </c>
      <c r="BL291" t="s">
        <v>1090</v>
      </c>
      <c r="BX291">
        <v>286644</v>
      </c>
    </row>
    <row r="292" spans="1:76" x14ac:dyDescent="0.25">
      <c r="A292">
        <v>456837</v>
      </c>
      <c r="C292">
        <v>1</v>
      </c>
      <c r="D292">
        <v>1</v>
      </c>
      <c r="E292">
        <v>1</v>
      </c>
      <c r="F292" t="s">
        <v>0</v>
      </c>
      <c r="G292" t="s">
        <v>1</v>
      </c>
      <c r="H292" t="s">
        <v>1152</v>
      </c>
      <c r="I292" t="s">
        <v>3</v>
      </c>
      <c r="K292">
        <v>1</v>
      </c>
      <c r="L292" t="s">
        <v>4</v>
      </c>
      <c r="M292">
        <v>103770</v>
      </c>
      <c r="N292" t="s">
        <v>5</v>
      </c>
      <c r="O292" t="s">
        <v>5</v>
      </c>
      <c r="U292" t="s">
        <v>1153</v>
      </c>
      <c r="V292" s="1">
        <v>1</v>
      </c>
      <c r="W292" t="s">
        <v>7</v>
      </c>
      <c r="X292" t="s">
        <v>1147</v>
      </c>
      <c r="Y292" s="2" t="s">
        <v>659</v>
      </c>
      <c r="Z292" s="3">
        <v>2</v>
      </c>
      <c r="AA292" s="4">
        <v>237</v>
      </c>
      <c r="AB292" s="4" t="s">
        <v>1147</v>
      </c>
      <c r="AC292" t="s">
        <v>1154</v>
      </c>
      <c r="AD292">
        <v>2018</v>
      </c>
      <c r="AE292">
        <v>10</v>
      </c>
      <c r="AF292">
        <v>1</v>
      </c>
      <c r="AG292" t="s">
        <v>1155</v>
      </c>
      <c r="AJ292" t="s">
        <v>5</v>
      </c>
      <c r="AK292" t="s">
        <v>12</v>
      </c>
      <c r="AL292">
        <v>288390</v>
      </c>
      <c r="AM292">
        <v>6691075</v>
      </c>
      <c r="AN292" s="4">
        <v>289000</v>
      </c>
      <c r="AO292" s="4">
        <v>6691000</v>
      </c>
      <c r="AP292">
        <v>5</v>
      </c>
      <c r="AR292">
        <v>1010</v>
      </c>
      <c r="AT292" s="5" t="s">
        <v>1156</v>
      </c>
      <c r="AU292">
        <v>103770</v>
      </c>
      <c r="AW292" s="6" t="s">
        <v>14</v>
      </c>
      <c r="AX292">
        <v>1</v>
      </c>
      <c r="AY292" t="s">
        <v>15</v>
      </c>
      <c r="AZ292" t="s">
        <v>1157</v>
      </c>
      <c r="BA292" t="s">
        <v>1158</v>
      </c>
      <c r="BB292">
        <v>1010</v>
      </c>
      <c r="BC292" t="s">
        <v>18</v>
      </c>
      <c r="BD292" t="s">
        <v>19</v>
      </c>
      <c r="BF292" s="5">
        <v>43713.546527777798</v>
      </c>
      <c r="BG292" s="7" t="s">
        <v>20</v>
      </c>
      <c r="BI292">
        <v>6</v>
      </c>
      <c r="BJ292">
        <v>191519</v>
      </c>
      <c r="BL292" t="s">
        <v>1159</v>
      </c>
      <c r="BX292">
        <v>456837</v>
      </c>
    </row>
    <row r="293" spans="1:76" x14ac:dyDescent="0.25">
      <c r="A293">
        <v>349678</v>
      </c>
      <c r="C293">
        <v>1</v>
      </c>
      <c r="F293" t="s">
        <v>0</v>
      </c>
      <c r="G293" t="s">
        <v>1</v>
      </c>
      <c r="H293" t="s">
        <v>1220</v>
      </c>
      <c r="I293" t="s">
        <v>3</v>
      </c>
      <c r="K293">
        <v>1</v>
      </c>
      <c r="L293" t="s">
        <v>4</v>
      </c>
      <c r="M293">
        <v>103770</v>
      </c>
      <c r="N293" t="s">
        <v>5</v>
      </c>
      <c r="O293" t="s">
        <v>5</v>
      </c>
      <c r="U293" t="s">
        <v>1203</v>
      </c>
      <c r="V293" s="1">
        <v>1</v>
      </c>
      <c r="W293" t="s">
        <v>1162</v>
      </c>
      <c r="X293" t="s">
        <v>1162</v>
      </c>
      <c r="Y293" s="2" t="s">
        <v>659</v>
      </c>
      <c r="Z293" s="3">
        <v>2</v>
      </c>
      <c r="AA293" s="4">
        <v>301</v>
      </c>
      <c r="AB293" s="4" t="s">
        <v>1162</v>
      </c>
      <c r="AC293" t="s">
        <v>1221</v>
      </c>
      <c r="AD293">
        <v>2018</v>
      </c>
      <c r="AE293">
        <v>8</v>
      </c>
      <c r="AF293">
        <v>3</v>
      </c>
      <c r="AG293" t="s">
        <v>1222</v>
      </c>
      <c r="AJ293" t="s">
        <v>5</v>
      </c>
      <c r="AK293" t="s">
        <v>12</v>
      </c>
      <c r="AL293">
        <v>259059</v>
      </c>
      <c r="AM293">
        <v>6647154</v>
      </c>
      <c r="AN293" s="4">
        <v>259000</v>
      </c>
      <c r="AO293" s="4">
        <v>6647000</v>
      </c>
      <c r="AP293">
        <v>10</v>
      </c>
      <c r="AR293">
        <v>1010</v>
      </c>
      <c r="AT293" s="5" t="s">
        <v>1223</v>
      </c>
      <c r="AU293">
        <v>103770</v>
      </c>
      <c r="AW293" s="6" t="s">
        <v>14</v>
      </c>
      <c r="AX293">
        <v>1</v>
      </c>
      <c r="AY293" t="s">
        <v>15</v>
      </c>
      <c r="AZ293" t="s">
        <v>1224</v>
      </c>
      <c r="BA293" t="s">
        <v>1225</v>
      </c>
      <c r="BB293">
        <v>1010</v>
      </c>
      <c r="BC293" t="s">
        <v>18</v>
      </c>
      <c r="BD293" t="s">
        <v>19</v>
      </c>
      <c r="BF293" s="5">
        <v>43713.546527777798</v>
      </c>
      <c r="BG293" s="7" t="s">
        <v>20</v>
      </c>
      <c r="BI293">
        <v>6</v>
      </c>
      <c r="BJ293">
        <v>192310</v>
      </c>
      <c r="BL293" t="s">
        <v>1226</v>
      </c>
      <c r="BX293">
        <v>349678</v>
      </c>
    </row>
    <row r="294" spans="1:76" x14ac:dyDescent="0.25">
      <c r="A294">
        <v>349681</v>
      </c>
      <c r="C294">
        <v>1</v>
      </c>
      <c r="F294" t="s">
        <v>0</v>
      </c>
      <c r="G294" t="s">
        <v>1</v>
      </c>
      <c r="H294" t="s">
        <v>1227</v>
      </c>
      <c r="I294" t="s">
        <v>3</v>
      </c>
      <c r="K294">
        <v>1</v>
      </c>
      <c r="L294" t="s">
        <v>4</v>
      </c>
      <c r="M294">
        <v>103770</v>
      </c>
      <c r="N294" t="s">
        <v>5</v>
      </c>
      <c r="O294" t="s">
        <v>5</v>
      </c>
      <c r="U294" t="s">
        <v>1203</v>
      </c>
      <c r="V294" s="1">
        <v>1</v>
      </c>
      <c r="W294" t="s">
        <v>1162</v>
      </c>
      <c r="X294" t="s">
        <v>1162</v>
      </c>
      <c r="Y294" s="2" t="s">
        <v>659</v>
      </c>
      <c r="Z294" s="3">
        <v>2</v>
      </c>
      <c r="AA294" s="4">
        <v>301</v>
      </c>
      <c r="AB294" s="4" t="s">
        <v>1162</v>
      </c>
      <c r="AC294" t="s">
        <v>1221</v>
      </c>
      <c r="AD294">
        <v>2018</v>
      </c>
      <c r="AE294">
        <v>8</v>
      </c>
      <c r="AF294">
        <v>3</v>
      </c>
      <c r="AG294" t="s">
        <v>1222</v>
      </c>
      <c r="AJ294" t="s">
        <v>5</v>
      </c>
      <c r="AK294" t="s">
        <v>12</v>
      </c>
      <c r="AL294">
        <v>259059</v>
      </c>
      <c r="AM294">
        <v>6647154</v>
      </c>
      <c r="AN294" s="4">
        <v>259000</v>
      </c>
      <c r="AO294" s="4">
        <v>6647000</v>
      </c>
      <c r="AP294">
        <v>10</v>
      </c>
      <c r="AR294">
        <v>1010</v>
      </c>
      <c r="AT294" s="5" t="s">
        <v>1228</v>
      </c>
      <c r="AU294">
        <v>103770</v>
      </c>
      <c r="AW294" s="6" t="s">
        <v>14</v>
      </c>
      <c r="AX294">
        <v>1</v>
      </c>
      <c r="AY294" t="s">
        <v>15</v>
      </c>
      <c r="AZ294" t="s">
        <v>1224</v>
      </c>
      <c r="BA294" t="s">
        <v>1229</v>
      </c>
      <c r="BB294">
        <v>1010</v>
      </c>
      <c r="BC294" t="s">
        <v>18</v>
      </c>
      <c r="BD294" t="s">
        <v>19</v>
      </c>
      <c r="BF294" s="5">
        <v>43713.546527777798</v>
      </c>
      <c r="BG294" s="7" t="s">
        <v>20</v>
      </c>
      <c r="BI294">
        <v>6</v>
      </c>
      <c r="BJ294">
        <v>192782</v>
      </c>
      <c r="BL294" t="s">
        <v>1230</v>
      </c>
      <c r="BX294">
        <v>349681</v>
      </c>
    </row>
    <row r="295" spans="1:76" x14ac:dyDescent="0.25">
      <c r="A295">
        <v>350100</v>
      </c>
      <c r="C295">
        <v>1</v>
      </c>
      <c r="D295">
        <v>1</v>
      </c>
      <c r="E295">
        <v>1</v>
      </c>
      <c r="F295" t="s">
        <v>0</v>
      </c>
      <c r="G295" t="s">
        <v>1</v>
      </c>
      <c r="H295" t="s">
        <v>1278</v>
      </c>
      <c r="I295" t="s">
        <v>3</v>
      </c>
      <c r="K295">
        <v>1</v>
      </c>
      <c r="L295" t="s">
        <v>4</v>
      </c>
      <c r="M295">
        <v>103770</v>
      </c>
      <c r="N295" t="s">
        <v>5</v>
      </c>
      <c r="O295" t="s">
        <v>5</v>
      </c>
      <c r="U295" t="s">
        <v>1279</v>
      </c>
      <c r="V295" s="1">
        <v>1</v>
      </c>
      <c r="W295" t="s">
        <v>1162</v>
      </c>
      <c r="X295" t="s">
        <v>1162</v>
      </c>
      <c r="Y295" s="2" t="s">
        <v>659</v>
      </c>
      <c r="Z295" s="3">
        <v>2</v>
      </c>
      <c r="AA295" s="4">
        <v>301</v>
      </c>
      <c r="AB295" s="4" t="s">
        <v>1162</v>
      </c>
      <c r="AC295" t="s">
        <v>1280</v>
      </c>
      <c r="AD295">
        <v>2018</v>
      </c>
      <c r="AE295">
        <v>7</v>
      </c>
      <c r="AF295">
        <v>15</v>
      </c>
      <c r="AG295" t="s">
        <v>1281</v>
      </c>
      <c r="AJ295" t="s">
        <v>5</v>
      </c>
      <c r="AK295" t="s">
        <v>12</v>
      </c>
      <c r="AL295">
        <v>259130</v>
      </c>
      <c r="AM295">
        <v>6651645</v>
      </c>
      <c r="AN295" s="4">
        <v>259000</v>
      </c>
      <c r="AO295" s="4">
        <v>6651000</v>
      </c>
      <c r="AP295">
        <v>200</v>
      </c>
      <c r="AR295">
        <v>1010</v>
      </c>
      <c r="AT295" s="5" t="s">
        <v>1282</v>
      </c>
      <c r="AU295">
        <v>103770</v>
      </c>
      <c r="AW295" s="6" t="s">
        <v>14</v>
      </c>
      <c r="AX295">
        <v>1</v>
      </c>
      <c r="AY295" t="s">
        <v>15</v>
      </c>
      <c r="AZ295" t="s">
        <v>1283</v>
      </c>
      <c r="BA295" t="s">
        <v>1284</v>
      </c>
      <c r="BB295">
        <v>1010</v>
      </c>
      <c r="BC295" t="s">
        <v>18</v>
      </c>
      <c r="BD295" t="s">
        <v>19</v>
      </c>
      <c r="BF295" s="5">
        <v>44130.676539351902</v>
      </c>
      <c r="BG295" s="7" t="s">
        <v>20</v>
      </c>
      <c r="BI295">
        <v>6</v>
      </c>
      <c r="BJ295">
        <v>254490</v>
      </c>
      <c r="BL295" t="s">
        <v>1285</v>
      </c>
      <c r="BX295">
        <v>350100</v>
      </c>
    </row>
    <row r="296" spans="1:76" x14ac:dyDescent="0.25">
      <c r="A296">
        <v>372594</v>
      </c>
      <c r="C296">
        <v>1</v>
      </c>
      <c r="F296" t="s">
        <v>0</v>
      </c>
      <c r="G296" t="s">
        <v>1</v>
      </c>
      <c r="H296" t="s">
        <v>1327</v>
      </c>
      <c r="I296" t="s">
        <v>3</v>
      </c>
      <c r="K296">
        <v>1</v>
      </c>
      <c r="L296" t="s">
        <v>4</v>
      </c>
      <c r="M296">
        <v>103770</v>
      </c>
      <c r="N296" t="s">
        <v>5</v>
      </c>
      <c r="O296" t="s">
        <v>5</v>
      </c>
      <c r="U296" t="s">
        <v>1308</v>
      </c>
      <c r="V296" s="1">
        <v>1</v>
      </c>
      <c r="W296" t="s">
        <v>1162</v>
      </c>
      <c r="X296" t="s">
        <v>1162</v>
      </c>
      <c r="Y296" s="2" t="s">
        <v>659</v>
      </c>
      <c r="Z296" s="3">
        <v>2</v>
      </c>
      <c r="AA296" s="4">
        <v>301</v>
      </c>
      <c r="AB296" s="4" t="s">
        <v>1162</v>
      </c>
      <c r="AC296" t="s">
        <v>1328</v>
      </c>
      <c r="AD296">
        <v>2018</v>
      </c>
      <c r="AE296">
        <v>8</v>
      </c>
      <c r="AF296">
        <v>2</v>
      </c>
      <c r="AG296" t="s">
        <v>1222</v>
      </c>
      <c r="AJ296" t="s">
        <v>5</v>
      </c>
      <c r="AK296" t="s">
        <v>12</v>
      </c>
      <c r="AL296">
        <v>261914</v>
      </c>
      <c r="AM296">
        <v>6646861</v>
      </c>
      <c r="AN296" s="4">
        <v>261000</v>
      </c>
      <c r="AO296" s="4">
        <v>6647000</v>
      </c>
      <c r="AP296">
        <v>10</v>
      </c>
      <c r="AR296">
        <v>1010</v>
      </c>
      <c r="AT296" s="5" t="s">
        <v>1329</v>
      </c>
      <c r="AU296">
        <v>103770</v>
      </c>
      <c r="AW296" s="6" t="s">
        <v>14</v>
      </c>
      <c r="AX296">
        <v>1</v>
      </c>
      <c r="AY296" t="s">
        <v>15</v>
      </c>
      <c r="AZ296" t="s">
        <v>1330</v>
      </c>
      <c r="BA296" t="s">
        <v>1331</v>
      </c>
      <c r="BB296">
        <v>1010</v>
      </c>
      <c r="BC296" t="s">
        <v>18</v>
      </c>
      <c r="BD296" t="s">
        <v>19</v>
      </c>
      <c r="BF296" s="5">
        <v>43713.546527777798</v>
      </c>
      <c r="BG296" s="7" t="s">
        <v>20</v>
      </c>
      <c r="BI296">
        <v>6</v>
      </c>
      <c r="BJ296">
        <v>192709</v>
      </c>
      <c r="BL296" t="s">
        <v>1332</v>
      </c>
      <c r="BX296">
        <v>372594</v>
      </c>
    </row>
    <row r="297" spans="1:76" x14ac:dyDescent="0.25">
      <c r="A297">
        <v>354809</v>
      </c>
      <c r="C297">
        <v>1</v>
      </c>
      <c r="F297" t="s">
        <v>0</v>
      </c>
      <c r="G297" t="s">
        <v>1</v>
      </c>
      <c r="H297" t="s">
        <v>1333</v>
      </c>
      <c r="I297" t="s">
        <v>3</v>
      </c>
      <c r="K297">
        <v>1</v>
      </c>
      <c r="L297" t="s">
        <v>4</v>
      </c>
      <c r="M297">
        <v>103770</v>
      </c>
      <c r="N297" t="s">
        <v>5</v>
      </c>
      <c r="O297" t="s">
        <v>5</v>
      </c>
      <c r="U297" t="s">
        <v>1308</v>
      </c>
      <c r="V297" s="1">
        <v>1</v>
      </c>
      <c r="W297" t="s">
        <v>1162</v>
      </c>
      <c r="X297" t="s">
        <v>1162</v>
      </c>
      <c r="Y297" s="2" t="s">
        <v>659</v>
      </c>
      <c r="Z297" s="3">
        <v>2</v>
      </c>
      <c r="AA297" s="4">
        <v>301</v>
      </c>
      <c r="AB297" s="4" t="s">
        <v>1162</v>
      </c>
      <c r="AC297" t="s">
        <v>1334</v>
      </c>
      <c r="AD297">
        <v>2018</v>
      </c>
      <c r="AE297">
        <v>8</v>
      </c>
      <c r="AF297">
        <v>3</v>
      </c>
      <c r="AG297" t="s">
        <v>1222</v>
      </c>
      <c r="AJ297" t="s">
        <v>5</v>
      </c>
      <c r="AK297" t="s">
        <v>12</v>
      </c>
      <c r="AL297">
        <v>260165</v>
      </c>
      <c r="AM297">
        <v>6646242</v>
      </c>
      <c r="AN297" s="4">
        <v>261000</v>
      </c>
      <c r="AO297" s="4">
        <v>6647000</v>
      </c>
      <c r="AP297">
        <v>10</v>
      </c>
      <c r="AR297">
        <v>1010</v>
      </c>
      <c r="AT297" s="5" t="s">
        <v>1335</v>
      </c>
      <c r="AU297">
        <v>103770</v>
      </c>
      <c r="AW297" s="6" t="s">
        <v>14</v>
      </c>
      <c r="AX297">
        <v>1</v>
      </c>
      <c r="AY297" t="s">
        <v>15</v>
      </c>
      <c r="AZ297" t="s">
        <v>1336</v>
      </c>
      <c r="BA297" t="s">
        <v>1337</v>
      </c>
      <c r="BB297">
        <v>1010</v>
      </c>
      <c r="BC297" t="s">
        <v>18</v>
      </c>
      <c r="BD297" t="s">
        <v>19</v>
      </c>
      <c r="BF297" s="5">
        <v>43713.546527777798</v>
      </c>
      <c r="BG297" s="7" t="s">
        <v>20</v>
      </c>
      <c r="BI297">
        <v>6</v>
      </c>
      <c r="BJ297">
        <v>192514</v>
      </c>
      <c r="BL297" t="s">
        <v>1338</v>
      </c>
      <c r="BX297">
        <v>354809</v>
      </c>
    </row>
    <row r="298" spans="1:76" x14ac:dyDescent="0.25">
      <c r="A298">
        <v>354811</v>
      </c>
      <c r="C298">
        <v>1</v>
      </c>
      <c r="F298" t="s">
        <v>0</v>
      </c>
      <c r="G298" t="s">
        <v>1</v>
      </c>
      <c r="H298" t="s">
        <v>1339</v>
      </c>
      <c r="I298" t="s">
        <v>3</v>
      </c>
      <c r="K298">
        <v>1</v>
      </c>
      <c r="L298" t="s">
        <v>4</v>
      </c>
      <c r="M298">
        <v>103770</v>
      </c>
      <c r="N298" t="s">
        <v>5</v>
      </c>
      <c r="O298" t="s">
        <v>5</v>
      </c>
      <c r="U298" t="s">
        <v>1308</v>
      </c>
      <c r="V298" s="1">
        <v>1</v>
      </c>
      <c r="W298" t="s">
        <v>1162</v>
      </c>
      <c r="X298" t="s">
        <v>1162</v>
      </c>
      <c r="Y298" s="2" t="s">
        <v>659</v>
      </c>
      <c r="Z298" s="3">
        <v>2</v>
      </c>
      <c r="AA298" s="4">
        <v>301</v>
      </c>
      <c r="AB298" s="4" t="s">
        <v>1162</v>
      </c>
      <c r="AC298" t="s">
        <v>1334</v>
      </c>
      <c r="AD298">
        <v>2018</v>
      </c>
      <c r="AE298">
        <v>8</v>
      </c>
      <c r="AF298">
        <v>3</v>
      </c>
      <c r="AG298" t="s">
        <v>1222</v>
      </c>
      <c r="AJ298" t="s">
        <v>5</v>
      </c>
      <c r="AK298" t="s">
        <v>12</v>
      </c>
      <c r="AL298">
        <v>260165</v>
      </c>
      <c r="AM298">
        <v>6646242</v>
      </c>
      <c r="AN298" s="4">
        <v>261000</v>
      </c>
      <c r="AO298" s="4">
        <v>6647000</v>
      </c>
      <c r="AP298">
        <v>10</v>
      </c>
      <c r="AR298">
        <v>1010</v>
      </c>
      <c r="AT298" s="5" t="s">
        <v>1340</v>
      </c>
      <c r="AU298">
        <v>103770</v>
      </c>
      <c r="AW298" s="6" t="s">
        <v>14</v>
      </c>
      <c r="AX298">
        <v>1</v>
      </c>
      <c r="AY298" t="s">
        <v>15</v>
      </c>
      <c r="AZ298" t="s">
        <v>1336</v>
      </c>
      <c r="BA298" t="s">
        <v>1341</v>
      </c>
      <c r="BB298">
        <v>1010</v>
      </c>
      <c r="BC298" t="s">
        <v>18</v>
      </c>
      <c r="BD298" t="s">
        <v>19</v>
      </c>
      <c r="BF298" s="5">
        <v>43713.546527777798</v>
      </c>
      <c r="BG298" s="7" t="s">
        <v>20</v>
      </c>
      <c r="BI298">
        <v>6</v>
      </c>
      <c r="BJ298">
        <v>192986</v>
      </c>
      <c r="BL298" t="s">
        <v>1342</v>
      </c>
      <c r="BX298">
        <v>354811</v>
      </c>
    </row>
    <row r="299" spans="1:76" x14ac:dyDescent="0.25">
      <c r="A299">
        <v>370314</v>
      </c>
      <c r="C299">
        <v>1</v>
      </c>
      <c r="F299" t="s">
        <v>0</v>
      </c>
      <c r="G299" t="s">
        <v>1</v>
      </c>
      <c r="H299" t="s">
        <v>1364</v>
      </c>
      <c r="I299" t="s">
        <v>3</v>
      </c>
      <c r="K299">
        <v>1</v>
      </c>
      <c r="L299" t="s">
        <v>4</v>
      </c>
      <c r="M299">
        <v>103770</v>
      </c>
      <c r="N299" t="s">
        <v>5</v>
      </c>
      <c r="O299" t="s">
        <v>5</v>
      </c>
      <c r="U299" t="s">
        <v>1352</v>
      </c>
      <c r="V299" s="1">
        <v>1</v>
      </c>
      <c r="W299" t="s">
        <v>1162</v>
      </c>
      <c r="X299" t="s">
        <v>1162</v>
      </c>
      <c r="Y299" s="2" t="s">
        <v>659</v>
      </c>
      <c r="Z299" s="3">
        <v>2</v>
      </c>
      <c r="AA299" s="4">
        <v>301</v>
      </c>
      <c r="AB299" s="4" t="s">
        <v>1162</v>
      </c>
      <c r="AC299" t="s">
        <v>1365</v>
      </c>
      <c r="AD299">
        <v>2018</v>
      </c>
      <c r="AE299">
        <v>6</v>
      </c>
      <c r="AF299">
        <v>12</v>
      </c>
      <c r="AG299" t="s">
        <v>1366</v>
      </c>
      <c r="AJ299" t="s">
        <v>5</v>
      </c>
      <c r="AK299" t="s">
        <v>12</v>
      </c>
      <c r="AL299">
        <v>261544</v>
      </c>
      <c r="AM299">
        <v>6649775</v>
      </c>
      <c r="AN299" s="4">
        <v>261000</v>
      </c>
      <c r="AO299" s="4">
        <v>6649000</v>
      </c>
      <c r="AP299">
        <v>10</v>
      </c>
      <c r="AR299">
        <v>1010</v>
      </c>
      <c r="AT299" s="5" t="s">
        <v>1367</v>
      </c>
      <c r="AU299">
        <v>103770</v>
      </c>
      <c r="AW299" s="6" t="s">
        <v>14</v>
      </c>
      <c r="AX299">
        <v>1</v>
      </c>
      <c r="AY299" t="s">
        <v>15</v>
      </c>
      <c r="AZ299" t="s">
        <v>1368</v>
      </c>
      <c r="BA299" t="s">
        <v>1369</v>
      </c>
      <c r="BB299">
        <v>1010</v>
      </c>
      <c r="BC299" t="s">
        <v>18</v>
      </c>
      <c r="BD299" t="s">
        <v>19</v>
      </c>
      <c r="BF299" s="5">
        <v>43644.481388888897</v>
      </c>
      <c r="BG299" s="7" t="s">
        <v>20</v>
      </c>
      <c r="BI299">
        <v>6</v>
      </c>
      <c r="BJ299">
        <v>177793</v>
      </c>
      <c r="BL299" t="s">
        <v>1370</v>
      </c>
      <c r="BX299">
        <v>370314</v>
      </c>
    </row>
    <row r="300" spans="1:76" x14ac:dyDescent="0.25">
      <c r="A300">
        <v>377481</v>
      </c>
      <c r="C300">
        <v>1</v>
      </c>
      <c r="D300">
        <v>1</v>
      </c>
      <c r="E300">
        <v>1</v>
      </c>
      <c r="F300" t="s">
        <v>0</v>
      </c>
      <c r="G300" t="s">
        <v>1</v>
      </c>
      <c r="H300" t="s">
        <v>1831</v>
      </c>
      <c r="I300" t="s">
        <v>3</v>
      </c>
      <c r="K300">
        <v>1</v>
      </c>
      <c r="L300" t="s">
        <v>4</v>
      </c>
      <c r="M300">
        <v>103770</v>
      </c>
      <c r="N300" t="s">
        <v>5</v>
      </c>
      <c r="O300" t="s">
        <v>5</v>
      </c>
      <c r="U300" t="s">
        <v>1832</v>
      </c>
      <c r="V300" s="1">
        <v>1</v>
      </c>
      <c r="W300" t="s">
        <v>1162</v>
      </c>
      <c r="X300" t="s">
        <v>1162</v>
      </c>
      <c r="Y300" s="2" t="s">
        <v>659</v>
      </c>
      <c r="Z300" s="3">
        <v>2</v>
      </c>
      <c r="AA300" s="4">
        <v>301</v>
      </c>
      <c r="AB300" s="4" t="s">
        <v>1162</v>
      </c>
      <c r="AC300" t="s">
        <v>1833</v>
      </c>
      <c r="AD300">
        <v>2018</v>
      </c>
      <c r="AE300">
        <v>7</v>
      </c>
      <c r="AF300">
        <v>23</v>
      </c>
      <c r="AG300" t="s">
        <v>1834</v>
      </c>
      <c r="AJ300" t="s">
        <v>5</v>
      </c>
      <c r="AK300" t="s">
        <v>12</v>
      </c>
      <c r="AL300">
        <v>262748</v>
      </c>
      <c r="AM300">
        <v>6651452</v>
      </c>
      <c r="AN300" s="4">
        <v>263000</v>
      </c>
      <c r="AO300" s="4">
        <v>6651000</v>
      </c>
      <c r="AP300">
        <v>10</v>
      </c>
      <c r="AR300">
        <v>1010</v>
      </c>
      <c r="AT300" s="5" t="s">
        <v>1835</v>
      </c>
      <c r="AU300">
        <v>103770</v>
      </c>
      <c r="AW300" s="6" t="s">
        <v>14</v>
      </c>
      <c r="AX300">
        <v>1</v>
      </c>
      <c r="AY300" t="s">
        <v>15</v>
      </c>
      <c r="AZ300" t="s">
        <v>1836</v>
      </c>
      <c r="BA300" t="s">
        <v>1837</v>
      </c>
      <c r="BB300">
        <v>1010</v>
      </c>
      <c r="BC300" t="s">
        <v>18</v>
      </c>
      <c r="BD300" t="s">
        <v>19</v>
      </c>
      <c r="BF300" s="5">
        <v>44098.471319444398</v>
      </c>
      <c r="BG300" s="7" t="s">
        <v>20</v>
      </c>
      <c r="BI300">
        <v>6</v>
      </c>
      <c r="BJ300">
        <v>251286</v>
      </c>
      <c r="BL300" t="s">
        <v>1838</v>
      </c>
      <c r="BX300">
        <v>377481</v>
      </c>
    </row>
    <row r="301" spans="1:76" x14ac:dyDescent="0.25">
      <c r="A301">
        <v>395445</v>
      </c>
      <c r="C301">
        <v>1</v>
      </c>
      <c r="D301">
        <v>1</v>
      </c>
      <c r="E301">
        <v>1</v>
      </c>
      <c r="F301" t="s">
        <v>0</v>
      </c>
      <c r="G301" t="s">
        <v>1</v>
      </c>
      <c r="H301" t="s">
        <v>1907</v>
      </c>
      <c r="I301" t="s">
        <v>3</v>
      </c>
      <c r="K301">
        <v>1</v>
      </c>
      <c r="L301" t="s">
        <v>4</v>
      </c>
      <c r="M301">
        <v>103770</v>
      </c>
      <c r="N301" t="s">
        <v>5</v>
      </c>
      <c r="O301" t="s">
        <v>5</v>
      </c>
      <c r="U301" t="s">
        <v>1908</v>
      </c>
      <c r="V301" s="1">
        <v>1</v>
      </c>
      <c r="W301" t="s">
        <v>1892</v>
      </c>
      <c r="X301" t="s">
        <v>1893</v>
      </c>
      <c r="Y301" t="s">
        <v>1894</v>
      </c>
      <c r="Z301" s="3">
        <v>4</v>
      </c>
      <c r="AA301" s="4">
        <v>412</v>
      </c>
      <c r="AB301" s="4" t="s">
        <v>1893</v>
      </c>
      <c r="AC301" t="s">
        <v>1909</v>
      </c>
      <c r="AD301">
        <v>2018</v>
      </c>
      <c r="AE301">
        <v>9</v>
      </c>
      <c r="AF301">
        <v>5</v>
      </c>
      <c r="AG301" t="s">
        <v>1910</v>
      </c>
      <c r="AJ301" t="s">
        <v>5</v>
      </c>
      <c r="AK301" t="s">
        <v>12</v>
      </c>
      <c r="AL301">
        <v>266050</v>
      </c>
      <c r="AM301">
        <v>6764534</v>
      </c>
      <c r="AN301" s="4">
        <v>267000</v>
      </c>
      <c r="AO301" s="4">
        <v>6765000</v>
      </c>
      <c r="AP301">
        <v>100</v>
      </c>
      <c r="AR301">
        <v>1010</v>
      </c>
      <c r="AT301" s="5" t="s">
        <v>1911</v>
      </c>
      <c r="AU301">
        <v>103770</v>
      </c>
      <c r="AW301" s="6" t="s">
        <v>14</v>
      </c>
      <c r="AX301">
        <v>1</v>
      </c>
      <c r="AY301" t="s">
        <v>15</v>
      </c>
      <c r="AZ301" t="s">
        <v>1912</v>
      </c>
      <c r="BA301" t="s">
        <v>1913</v>
      </c>
      <c r="BB301">
        <v>1010</v>
      </c>
      <c r="BC301" t="s">
        <v>18</v>
      </c>
      <c r="BD301" t="s">
        <v>19</v>
      </c>
      <c r="BF301" s="5">
        <v>43713.546527777798</v>
      </c>
      <c r="BG301" s="7" t="s">
        <v>20</v>
      </c>
      <c r="BI301">
        <v>6</v>
      </c>
      <c r="BJ301">
        <v>178580</v>
      </c>
      <c r="BL301" t="s">
        <v>1914</v>
      </c>
      <c r="BX301">
        <v>395445</v>
      </c>
    </row>
    <row r="302" spans="1:76" x14ac:dyDescent="0.25">
      <c r="A302">
        <v>324781</v>
      </c>
      <c r="C302">
        <v>1</v>
      </c>
      <c r="D302">
        <v>1</v>
      </c>
      <c r="E302">
        <v>1</v>
      </c>
      <c r="F302" t="s">
        <v>0</v>
      </c>
      <c r="G302" t="s">
        <v>1</v>
      </c>
      <c r="H302" t="s">
        <v>1940</v>
      </c>
      <c r="I302" t="s">
        <v>3</v>
      </c>
      <c r="K302">
        <v>1</v>
      </c>
      <c r="L302" t="s">
        <v>4</v>
      </c>
      <c r="M302">
        <v>103770</v>
      </c>
      <c r="N302" t="s">
        <v>5</v>
      </c>
      <c r="O302" t="s">
        <v>5</v>
      </c>
      <c r="U302" t="s">
        <v>1941</v>
      </c>
      <c r="V302" s="1">
        <v>1</v>
      </c>
      <c r="W302" t="s">
        <v>1892</v>
      </c>
      <c r="X302" t="s">
        <v>1931</v>
      </c>
      <c r="Y302" t="s">
        <v>1932</v>
      </c>
      <c r="Z302" s="3">
        <v>5</v>
      </c>
      <c r="AA302" s="4">
        <v>501</v>
      </c>
      <c r="AB302" s="4" t="s">
        <v>1931</v>
      </c>
      <c r="AC302" t="s">
        <v>1942</v>
      </c>
      <c r="AD302">
        <v>2018</v>
      </c>
      <c r="AE302">
        <v>9</v>
      </c>
      <c r="AF302">
        <v>6</v>
      </c>
      <c r="AG302" t="s">
        <v>1934</v>
      </c>
      <c r="AJ302" t="s">
        <v>5</v>
      </c>
      <c r="AK302" t="s">
        <v>12</v>
      </c>
      <c r="AL302">
        <v>255131</v>
      </c>
      <c r="AM302">
        <v>6784010</v>
      </c>
      <c r="AN302" s="4">
        <v>255000</v>
      </c>
      <c r="AO302" s="4">
        <v>6785000</v>
      </c>
      <c r="AP302">
        <v>10</v>
      </c>
      <c r="AR302">
        <v>1010</v>
      </c>
      <c r="AT302" s="5" t="s">
        <v>1943</v>
      </c>
      <c r="AU302">
        <v>103770</v>
      </c>
      <c r="AW302" s="6" t="s">
        <v>14</v>
      </c>
      <c r="AX302">
        <v>1</v>
      </c>
      <c r="AY302" t="s">
        <v>15</v>
      </c>
      <c r="AZ302" t="s">
        <v>1944</v>
      </c>
      <c r="BA302" t="s">
        <v>1945</v>
      </c>
      <c r="BB302">
        <v>1010</v>
      </c>
      <c r="BC302" t="s">
        <v>18</v>
      </c>
      <c r="BD302" t="s">
        <v>19</v>
      </c>
      <c r="BF302" s="5">
        <v>43713.546527777798</v>
      </c>
      <c r="BG302" s="7" t="s">
        <v>20</v>
      </c>
      <c r="BI302">
        <v>6</v>
      </c>
      <c r="BJ302">
        <v>165494</v>
      </c>
      <c r="BL302" t="s">
        <v>1946</v>
      </c>
      <c r="BX302">
        <v>324781</v>
      </c>
    </row>
    <row r="303" spans="1:76" x14ac:dyDescent="0.25">
      <c r="A303">
        <v>217040</v>
      </c>
      <c r="C303">
        <v>1</v>
      </c>
      <c r="F303" t="s">
        <v>0</v>
      </c>
      <c r="G303" t="s">
        <v>75</v>
      </c>
      <c r="H303" t="s">
        <v>2161</v>
      </c>
      <c r="I303" t="s">
        <v>43</v>
      </c>
      <c r="K303">
        <v>1</v>
      </c>
      <c r="L303" t="s">
        <v>4</v>
      </c>
      <c r="M303">
        <v>103770</v>
      </c>
      <c r="N303" t="s">
        <v>5</v>
      </c>
      <c r="O303" t="s">
        <v>5</v>
      </c>
      <c r="U303" t="s">
        <v>2152</v>
      </c>
      <c r="V303" s="1">
        <v>1</v>
      </c>
      <c r="W303" t="s">
        <v>7</v>
      </c>
      <c r="X303" t="s">
        <v>1996</v>
      </c>
      <c r="Y303" t="s">
        <v>1997</v>
      </c>
      <c r="Z303" s="3">
        <v>6</v>
      </c>
      <c r="AA303" s="4">
        <v>625</v>
      </c>
      <c r="AB303" t="s">
        <v>2153</v>
      </c>
      <c r="AC303" t="s">
        <v>2162</v>
      </c>
      <c r="AD303">
        <v>2018</v>
      </c>
      <c r="AE303">
        <v>10</v>
      </c>
      <c r="AF303">
        <v>6</v>
      </c>
      <c r="AG303" t="s">
        <v>2163</v>
      </c>
      <c r="AH303" t="s">
        <v>2163</v>
      </c>
      <c r="AJ303" t="s">
        <v>5</v>
      </c>
      <c r="AK303" t="s">
        <v>12</v>
      </c>
      <c r="AL303">
        <v>219722</v>
      </c>
      <c r="AM303">
        <v>6635879</v>
      </c>
      <c r="AN303" s="4">
        <v>219000</v>
      </c>
      <c r="AO303" s="4">
        <v>6635000</v>
      </c>
      <c r="AP303">
        <v>7</v>
      </c>
      <c r="AR303">
        <v>8</v>
      </c>
      <c r="AS303" t="s">
        <v>80</v>
      </c>
      <c r="AU303">
        <v>103770</v>
      </c>
      <c r="AW303" s="6" t="s">
        <v>14</v>
      </c>
      <c r="AX303">
        <v>1</v>
      </c>
      <c r="AY303" t="s">
        <v>15</v>
      </c>
      <c r="AZ303" t="s">
        <v>2164</v>
      </c>
      <c r="BA303" t="s">
        <v>2165</v>
      </c>
      <c r="BB303">
        <v>8</v>
      </c>
      <c r="BC303" t="s">
        <v>84</v>
      </c>
      <c r="BD303" t="s">
        <v>50</v>
      </c>
      <c r="BF303" s="5">
        <v>44105</v>
      </c>
      <c r="BG303" s="7" t="s">
        <v>20</v>
      </c>
      <c r="BI303">
        <v>3</v>
      </c>
      <c r="BJ303">
        <v>468748</v>
      </c>
      <c r="BL303" t="s">
        <v>2166</v>
      </c>
      <c r="BN303" t="s">
        <v>2167</v>
      </c>
      <c r="BX303">
        <v>217040</v>
      </c>
    </row>
    <row r="304" spans="1:76" x14ac:dyDescent="0.25">
      <c r="A304">
        <v>218791</v>
      </c>
      <c r="C304">
        <v>1</v>
      </c>
      <c r="D304">
        <v>1</v>
      </c>
      <c r="E304">
        <v>1</v>
      </c>
      <c r="F304" t="s">
        <v>0</v>
      </c>
      <c r="G304" t="s">
        <v>75</v>
      </c>
      <c r="H304" t="s">
        <v>2181</v>
      </c>
      <c r="I304" t="s">
        <v>43</v>
      </c>
      <c r="K304">
        <v>1</v>
      </c>
      <c r="L304" t="s">
        <v>4</v>
      </c>
      <c r="M304">
        <v>103770</v>
      </c>
      <c r="N304" t="s">
        <v>5</v>
      </c>
      <c r="O304" t="s">
        <v>5</v>
      </c>
      <c r="U304" t="s">
        <v>2182</v>
      </c>
      <c r="V304" s="1">
        <v>1</v>
      </c>
      <c r="W304" t="s">
        <v>7</v>
      </c>
      <c r="X304" t="s">
        <v>1996</v>
      </c>
      <c r="Y304" t="s">
        <v>1997</v>
      </c>
      <c r="Z304" s="3">
        <v>6</v>
      </c>
      <c r="AA304" s="4">
        <v>625</v>
      </c>
      <c r="AB304" t="s">
        <v>2153</v>
      </c>
      <c r="AC304" t="s">
        <v>2183</v>
      </c>
      <c r="AD304">
        <v>2018</v>
      </c>
      <c r="AE304">
        <v>10</v>
      </c>
      <c r="AF304">
        <v>10</v>
      </c>
      <c r="AG304" t="s">
        <v>2163</v>
      </c>
      <c r="AH304" t="s">
        <v>2163</v>
      </c>
      <c r="AJ304" t="s">
        <v>5</v>
      </c>
      <c r="AK304" t="s">
        <v>12</v>
      </c>
      <c r="AL304">
        <v>221618</v>
      </c>
      <c r="AM304">
        <v>6635457</v>
      </c>
      <c r="AN304" s="4">
        <v>221000</v>
      </c>
      <c r="AO304" s="4">
        <v>6635000</v>
      </c>
      <c r="AP304">
        <v>707</v>
      </c>
      <c r="AR304">
        <v>8</v>
      </c>
      <c r="AS304" t="s">
        <v>80</v>
      </c>
      <c r="AU304">
        <v>103770</v>
      </c>
      <c r="AW304" s="6" t="s">
        <v>14</v>
      </c>
      <c r="AX304">
        <v>1</v>
      </c>
      <c r="AY304" t="s">
        <v>15</v>
      </c>
      <c r="AZ304" t="s">
        <v>2184</v>
      </c>
      <c r="BA304" t="s">
        <v>2185</v>
      </c>
      <c r="BB304">
        <v>8</v>
      </c>
      <c r="BC304" t="s">
        <v>84</v>
      </c>
      <c r="BD304" t="s">
        <v>50</v>
      </c>
      <c r="BF304" s="5">
        <v>43431</v>
      </c>
      <c r="BG304" s="7" t="s">
        <v>20</v>
      </c>
      <c r="BI304">
        <v>3</v>
      </c>
      <c r="BJ304">
        <v>468811</v>
      </c>
      <c r="BL304" t="s">
        <v>2186</v>
      </c>
      <c r="BN304" t="s">
        <v>2187</v>
      </c>
      <c r="BX304">
        <v>218791</v>
      </c>
    </row>
    <row r="305" spans="1:76" x14ac:dyDescent="0.25">
      <c r="A305">
        <v>237257</v>
      </c>
      <c r="C305">
        <v>1</v>
      </c>
      <c r="F305" t="s">
        <v>0</v>
      </c>
      <c r="G305" t="s">
        <v>1</v>
      </c>
      <c r="H305" t="s">
        <v>2208</v>
      </c>
      <c r="I305" t="s">
        <v>3</v>
      </c>
      <c r="K305">
        <v>1</v>
      </c>
      <c r="L305" t="s">
        <v>4</v>
      </c>
      <c r="M305">
        <v>103770</v>
      </c>
      <c r="N305" t="s">
        <v>5</v>
      </c>
      <c r="O305" t="s">
        <v>5</v>
      </c>
      <c r="U305" t="s">
        <v>2104</v>
      </c>
      <c r="V305" s="1">
        <v>1</v>
      </c>
      <c r="W305" t="s">
        <v>7</v>
      </c>
      <c r="X305" t="s">
        <v>2189</v>
      </c>
      <c r="Y305" t="s">
        <v>1997</v>
      </c>
      <c r="Z305" s="3">
        <v>6</v>
      </c>
      <c r="AA305" s="4">
        <v>626</v>
      </c>
      <c r="AB305" s="4" t="s">
        <v>2189</v>
      </c>
      <c r="AC305" t="s">
        <v>2209</v>
      </c>
      <c r="AD305">
        <v>2018</v>
      </c>
      <c r="AE305">
        <v>9</v>
      </c>
      <c r="AF305">
        <v>29</v>
      </c>
      <c r="AG305" t="s">
        <v>2210</v>
      </c>
      <c r="AJ305" t="s">
        <v>5</v>
      </c>
      <c r="AK305" t="s">
        <v>12</v>
      </c>
      <c r="AL305">
        <v>232399</v>
      </c>
      <c r="AM305">
        <v>6632828</v>
      </c>
      <c r="AN305" s="4">
        <v>233000</v>
      </c>
      <c r="AO305" s="4">
        <v>6633000</v>
      </c>
      <c r="AP305">
        <v>25</v>
      </c>
      <c r="AR305">
        <v>1010</v>
      </c>
      <c r="AS305" t="s">
        <v>2211</v>
      </c>
      <c r="AT305" s="5" t="s">
        <v>2212</v>
      </c>
      <c r="AU305">
        <v>103770</v>
      </c>
      <c r="AW305" s="6" t="s">
        <v>14</v>
      </c>
      <c r="AX305">
        <v>1</v>
      </c>
      <c r="AY305" t="s">
        <v>15</v>
      </c>
      <c r="AZ305" t="s">
        <v>2213</v>
      </c>
      <c r="BA305" t="s">
        <v>2214</v>
      </c>
      <c r="BB305">
        <v>1010</v>
      </c>
      <c r="BC305" t="s">
        <v>18</v>
      </c>
      <c r="BD305" t="s">
        <v>19</v>
      </c>
      <c r="BF305" s="5">
        <v>43372.901562500003</v>
      </c>
      <c r="BG305" s="7" t="s">
        <v>20</v>
      </c>
      <c r="BI305">
        <v>6</v>
      </c>
      <c r="BJ305">
        <v>167757</v>
      </c>
      <c r="BL305" t="s">
        <v>2215</v>
      </c>
      <c r="BX305">
        <v>237257</v>
      </c>
    </row>
    <row r="306" spans="1:76" x14ac:dyDescent="0.25">
      <c r="A306">
        <v>291514</v>
      </c>
      <c r="C306">
        <v>1</v>
      </c>
      <c r="F306" t="s">
        <v>0</v>
      </c>
      <c r="G306" t="s">
        <v>1</v>
      </c>
      <c r="H306" t="s">
        <v>2296</v>
      </c>
      <c r="I306" t="s">
        <v>3</v>
      </c>
      <c r="K306">
        <v>1</v>
      </c>
      <c r="L306" t="s">
        <v>4</v>
      </c>
      <c r="M306">
        <v>103770</v>
      </c>
      <c r="N306" t="s">
        <v>5</v>
      </c>
      <c r="O306" t="s">
        <v>5</v>
      </c>
      <c r="U306" t="s">
        <v>2288</v>
      </c>
      <c r="V306" s="1">
        <v>1</v>
      </c>
      <c r="W306" t="s">
        <v>7</v>
      </c>
      <c r="X306" t="s">
        <v>1040</v>
      </c>
      <c r="Y306" t="s">
        <v>1997</v>
      </c>
      <c r="Z306" s="3">
        <v>6</v>
      </c>
      <c r="AA306" s="4">
        <v>628</v>
      </c>
      <c r="AB306" t="s">
        <v>2265</v>
      </c>
      <c r="AC306" t="s">
        <v>2297</v>
      </c>
      <c r="AD306">
        <v>2018</v>
      </c>
      <c r="AE306">
        <v>9</v>
      </c>
      <c r="AF306">
        <v>5</v>
      </c>
      <c r="AG306" t="s">
        <v>2298</v>
      </c>
      <c r="AJ306" t="s">
        <v>5</v>
      </c>
      <c r="AK306" t="s">
        <v>12</v>
      </c>
      <c r="AL306">
        <v>247130</v>
      </c>
      <c r="AM306">
        <v>6608162</v>
      </c>
      <c r="AN306" s="4">
        <v>247000</v>
      </c>
      <c r="AO306" s="4">
        <v>6609000</v>
      </c>
      <c r="AP306">
        <v>400</v>
      </c>
      <c r="AR306">
        <v>1010</v>
      </c>
      <c r="AT306" s="5" t="s">
        <v>2299</v>
      </c>
      <c r="AU306">
        <v>103770</v>
      </c>
      <c r="AW306" s="6" t="s">
        <v>14</v>
      </c>
      <c r="AX306">
        <v>1</v>
      </c>
      <c r="AY306" t="s">
        <v>15</v>
      </c>
      <c r="AZ306" t="s">
        <v>2300</v>
      </c>
      <c r="BA306" t="s">
        <v>2301</v>
      </c>
      <c r="BB306">
        <v>1010</v>
      </c>
      <c r="BC306" t="s">
        <v>18</v>
      </c>
      <c r="BD306" t="s">
        <v>19</v>
      </c>
      <c r="BF306" s="5">
        <v>43350.826620370397</v>
      </c>
      <c r="BG306" s="7" t="s">
        <v>20</v>
      </c>
      <c r="BI306">
        <v>6</v>
      </c>
      <c r="BJ306">
        <v>165559</v>
      </c>
      <c r="BL306" t="s">
        <v>2302</v>
      </c>
      <c r="BX306">
        <v>291514</v>
      </c>
    </row>
    <row r="307" spans="1:76" x14ac:dyDescent="0.25">
      <c r="A307">
        <v>300498</v>
      </c>
      <c r="C307">
        <v>1</v>
      </c>
      <c r="F307" t="s">
        <v>0</v>
      </c>
      <c r="G307" t="s">
        <v>1</v>
      </c>
      <c r="H307" t="s">
        <v>2321</v>
      </c>
      <c r="I307" t="s">
        <v>3</v>
      </c>
      <c r="K307">
        <v>1</v>
      </c>
      <c r="L307" t="s">
        <v>4</v>
      </c>
      <c r="M307">
        <v>103770</v>
      </c>
      <c r="N307" t="s">
        <v>5</v>
      </c>
      <c r="O307" t="s">
        <v>5</v>
      </c>
      <c r="U307" t="s">
        <v>2309</v>
      </c>
      <c r="V307" s="1">
        <v>1</v>
      </c>
      <c r="W307" t="s">
        <v>7</v>
      </c>
      <c r="X307" t="s">
        <v>1040</v>
      </c>
      <c r="Y307" t="s">
        <v>1997</v>
      </c>
      <c r="Z307" s="3">
        <v>6</v>
      </c>
      <c r="AA307" s="4">
        <v>628</v>
      </c>
      <c r="AB307" t="s">
        <v>2265</v>
      </c>
      <c r="AC307" t="s">
        <v>2322</v>
      </c>
      <c r="AD307">
        <v>2018</v>
      </c>
      <c r="AE307">
        <v>10</v>
      </c>
      <c r="AF307">
        <v>12</v>
      </c>
      <c r="AG307" t="s">
        <v>36</v>
      </c>
      <c r="AJ307" t="s">
        <v>5</v>
      </c>
      <c r="AK307" t="s">
        <v>12</v>
      </c>
      <c r="AL307">
        <v>249497</v>
      </c>
      <c r="AM307">
        <v>6609536</v>
      </c>
      <c r="AN307" s="4">
        <v>249000</v>
      </c>
      <c r="AO307" s="4">
        <v>6609000</v>
      </c>
      <c r="AP307">
        <v>20</v>
      </c>
      <c r="AR307">
        <v>1010</v>
      </c>
      <c r="AT307" s="5" t="s">
        <v>2323</v>
      </c>
      <c r="AU307">
        <v>103770</v>
      </c>
      <c r="AW307" s="6" t="s">
        <v>14</v>
      </c>
      <c r="AX307">
        <v>1</v>
      </c>
      <c r="AY307" t="s">
        <v>15</v>
      </c>
      <c r="AZ307" t="s">
        <v>2324</v>
      </c>
      <c r="BA307" t="s">
        <v>2325</v>
      </c>
      <c r="BB307">
        <v>1010</v>
      </c>
      <c r="BC307" t="s">
        <v>18</v>
      </c>
      <c r="BD307" t="s">
        <v>19</v>
      </c>
      <c r="BF307" s="5">
        <v>43713.546527777798</v>
      </c>
      <c r="BG307" s="7" t="s">
        <v>20</v>
      </c>
      <c r="BI307">
        <v>6</v>
      </c>
      <c r="BJ307">
        <v>168399</v>
      </c>
      <c r="BL307" t="s">
        <v>2326</v>
      </c>
      <c r="BX307">
        <v>300498</v>
      </c>
    </row>
    <row r="308" spans="1:76" x14ac:dyDescent="0.25">
      <c r="A308">
        <v>301181</v>
      </c>
      <c r="C308">
        <v>1</v>
      </c>
      <c r="F308" t="s">
        <v>0</v>
      </c>
      <c r="G308" t="s">
        <v>1</v>
      </c>
      <c r="H308" t="s">
        <v>2327</v>
      </c>
      <c r="I308" t="s">
        <v>3</v>
      </c>
      <c r="K308">
        <v>1</v>
      </c>
      <c r="L308" t="s">
        <v>4</v>
      </c>
      <c r="M308">
        <v>103770</v>
      </c>
      <c r="N308" t="s">
        <v>5</v>
      </c>
      <c r="O308" t="s">
        <v>5</v>
      </c>
      <c r="U308" t="s">
        <v>2309</v>
      </c>
      <c r="V308" s="1">
        <v>1</v>
      </c>
      <c r="W308" t="s">
        <v>7</v>
      </c>
      <c r="X308" t="s">
        <v>1040</v>
      </c>
      <c r="Y308" t="s">
        <v>1997</v>
      </c>
      <c r="Z308" s="3">
        <v>6</v>
      </c>
      <c r="AA308" s="4">
        <v>628</v>
      </c>
      <c r="AB308" t="s">
        <v>2265</v>
      </c>
      <c r="AC308" t="s">
        <v>2328</v>
      </c>
      <c r="AD308">
        <v>2018</v>
      </c>
      <c r="AE308">
        <v>10</v>
      </c>
      <c r="AF308">
        <v>12</v>
      </c>
      <c r="AG308" t="s">
        <v>36</v>
      </c>
      <c r="AJ308" t="s">
        <v>5</v>
      </c>
      <c r="AK308" t="s">
        <v>12</v>
      </c>
      <c r="AL308">
        <v>249704</v>
      </c>
      <c r="AM308">
        <v>6609652</v>
      </c>
      <c r="AN308" s="4">
        <v>249000</v>
      </c>
      <c r="AO308" s="4">
        <v>6609000</v>
      </c>
      <c r="AP308">
        <v>20</v>
      </c>
      <c r="AR308">
        <v>1010</v>
      </c>
      <c r="AT308" s="5" t="s">
        <v>2329</v>
      </c>
      <c r="AU308">
        <v>103770</v>
      </c>
      <c r="AW308" s="6" t="s">
        <v>14</v>
      </c>
      <c r="AX308">
        <v>1</v>
      </c>
      <c r="AY308" t="s">
        <v>15</v>
      </c>
      <c r="AZ308" t="s">
        <v>2330</v>
      </c>
      <c r="BA308" t="s">
        <v>2331</v>
      </c>
      <c r="BB308">
        <v>1010</v>
      </c>
      <c r="BC308" t="s">
        <v>18</v>
      </c>
      <c r="BD308" t="s">
        <v>19</v>
      </c>
      <c r="BF308" s="5">
        <v>43713.546527777798</v>
      </c>
      <c r="BG308" s="7" t="s">
        <v>20</v>
      </c>
      <c r="BI308">
        <v>6</v>
      </c>
      <c r="BJ308">
        <v>168404</v>
      </c>
      <c r="BL308" t="s">
        <v>2332</v>
      </c>
      <c r="BX308">
        <v>301181</v>
      </c>
    </row>
    <row r="309" spans="1:76" x14ac:dyDescent="0.25">
      <c r="A309">
        <v>279710</v>
      </c>
      <c r="C309">
        <v>1</v>
      </c>
      <c r="F309" t="s">
        <v>0</v>
      </c>
      <c r="G309" t="s">
        <v>1</v>
      </c>
      <c r="H309" t="s">
        <v>2405</v>
      </c>
      <c r="I309" s="8" t="str">
        <f>HYPERLINK(AT309,"Foto")</f>
        <v>Foto</v>
      </c>
      <c r="K309">
        <v>1</v>
      </c>
      <c r="L309" t="s">
        <v>4</v>
      </c>
      <c r="M309">
        <v>103770</v>
      </c>
      <c r="N309" t="s">
        <v>5</v>
      </c>
      <c r="O309" t="s">
        <v>5</v>
      </c>
      <c r="U309" t="s">
        <v>2391</v>
      </c>
      <c r="V309" s="1">
        <v>1</v>
      </c>
      <c r="W309" t="s">
        <v>2340</v>
      </c>
      <c r="X309" t="s">
        <v>2341</v>
      </c>
      <c r="Y309" s="2" t="s">
        <v>2342</v>
      </c>
      <c r="Z309" s="3">
        <v>7</v>
      </c>
      <c r="AA309" s="4">
        <v>701</v>
      </c>
      <c r="AB309" s="4" t="s">
        <v>2341</v>
      </c>
      <c r="AC309" t="s">
        <v>2406</v>
      </c>
      <c r="AD309">
        <v>2018</v>
      </c>
      <c r="AE309">
        <v>6</v>
      </c>
      <c r="AF309">
        <v>9</v>
      </c>
      <c r="AG309" t="s">
        <v>2407</v>
      </c>
      <c r="AJ309" t="s">
        <v>5</v>
      </c>
      <c r="AK309" t="s">
        <v>12</v>
      </c>
      <c r="AL309">
        <v>244543</v>
      </c>
      <c r="AM309">
        <v>6596477</v>
      </c>
      <c r="AN309" s="4">
        <v>245000</v>
      </c>
      <c r="AO309" s="4">
        <v>6597000</v>
      </c>
      <c r="AP309">
        <v>50</v>
      </c>
      <c r="AR309">
        <v>1010</v>
      </c>
      <c r="AT309" s="5" t="s">
        <v>2408</v>
      </c>
      <c r="AU309">
        <v>103770</v>
      </c>
      <c r="AW309" s="6" t="s">
        <v>14</v>
      </c>
      <c r="AX309">
        <v>1</v>
      </c>
      <c r="AY309" t="s">
        <v>15</v>
      </c>
      <c r="AZ309" t="s">
        <v>2409</v>
      </c>
      <c r="BA309" t="s">
        <v>2410</v>
      </c>
      <c r="BB309">
        <v>1010</v>
      </c>
      <c r="BC309" t="s">
        <v>18</v>
      </c>
      <c r="BD309" t="s">
        <v>19</v>
      </c>
      <c r="BE309">
        <v>1</v>
      </c>
      <c r="BF309" s="5">
        <v>43262.564444444397</v>
      </c>
      <c r="BG309" s="7" t="s">
        <v>20</v>
      </c>
      <c r="BI309">
        <v>6</v>
      </c>
      <c r="BJ309">
        <v>155942</v>
      </c>
      <c r="BL309" t="s">
        <v>2411</v>
      </c>
      <c r="BX309">
        <v>279710</v>
      </c>
    </row>
    <row r="310" spans="1:76" x14ac:dyDescent="0.25">
      <c r="A310">
        <v>204126</v>
      </c>
      <c r="C310">
        <v>1</v>
      </c>
      <c r="F310" t="s">
        <v>0</v>
      </c>
      <c r="G310" t="s">
        <v>1</v>
      </c>
      <c r="H310" t="s">
        <v>2477</v>
      </c>
      <c r="I310" t="s">
        <v>3</v>
      </c>
      <c r="K310">
        <v>1</v>
      </c>
      <c r="L310" t="s">
        <v>4</v>
      </c>
      <c r="M310">
        <v>103770</v>
      </c>
      <c r="N310" t="s">
        <v>5</v>
      </c>
      <c r="O310" t="s">
        <v>5</v>
      </c>
      <c r="U310" t="s">
        <v>2448</v>
      </c>
      <c r="V310" s="1">
        <v>1</v>
      </c>
      <c r="W310" t="s">
        <v>2340</v>
      </c>
      <c r="X310" t="s">
        <v>2449</v>
      </c>
      <c r="Y310" s="2" t="s">
        <v>2342</v>
      </c>
      <c r="Z310" s="3">
        <v>7</v>
      </c>
      <c r="AA310" s="4">
        <v>709</v>
      </c>
      <c r="AB310" s="4" t="s">
        <v>2449</v>
      </c>
      <c r="AC310" t="s">
        <v>2478</v>
      </c>
      <c r="AD310">
        <v>2018</v>
      </c>
      <c r="AE310">
        <v>5</v>
      </c>
      <c r="AF310">
        <v>20</v>
      </c>
      <c r="AG310" t="s">
        <v>2479</v>
      </c>
      <c r="AJ310" t="s">
        <v>5</v>
      </c>
      <c r="AK310" t="s">
        <v>12</v>
      </c>
      <c r="AL310">
        <v>202646</v>
      </c>
      <c r="AM310">
        <v>6548888</v>
      </c>
      <c r="AN310" s="4">
        <v>203000</v>
      </c>
      <c r="AO310" s="4">
        <v>6549000</v>
      </c>
      <c r="AP310">
        <v>8</v>
      </c>
      <c r="AR310">
        <v>1010</v>
      </c>
      <c r="AT310" s="5" t="s">
        <v>2480</v>
      </c>
      <c r="AU310">
        <v>103770</v>
      </c>
      <c r="AW310" s="6" t="s">
        <v>14</v>
      </c>
      <c r="AX310">
        <v>1</v>
      </c>
      <c r="AY310" t="s">
        <v>15</v>
      </c>
      <c r="AZ310" t="s">
        <v>2481</v>
      </c>
      <c r="BA310" t="s">
        <v>2482</v>
      </c>
      <c r="BB310">
        <v>1010</v>
      </c>
      <c r="BC310" t="s">
        <v>18</v>
      </c>
      <c r="BD310" t="s">
        <v>19</v>
      </c>
      <c r="BF310" s="5">
        <v>43713.546527777798</v>
      </c>
      <c r="BG310" s="7" t="s">
        <v>20</v>
      </c>
      <c r="BI310">
        <v>6</v>
      </c>
      <c r="BJ310">
        <v>154537</v>
      </c>
      <c r="BL310" t="s">
        <v>2483</v>
      </c>
      <c r="BX310">
        <v>204126</v>
      </c>
    </row>
    <row r="311" spans="1:76" x14ac:dyDescent="0.25">
      <c r="A311">
        <v>217961</v>
      </c>
      <c r="C311">
        <v>1</v>
      </c>
      <c r="D311">
        <v>1</v>
      </c>
      <c r="E311">
        <v>1</v>
      </c>
      <c r="F311" t="s">
        <v>0</v>
      </c>
      <c r="G311" t="s">
        <v>1</v>
      </c>
      <c r="H311" t="s">
        <v>2507</v>
      </c>
      <c r="I311" t="s">
        <v>3</v>
      </c>
      <c r="K311">
        <v>1</v>
      </c>
      <c r="L311" t="s">
        <v>4</v>
      </c>
      <c r="M311">
        <v>103770</v>
      </c>
      <c r="N311" t="s">
        <v>5</v>
      </c>
      <c r="O311" t="s">
        <v>5</v>
      </c>
      <c r="U311" t="s">
        <v>2508</v>
      </c>
      <c r="V311" s="1">
        <v>1</v>
      </c>
      <c r="W311" t="s">
        <v>2340</v>
      </c>
      <c r="X311" t="s">
        <v>2449</v>
      </c>
      <c r="Y311" s="2" t="s">
        <v>2342</v>
      </c>
      <c r="Z311" s="3">
        <v>7</v>
      </c>
      <c r="AA311" s="4">
        <v>709</v>
      </c>
      <c r="AB311" s="4" t="s">
        <v>2449</v>
      </c>
      <c r="AC311" t="s">
        <v>2509</v>
      </c>
      <c r="AD311">
        <v>2018</v>
      </c>
      <c r="AE311">
        <v>8</v>
      </c>
      <c r="AF311">
        <v>6</v>
      </c>
      <c r="AG311" t="s">
        <v>2510</v>
      </c>
      <c r="AJ311" t="s">
        <v>5</v>
      </c>
      <c r="AK311" t="s">
        <v>12</v>
      </c>
      <c r="AL311">
        <v>220884</v>
      </c>
      <c r="AM311">
        <v>6565375</v>
      </c>
      <c r="AN311" s="4">
        <v>221000</v>
      </c>
      <c r="AO311" s="4">
        <v>6565000</v>
      </c>
      <c r="AP311">
        <v>10</v>
      </c>
      <c r="AR311">
        <v>1010</v>
      </c>
      <c r="AS311" t="s">
        <v>2511</v>
      </c>
      <c r="AT311" s="5" t="s">
        <v>2512</v>
      </c>
      <c r="AU311">
        <v>103770</v>
      </c>
      <c r="AW311" s="6" t="s">
        <v>14</v>
      </c>
      <c r="AX311">
        <v>1</v>
      </c>
      <c r="AY311" t="s">
        <v>15</v>
      </c>
      <c r="AZ311" t="s">
        <v>2513</v>
      </c>
      <c r="BA311" t="s">
        <v>2514</v>
      </c>
      <c r="BB311">
        <v>1010</v>
      </c>
      <c r="BC311" t="s">
        <v>18</v>
      </c>
      <c r="BD311" t="s">
        <v>19</v>
      </c>
      <c r="BF311" s="5">
        <v>43319.338298611103</v>
      </c>
      <c r="BG311" s="7" t="s">
        <v>20</v>
      </c>
      <c r="BI311">
        <v>6</v>
      </c>
      <c r="BJ311">
        <v>162304</v>
      </c>
      <c r="BL311" t="s">
        <v>2515</v>
      </c>
      <c r="BX311">
        <v>217961</v>
      </c>
    </row>
    <row r="312" spans="1:76" x14ac:dyDescent="0.25">
      <c r="A312">
        <v>197861</v>
      </c>
      <c r="C312">
        <v>1</v>
      </c>
      <c r="F312" t="s">
        <v>0</v>
      </c>
      <c r="G312" t="s">
        <v>2640</v>
      </c>
      <c r="H312" t="s">
        <v>2641</v>
      </c>
      <c r="I312" t="s">
        <v>3</v>
      </c>
      <c r="K312">
        <v>1</v>
      </c>
      <c r="L312" t="s">
        <v>4</v>
      </c>
      <c r="M312">
        <v>103770</v>
      </c>
      <c r="N312" t="s">
        <v>5</v>
      </c>
      <c r="O312" t="s">
        <v>5</v>
      </c>
      <c r="U312" t="s">
        <v>2627</v>
      </c>
      <c r="V312" s="1">
        <v>1</v>
      </c>
      <c r="W312" t="s">
        <v>2340</v>
      </c>
      <c r="X312" t="s">
        <v>2617</v>
      </c>
      <c r="Y312" s="2" t="s">
        <v>2618</v>
      </c>
      <c r="Z312" s="3">
        <v>8</v>
      </c>
      <c r="AA312" s="4">
        <v>805</v>
      </c>
      <c r="AB312" s="4" t="s">
        <v>2617</v>
      </c>
      <c r="AC312" t="s">
        <v>2642</v>
      </c>
      <c r="AD312">
        <v>2018</v>
      </c>
      <c r="AE312">
        <v>6</v>
      </c>
      <c r="AF312">
        <v>1</v>
      </c>
      <c r="AG312" t="s">
        <v>2643</v>
      </c>
      <c r="AH312" t="s">
        <v>2643</v>
      </c>
      <c r="AJ312" t="s">
        <v>5</v>
      </c>
      <c r="AK312" t="s">
        <v>12</v>
      </c>
      <c r="AL312">
        <v>195236</v>
      </c>
      <c r="AM312">
        <v>6558378</v>
      </c>
      <c r="AN312" s="4">
        <v>195000</v>
      </c>
      <c r="AO312" s="4">
        <v>6559000</v>
      </c>
      <c r="AP312">
        <v>10</v>
      </c>
      <c r="AR312">
        <v>59</v>
      </c>
      <c r="AU312">
        <v>103770</v>
      </c>
      <c r="AW312" s="6" t="s">
        <v>14</v>
      </c>
      <c r="AX312">
        <v>1</v>
      </c>
      <c r="AY312" t="s">
        <v>15</v>
      </c>
      <c r="AZ312" t="s">
        <v>2644</v>
      </c>
      <c r="BA312" t="s">
        <v>2641</v>
      </c>
      <c r="BB312">
        <v>59</v>
      </c>
      <c r="BC312" t="s">
        <v>2640</v>
      </c>
      <c r="BD312" t="s">
        <v>2645</v>
      </c>
      <c r="BF312" s="5">
        <v>43961</v>
      </c>
      <c r="BG312" s="7" t="s">
        <v>20</v>
      </c>
      <c r="BI312">
        <v>4</v>
      </c>
      <c r="BJ312">
        <v>391624</v>
      </c>
      <c r="BL312" t="s">
        <v>2646</v>
      </c>
      <c r="BX312">
        <v>197861</v>
      </c>
    </row>
    <row r="313" spans="1:76" x14ac:dyDescent="0.25">
      <c r="A313">
        <v>201561</v>
      </c>
      <c r="C313">
        <v>1</v>
      </c>
      <c r="D313">
        <v>1</v>
      </c>
      <c r="E313">
        <v>1</v>
      </c>
      <c r="F313" t="s">
        <v>0</v>
      </c>
      <c r="G313" t="s">
        <v>482</v>
      </c>
      <c r="H313" t="s">
        <v>2762</v>
      </c>
      <c r="I313" t="s">
        <v>3</v>
      </c>
      <c r="K313">
        <v>1</v>
      </c>
      <c r="L313" t="s">
        <v>4</v>
      </c>
      <c r="M313">
        <v>103770</v>
      </c>
      <c r="N313" t="s">
        <v>5</v>
      </c>
      <c r="O313" t="s">
        <v>5</v>
      </c>
      <c r="U313" t="s">
        <v>2763</v>
      </c>
      <c r="V313" s="1">
        <v>1</v>
      </c>
      <c r="W313" t="s">
        <v>2340</v>
      </c>
      <c r="X313" t="s">
        <v>2755</v>
      </c>
      <c r="Y313" s="2" t="s">
        <v>2618</v>
      </c>
      <c r="Z313" s="3">
        <v>8</v>
      </c>
      <c r="AA313" s="4">
        <v>814</v>
      </c>
      <c r="AB313" s="4" t="s">
        <v>2755</v>
      </c>
      <c r="AC313" t="s">
        <v>2764</v>
      </c>
      <c r="AD313">
        <v>2018</v>
      </c>
      <c r="AE313">
        <v>9</v>
      </c>
      <c r="AF313">
        <v>19</v>
      </c>
      <c r="AG313" t="s">
        <v>803</v>
      </c>
      <c r="AH313" t="s">
        <v>803</v>
      </c>
      <c r="AJ313" t="s">
        <v>5</v>
      </c>
      <c r="AK313" t="s">
        <v>12</v>
      </c>
      <c r="AL313">
        <v>198524</v>
      </c>
      <c r="AM313">
        <v>6551137</v>
      </c>
      <c r="AN313" s="4">
        <v>199000</v>
      </c>
      <c r="AO313" s="4">
        <v>6551000</v>
      </c>
      <c r="AP313">
        <v>10</v>
      </c>
      <c r="AR313">
        <v>59</v>
      </c>
      <c r="AU313">
        <v>103770</v>
      </c>
      <c r="AW313" s="6" t="s">
        <v>14</v>
      </c>
      <c r="AX313">
        <v>1</v>
      </c>
      <c r="AY313" t="s">
        <v>15</v>
      </c>
      <c r="AZ313" t="s">
        <v>2765</v>
      </c>
      <c r="BA313" t="s">
        <v>2762</v>
      </c>
      <c r="BB313">
        <v>59</v>
      </c>
      <c r="BC313" t="s">
        <v>482</v>
      </c>
      <c r="BD313" t="s">
        <v>488</v>
      </c>
      <c r="BF313" s="5">
        <v>43961</v>
      </c>
      <c r="BG313" s="7" t="s">
        <v>20</v>
      </c>
      <c r="BI313">
        <v>4</v>
      </c>
      <c r="BJ313">
        <v>390991</v>
      </c>
      <c r="BL313" t="s">
        <v>2766</v>
      </c>
      <c r="BX313">
        <v>201561</v>
      </c>
    </row>
    <row r="314" spans="1:76" x14ac:dyDescent="0.25">
      <c r="A314">
        <v>201304</v>
      </c>
      <c r="C314">
        <v>1</v>
      </c>
      <c r="F314" t="s">
        <v>0</v>
      </c>
      <c r="G314" t="s">
        <v>482</v>
      </c>
      <c r="H314" t="s">
        <v>2782</v>
      </c>
      <c r="I314" t="s">
        <v>3</v>
      </c>
      <c r="K314">
        <v>1</v>
      </c>
      <c r="L314" t="s">
        <v>4</v>
      </c>
      <c r="M314">
        <v>103770</v>
      </c>
      <c r="N314" t="s">
        <v>5</v>
      </c>
      <c r="O314" t="s">
        <v>5</v>
      </c>
      <c r="U314" t="s">
        <v>2774</v>
      </c>
      <c r="V314" s="1">
        <v>1</v>
      </c>
      <c r="W314" t="s">
        <v>2340</v>
      </c>
      <c r="X314" t="s">
        <v>2755</v>
      </c>
      <c r="Y314" s="2" t="s">
        <v>2618</v>
      </c>
      <c r="Z314" s="3">
        <v>8</v>
      </c>
      <c r="AA314" s="4">
        <v>814</v>
      </c>
      <c r="AB314" s="4" t="s">
        <v>2755</v>
      </c>
      <c r="AC314" t="s">
        <v>2783</v>
      </c>
      <c r="AD314">
        <v>2018</v>
      </c>
      <c r="AE314">
        <v>6</v>
      </c>
      <c r="AF314">
        <v>25</v>
      </c>
      <c r="AG314" t="s">
        <v>803</v>
      </c>
      <c r="AH314" t="s">
        <v>803</v>
      </c>
      <c r="AJ314" t="s">
        <v>5</v>
      </c>
      <c r="AK314" t="s">
        <v>12</v>
      </c>
      <c r="AL314">
        <v>198404</v>
      </c>
      <c r="AM314">
        <v>6552244</v>
      </c>
      <c r="AN314" s="4">
        <v>199000</v>
      </c>
      <c r="AO314" s="4">
        <v>6553000</v>
      </c>
      <c r="AP314">
        <v>62</v>
      </c>
      <c r="AR314">
        <v>59</v>
      </c>
      <c r="AU314">
        <v>103770</v>
      </c>
      <c r="AW314" s="6" t="s">
        <v>14</v>
      </c>
      <c r="AX314">
        <v>1</v>
      </c>
      <c r="AY314" t="s">
        <v>15</v>
      </c>
      <c r="AZ314" t="s">
        <v>2784</v>
      </c>
      <c r="BA314" t="s">
        <v>2782</v>
      </c>
      <c r="BB314">
        <v>59</v>
      </c>
      <c r="BC314" t="s">
        <v>482</v>
      </c>
      <c r="BD314" t="s">
        <v>488</v>
      </c>
      <c r="BF314" s="5">
        <v>43961</v>
      </c>
      <c r="BG314" s="7" t="s">
        <v>20</v>
      </c>
      <c r="BI314">
        <v>4</v>
      </c>
      <c r="BJ314">
        <v>390984</v>
      </c>
      <c r="BL314" t="s">
        <v>2785</v>
      </c>
      <c r="BX314">
        <v>201304</v>
      </c>
    </row>
    <row r="315" spans="1:76" x14ac:dyDescent="0.25">
      <c r="A315">
        <v>174238</v>
      </c>
      <c r="C315">
        <v>1</v>
      </c>
      <c r="D315">
        <v>1</v>
      </c>
      <c r="E315">
        <v>1</v>
      </c>
      <c r="F315" t="s">
        <v>0</v>
      </c>
      <c r="G315" t="s">
        <v>1</v>
      </c>
      <c r="H315" t="s">
        <v>2817</v>
      </c>
      <c r="I315" t="s">
        <v>3</v>
      </c>
      <c r="K315">
        <v>1</v>
      </c>
      <c r="L315" t="s">
        <v>4</v>
      </c>
      <c r="M315">
        <v>103770</v>
      </c>
      <c r="N315" t="s">
        <v>5</v>
      </c>
      <c r="O315" t="s">
        <v>5</v>
      </c>
      <c r="U315" t="s">
        <v>2818</v>
      </c>
      <c r="V315" s="1">
        <v>1</v>
      </c>
      <c r="W315" t="s">
        <v>2809</v>
      </c>
      <c r="X315" t="s">
        <v>2810</v>
      </c>
      <c r="Y315" t="s">
        <v>2811</v>
      </c>
      <c r="Z315" s="3">
        <v>9</v>
      </c>
      <c r="AA315" s="4">
        <v>901</v>
      </c>
      <c r="AB315" t="s">
        <v>2810</v>
      </c>
      <c r="AC315" t="s">
        <v>2819</v>
      </c>
      <c r="AD315">
        <v>2018</v>
      </c>
      <c r="AE315">
        <v>6</v>
      </c>
      <c r="AF315">
        <v>27</v>
      </c>
      <c r="AG315" t="s">
        <v>2472</v>
      </c>
      <c r="AJ315" t="s">
        <v>5</v>
      </c>
      <c r="AK315" t="s">
        <v>12</v>
      </c>
      <c r="AL315">
        <v>156673</v>
      </c>
      <c r="AM315">
        <v>6525555</v>
      </c>
      <c r="AN315" s="4">
        <v>157000</v>
      </c>
      <c r="AO315" s="4">
        <v>6525000</v>
      </c>
      <c r="AP315">
        <v>125</v>
      </c>
      <c r="AR315">
        <v>1010</v>
      </c>
      <c r="AT315" s="5" t="s">
        <v>2820</v>
      </c>
      <c r="AU315">
        <v>103770</v>
      </c>
      <c r="AW315" s="6" t="s">
        <v>14</v>
      </c>
      <c r="AX315">
        <v>1</v>
      </c>
      <c r="AY315" t="s">
        <v>15</v>
      </c>
      <c r="AZ315" t="s">
        <v>2821</v>
      </c>
      <c r="BA315" t="s">
        <v>2822</v>
      </c>
      <c r="BB315">
        <v>1010</v>
      </c>
      <c r="BC315" t="s">
        <v>18</v>
      </c>
      <c r="BD315" t="s">
        <v>19</v>
      </c>
      <c r="BF315" s="5">
        <v>43278.822905092602</v>
      </c>
      <c r="BG315" s="7" t="s">
        <v>20</v>
      </c>
      <c r="BI315">
        <v>6</v>
      </c>
      <c r="BJ315">
        <v>157315</v>
      </c>
      <c r="BL315" t="s">
        <v>2823</v>
      </c>
      <c r="BX315">
        <v>174238</v>
      </c>
    </row>
    <row r="316" spans="1:76" x14ac:dyDescent="0.25">
      <c r="A316">
        <v>177818</v>
      </c>
      <c r="C316">
        <v>1</v>
      </c>
      <c r="D316">
        <v>1</v>
      </c>
      <c r="E316">
        <v>1</v>
      </c>
      <c r="F316" t="s">
        <v>0</v>
      </c>
      <c r="G316" t="s">
        <v>1</v>
      </c>
      <c r="H316" t="s">
        <v>2835</v>
      </c>
      <c r="I316" t="s">
        <v>3</v>
      </c>
      <c r="K316">
        <v>1</v>
      </c>
      <c r="L316" t="s">
        <v>4</v>
      </c>
      <c r="M316">
        <v>103770</v>
      </c>
      <c r="N316" t="s">
        <v>5</v>
      </c>
      <c r="O316" t="s">
        <v>5</v>
      </c>
      <c r="U316" t="s">
        <v>2836</v>
      </c>
      <c r="V316" s="1">
        <v>1</v>
      </c>
      <c r="W316" t="s">
        <v>2809</v>
      </c>
      <c r="X316" t="s">
        <v>2810</v>
      </c>
      <c r="Y316" t="s">
        <v>2811</v>
      </c>
      <c r="Z316" s="3">
        <v>9</v>
      </c>
      <c r="AA316" s="4">
        <v>901</v>
      </c>
      <c r="AB316" t="s">
        <v>2810</v>
      </c>
      <c r="AC316" t="s">
        <v>2837</v>
      </c>
      <c r="AD316">
        <v>2018</v>
      </c>
      <c r="AE316">
        <v>7</v>
      </c>
      <c r="AF316">
        <v>30</v>
      </c>
      <c r="AG316" t="s">
        <v>2472</v>
      </c>
      <c r="AJ316" t="s">
        <v>5</v>
      </c>
      <c r="AK316" t="s">
        <v>12</v>
      </c>
      <c r="AL316">
        <v>161700</v>
      </c>
      <c r="AM316">
        <v>6522947</v>
      </c>
      <c r="AN316" s="4">
        <v>161000</v>
      </c>
      <c r="AO316" s="4">
        <v>6523000</v>
      </c>
      <c r="AP316">
        <v>75</v>
      </c>
      <c r="AR316">
        <v>1010</v>
      </c>
      <c r="AT316" s="5" t="s">
        <v>2838</v>
      </c>
      <c r="AU316">
        <v>103770</v>
      </c>
      <c r="AW316" s="6" t="s">
        <v>14</v>
      </c>
      <c r="AX316">
        <v>1</v>
      </c>
      <c r="AY316" t="s">
        <v>15</v>
      </c>
      <c r="AZ316" t="s">
        <v>2839</v>
      </c>
      <c r="BA316" t="s">
        <v>2840</v>
      </c>
      <c r="BB316">
        <v>1010</v>
      </c>
      <c r="BC316" t="s">
        <v>18</v>
      </c>
      <c r="BD316" t="s">
        <v>19</v>
      </c>
      <c r="BF316" s="5">
        <v>43874.602928240703</v>
      </c>
      <c r="BG316" s="7" t="s">
        <v>20</v>
      </c>
      <c r="BI316">
        <v>6</v>
      </c>
      <c r="BJ316">
        <v>161688</v>
      </c>
      <c r="BL316" t="s">
        <v>2841</v>
      </c>
      <c r="BX316">
        <v>177818</v>
      </c>
    </row>
    <row r="317" spans="1:76" x14ac:dyDescent="0.25">
      <c r="A317">
        <v>12773</v>
      </c>
      <c r="C317">
        <v>1</v>
      </c>
      <c r="D317">
        <v>1</v>
      </c>
      <c r="E317">
        <v>1</v>
      </c>
      <c r="F317" t="s">
        <v>0</v>
      </c>
      <c r="G317" t="s">
        <v>2640</v>
      </c>
      <c r="H317" t="s">
        <v>2951</v>
      </c>
      <c r="I317" t="s">
        <v>3</v>
      </c>
      <c r="K317">
        <v>1</v>
      </c>
      <c r="L317" t="s">
        <v>4</v>
      </c>
      <c r="M317">
        <v>103770</v>
      </c>
      <c r="N317" t="s">
        <v>5</v>
      </c>
      <c r="O317" t="s">
        <v>5</v>
      </c>
      <c r="U317" t="s">
        <v>2952</v>
      </c>
      <c r="V317" s="1">
        <v>1</v>
      </c>
      <c r="W317" t="s">
        <v>2953</v>
      </c>
      <c r="X317" t="s">
        <v>2954</v>
      </c>
      <c r="Y317" t="s">
        <v>2955</v>
      </c>
      <c r="Z317" s="3">
        <v>11</v>
      </c>
      <c r="AA317" s="4">
        <v>1124</v>
      </c>
      <c r="AB317" s="4" t="s">
        <v>2954</v>
      </c>
      <c r="AC317" t="s">
        <v>2956</v>
      </c>
      <c r="AD317">
        <v>2018</v>
      </c>
      <c r="AE317">
        <v>8</v>
      </c>
      <c r="AF317">
        <v>23</v>
      </c>
      <c r="AG317" t="s">
        <v>2643</v>
      </c>
      <c r="AH317" t="s">
        <v>2643</v>
      </c>
      <c r="AJ317" t="s">
        <v>5</v>
      </c>
      <c r="AK317" t="s">
        <v>12</v>
      </c>
      <c r="AL317">
        <v>-43454</v>
      </c>
      <c r="AM317">
        <v>6561429</v>
      </c>
      <c r="AN317" s="4">
        <v>-43000</v>
      </c>
      <c r="AO317" s="4">
        <v>6561000</v>
      </c>
      <c r="AP317">
        <v>5</v>
      </c>
      <c r="AR317">
        <v>59</v>
      </c>
      <c r="AU317">
        <v>103770</v>
      </c>
      <c r="AW317" s="6" t="s">
        <v>14</v>
      </c>
      <c r="AX317">
        <v>1</v>
      </c>
      <c r="AY317" t="s">
        <v>15</v>
      </c>
      <c r="AZ317" t="s">
        <v>2957</v>
      </c>
      <c r="BA317" t="s">
        <v>2951</v>
      </c>
      <c r="BB317">
        <v>59</v>
      </c>
      <c r="BC317" t="s">
        <v>2640</v>
      </c>
      <c r="BD317" t="s">
        <v>2645</v>
      </c>
      <c r="BF317" s="5">
        <v>43961</v>
      </c>
      <c r="BG317" s="7" t="s">
        <v>20</v>
      </c>
      <c r="BI317">
        <v>4</v>
      </c>
      <c r="BJ317">
        <v>392051</v>
      </c>
      <c r="BL317" t="s">
        <v>2958</v>
      </c>
      <c r="BX317">
        <v>12773</v>
      </c>
    </row>
    <row r="318" spans="1:76" x14ac:dyDescent="0.25">
      <c r="A318">
        <v>317106</v>
      </c>
      <c r="C318">
        <v>1</v>
      </c>
      <c r="D318">
        <v>1</v>
      </c>
      <c r="E318">
        <v>1</v>
      </c>
      <c r="F318" t="s">
        <v>0</v>
      </c>
      <c r="G318" t="s">
        <v>1</v>
      </c>
      <c r="H318" t="s">
        <v>67</v>
      </c>
      <c r="I318" t="s">
        <v>3</v>
      </c>
      <c r="K318">
        <v>1</v>
      </c>
      <c r="L318" t="s">
        <v>4</v>
      </c>
      <c r="M318">
        <v>103770</v>
      </c>
      <c r="N318" t="s">
        <v>5</v>
      </c>
      <c r="O318" t="s">
        <v>5</v>
      </c>
      <c r="U318" t="s">
        <v>68</v>
      </c>
      <c r="V318" s="1">
        <v>1</v>
      </c>
      <c r="W318" t="s">
        <v>7</v>
      </c>
      <c r="X318" t="s">
        <v>34</v>
      </c>
      <c r="Y318" s="2" t="s">
        <v>9</v>
      </c>
      <c r="Z318" s="3">
        <v>1</v>
      </c>
      <c r="AA318" s="4">
        <v>104</v>
      </c>
      <c r="AB318" s="4" t="s">
        <v>34</v>
      </c>
      <c r="AC318" t="s">
        <v>69</v>
      </c>
      <c r="AD318">
        <v>2019</v>
      </c>
      <c r="AE318">
        <v>7</v>
      </c>
      <c r="AF318">
        <v>26</v>
      </c>
      <c r="AG318" t="s">
        <v>70</v>
      </c>
      <c r="AJ318" t="s">
        <v>5</v>
      </c>
      <c r="AK318" t="s">
        <v>12</v>
      </c>
      <c r="AL318">
        <v>253754</v>
      </c>
      <c r="AM318">
        <v>6601055</v>
      </c>
      <c r="AN318" s="4">
        <v>253000</v>
      </c>
      <c r="AO318" s="4">
        <v>6601000</v>
      </c>
      <c r="AP318">
        <v>5</v>
      </c>
      <c r="AR318">
        <v>1010</v>
      </c>
      <c r="AT318" s="5" t="s">
        <v>71</v>
      </c>
      <c r="AU318">
        <v>103770</v>
      </c>
      <c r="AW318" s="6" t="s">
        <v>14</v>
      </c>
      <c r="AX318">
        <v>1</v>
      </c>
      <c r="AY318" t="s">
        <v>15</v>
      </c>
      <c r="AZ318" t="s">
        <v>72</v>
      </c>
      <c r="BA318" t="s">
        <v>73</v>
      </c>
      <c r="BB318">
        <v>1010</v>
      </c>
      <c r="BC318" t="s">
        <v>18</v>
      </c>
      <c r="BD318" t="s">
        <v>19</v>
      </c>
      <c r="BF318" s="5">
        <v>43821.815173611103</v>
      </c>
      <c r="BG318" s="7" t="s">
        <v>20</v>
      </c>
      <c r="BI318">
        <v>6</v>
      </c>
      <c r="BJ318">
        <v>228537</v>
      </c>
      <c r="BL318" t="s">
        <v>74</v>
      </c>
      <c r="BX318">
        <v>317106</v>
      </c>
    </row>
    <row r="319" spans="1:76" x14ac:dyDescent="0.25">
      <c r="A319">
        <v>318762</v>
      </c>
      <c r="C319">
        <v>1</v>
      </c>
      <c r="D319">
        <v>1</v>
      </c>
      <c r="E319">
        <v>1</v>
      </c>
      <c r="F319" t="s">
        <v>0</v>
      </c>
      <c r="G319" t="s">
        <v>1</v>
      </c>
      <c r="H319" t="s">
        <v>172</v>
      </c>
      <c r="I319" t="s">
        <v>3</v>
      </c>
      <c r="K319">
        <v>1</v>
      </c>
      <c r="L319" t="s">
        <v>4</v>
      </c>
      <c r="M319">
        <v>103770</v>
      </c>
      <c r="N319" t="s">
        <v>5</v>
      </c>
      <c r="O319" t="s">
        <v>5</v>
      </c>
      <c r="U319" t="s">
        <v>173</v>
      </c>
      <c r="V319" s="1">
        <v>1</v>
      </c>
      <c r="W319" t="s">
        <v>7</v>
      </c>
      <c r="X319" t="s">
        <v>34</v>
      </c>
      <c r="Y319" s="2" t="s">
        <v>9</v>
      </c>
      <c r="Z319" s="3">
        <v>1</v>
      </c>
      <c r="AA319" s="4">
        <v>104</v>
      </c>
      <c r="AB319" s="4" t="s">
        <v>34</v>
      </c>
      <c r="AC319" t="s">
        <v>174</v>
      </c>
      <c r="AD319">
        <v>2019</v>
      </c>
      <c r="AE319">
        <v>7</v>
      </c>
      <c r="AF319">
        <v>27</v>
      </c>
      <c r="AG319" t="s">
        <v>70</v>
      </c>
      <c r="AJ319" t="s">
        <v>5</v>
      </c>
      <c r="AK319" t="s">
        <v>12</v>
      </c>
      <c r="AL319">
        <v>254078</v>
      </c>
      <c r="AM319">
        <v>6602412</v>
      </c>
      <c r="AN319" s="4">
        <v>255000</v>
      </c>
      <c r="AO319" s="4">
        <v>6603000</v>
      </c>
      <c r="AP319">
        <v>10</v>
      </c>
      <c r="AR319">
        <v>1010</v>
      </c>
      <c r="AT319" s="5" t="s">
        <v>175</v>
      </c>
      <c r="AU319">
        <v>103770</v>
      </c>
      <c r="AW319" s="6" t="s">
        <v>14</v>
      </c>
      <c r="AX319">
        <v>1</v>
      </c>
      <c r="AY319" t="s">
        <v>15</v>
      </c>
      <c r="AZ319" t="s">
        <v>176</v>
      </c>
      <c r="BA319" t="s">
        <v>177</v>
      </c>
      <c r="BB319">
        <v>1010</v>
      </c>
      <c r="BC319" t="s">
        <v>18</v>
      </c>
      <c r="BD319" t="s">
        <v>19</v>
      </c>
      <c r="BF319" s="5">
        <v>43821.815000000002</v>
      </c>
      <c r="BG319" s="7" t="s">
        <v>20</v>
      </c>
      <c r="BI319">
        <v>6</v>
      </c>
      <c r="BJ319">
        <v>228697</v>
      </c>
      <c r="BL319" t="s">
        <v>178</v>
      </c>
      <c r="BX319">
        <v>318762</v>
      </c>
    </row>
    <row r="320" spans="1:76" x14ac:dyDescent="0.25">
      <c r="A320">
        <v>380160</v>
      </c>
      <c r="C320">
        <v>1</v>
      </c>
      <c r="F320" t="s">
        <v>0</v>
      </c>
      <c r="G320" t="s">
        <v>1</v>
      </c>
      <c r="H320" t="s">
        <v>248</v>
      </c>
      <c r="I320" t="s">
        <v>3</v>
      </c>
      <c r="K320">
        <v>1</v>
      </c>
      <c r="L320" t="s">
        <v>4</v>
      </c>
      <c r="M320">
        <v>103770</v>
      </c>
      <c r="N320" t="s">
        <v>5</v>
      </c>
      <c r="O320" t="s">
        <v>5</v>
      </c>
      <c r="U320" t="s">
        <v>242</v>
      </c>
      <c r="V320" s="1">
        <v>1</v>
      </c>
      <c r="W320" t="s">
        <v>7</v>
      </c>
      <c r="X320" t="s">
        <v>220</v>
      </c>
      <c r="Y320" s="2" t="s">
        <v>9</v>
      </c>
      <c r="Z320" s="3">
        <v>1</v>
      </c>
      <c r="AA320" s="4">
        <v>106</v>
      </c>
      <c r="AB320" s="4" t="s">
        <v>220</v>
      </c>
      <c r="AC320" t="s">
        <v>249</v>
      </c>
      <c r="AD320">
        <v>2019</v>
      </c>
      <c r="AE320">
        <v>9</v>
      </c>
      <c r="AF320">
        <v>6</v>
      </c>
      <c r="AG320" t="s">
        <v>250</v>
      </c>
      <c r="AJ320" t="s">
        <v>5</v>
      </c>
      <c r="AK320" t="s">
        <v>12</v>
      </c>
      <c r="AL320">
        <v>263110</v>
      </c>
      <c r="AM320">
        <v>6567751</v>
      </c>
      <c r="AN320" s="4">
        <v>263000</v>
      </c>
      <c r="AO320" s="4">
        <v>6567000</v>
      </c>
      <c r="AP320">
        <v>10</v>
      </c>
      <c r="AR320">
        <v>1010</v>
      </c>
      <c r="AT320" s="5" t="s">
        <v>251</v>
      </c>
      <c r="AU320">
        <v>103770</v>
      </c>
      <c r="AW320" s="6" t="s">
        <v>14</v>
      </c>
      <c r="AX320">
        <v>1</v>
      </c>
      <c r="AY320" t="s">
        <v>15</v>
      </c>
      <c r="AZ320" t="s">
        <v>252</v>
      </c>
      <c r="BA320" t="s">
        <v>253</v>
      </c>
      <c r="BB320">
        <v>1010</v>
      </c>
      <c r="BC320" t="s">
        <v>18</v>
      </c>
      <c r="BD320" t="s">
        <v>19</v>
      </c>
      <c r="BF320" s="5">
        <v>43729.6412962963</v>
      </c>
      <c r="BG320" s="7" t="s">
        <v>20</v>
      </c>
      <c r="BI320">
        <v>6</v>
      </c>
      <c r="BJ320">
        <v>218835</v>
      </c>
      <c r="BL320" t="s">
        <v>254</v>
      </c>
      <c r="BX320">
        <v>380160</v>
      </c>
    </row>
    <row r="321" spans="1:76" x14ac:dyDescent="0.25">
      <c r="A321">
        <v>380099</v>
      </c>
      <c r="C321">
        <v>1</v>
      </c>
      <c r="F321" t="s">
        <v>0</v>
      </c>
      <c r="G321" t="s">
        <v>1</v>
      </c>
      <c r="H321" t="s">
        <v>255</v>
      </c>
      <c r="I321" t="s">
        <v>3</v>
      </c>
      <c r="K321">
        <v>1</v>
      </c>
      <c r="L321" t="s">
        <v>4</v>
      </c>
      <c r="M321">
        <v>103770</v>
      </c>
      <c r="N321" t="s">
        <v>5</v>
      </c>
      <c r="O321" t="s">
        <v>5</v>
      </c>
      <c r="U321" t="s">
        <v>242</v>
      </c>
      <c r="V321" s="1">
        <v>1</v>
      </c>
      <c r="W321" t="s">
        <v>7</v>
      </c>
      <c r="X321" t="s">
        <v>220</v>
      </c>
      <c r="Y321" s="2" t="s">
        <v>9</v>
      </c>
      <c r="Z321" s="3">
        <v>1</v>
      </c>
      <c r="AA321" s="4">
        <v>106</v>
      </c>
      <c r="AB321" s="4" t="s">
        <v>220</v>
      </c>
      <c r="AC321" t="s">
        <v>249</v>
      </c>
      <c r="AD321">
        <v>2019</v>
      </c>
      <c r="AE321">
        <v>9</v>
      </c>
      <c r="AF321">
        <v>6</v>
      </c>
      <c r="AG321" t="s">
        <v>250</v>
      </c>
      <c r="AJ321" t="s">
        <v>5</v>
      </c>
      <c r="AK321" t="s">
        <v>12</v>
      </c>
      <c r="AL321">
        <v>263105</v>
      </c>
      <c r="AM321">
        <v>6567742</v>
      </c>
      <c r="AN321" s="4">
        <v>263000</v>
      </c>
      <c r="AO321" s="4">
        <v>6567000</v>
      </c>
      <c r="AP321">
        <v>10</v>
      </c>
      <c r="AR321">
        <v>1010</v>
      </c>
      <c r="AT321" s="5" t="s">
        <v>256</v>
      </c>
      <c r="AU321">
        <v>103770</v>
      </c>
      <c r="AW321" s="6" t="s">
        <v>14</v>
      </c>
      <c r="AX321">
        <v>1</v>
      </c>
      <c r="AY321" t="s">
        <v>15</v>
      </c>
      <c r="AZ321" t="s">
        <v>257</v>
      </c>
      <c r="BA321" t="s">
        <v>258</v>
      </c>
      <c r="BB321">
        <v>1010</v>
      </c>
      <c r="BC321" t="s">
        <v>18</v>
      </c>
      <c r="BD321" t="s">
        <v>19</v>
      </c>
      <c r="BF321" s="5">
        <v>43729.6412962963</v>
      </c>
      <c r="BG321" s="7" t="s">
        <v>20</v>
      </c>
      <c r="BI321">
        <v>6</v>
      </c>
      <c r="BJ321">
        <v>218836</v>
      </c>
      <c r="BL321" t="s">
        <v>259</v>
      </c>
      <c r="BX321">
        <v>380099</v>
      </c>
    </row>
    <row r="322" spans="1:76" x14ac:dyDescent="0.25">
      <c r="A322">
        <v>405946</v>
      </c>
      <c r="C322">
        <v>1</v>
      </c>
      <c r="D322">
        <v>1</v>
      </c>
      <c r="E322">
        <v>1</v>
      </c>
      <c r="F322" t="s">
        <v>0</v>
      </c>
      <c r="G322" t="s">
        <v>1</v>
      </c>
      <c r="H322" t="s">
        <v>300</v>
      </c>
      <c r="I322" t="s">
        <v>3</v>
      </c>
      <c r="K322">
        <v>1</v>
      </c>
      <c r="L322" t="s">
        <v>4</v>
      </c>
      <c r="M322">
        <v>103770</v>
      </c>
      <c r="N322" t="s">
        <v>5</v>
      </c>
      <c r="O322" t="s">
        <v>5</v>
      </c>
      <c r="U322" t="s">
        <v>301</v>
      </c>
      <c r="V322" s="1">
        <v>1</v>
      </c>
      <c r="W322" t="s">
        <v>7</v>
      </c>
      <c r="X322" t="s">
        <v>220</v>
      </c>
      <c r="Y322" s="2" t="s">
        <v>9</v>
      </c>
      <c r="Z322" s="3">
        <v>1</v>
      </c>
      <c r="AA322" s="4">
        <v>106</v>
      </c>
      <c r="AB322" s="4" t="s">
        <v>220</v>
      </c>
      <c r="AC322" t="s">
        <v>302</v>
      </c>
      <c r="AD322">
        <v>2019</v>
      </c>
      <c r="AE322">
        <v>4</v>
      </c>
      <c r="AF322">
        <v>30</v>
      </c>
      <c r="AG322" t="s">
        <v>11</v>
      </c>
      <c r="AJ322" t="s">
        <v>5</v>
      </c>
      <c r="AK322" t="s">
        <v>12</v>
      </c>
      <c r="AL322">
        <v>268253</v>
      </c>
      <c r="AM322">
        <v>6563838</v>
      </c>
      <c r="AN322" s="4">
        <v>269000</v>
      </c>
      <c r="AO322" s="4">
        <v>6563000</v>
      </c>
      <c r="AP322">
        <v>10</v>
      </c>
      <c r="AR322">
        <v>1010</v>
      </c>
      <c r="AT322" s="5" t="s">
        <v>303</v>
      </c>
      <c r="AU322">
        <v>103770</v>
      </c>
      <c r="AW322" s="6" t="s">
        <v>14</v>
      </c>
      <c r="AX322">
        <v>1</v>
      </c>
      <c r="AY322" t="s">
        <v>15</v>
      </c>
      <c r="AZ322" t="s">
        <v>304</v>
      </c>
      <c r="BA322" t="s">
        <v>305</v>
      </c>
      <c r="BB322">
        <v>1010</v>
      </c>
      <c r="BC322" t="s">
        <v>18</v>
      </c>
      <c r="BD322" t="s">
        <v>19</v>
      </c>
      <c r="BF322" s="5">
        <v>43713.546527777798</v>
      </c>
      <c r="BG322" s="7" t="s">
        <v>20</v>
      </c>
      <c r="BI322">
        <v>6</v>
      </c>
      <c r="BJ322">
        <v>196876</v>
      </c>
      <c r="BL322" t="s">
        <v>306</v>
      </c>
      <c r="BX322">
        <v>405946</v>
      </c>
    </row>
    <row r="323" spans="1:76" x14ac:dyDescent="0.25">
      <c r="A323">
        <v>420370</v>
      </c>
      <c r="C323">
        <v>1</v>
      </c>
      <c r="D323">
        <v>1</v>
      </c>
      <c r="E323">
        <v>1</v>
      </c>
      <c r="F323" t="s">
        <v>0</v>
      </c>
      <c r="G323" t="s">
        <v>1</v>
      </c>
      <c r="H323" t="s">
        <v>353</v>
      </c>
      <c r="I323" t="s">
        <v>3</v>
      </c>
      <c r="K323">
        <v>1</v>
      </c>
      <c r="L323" t="s">
        <v>4</v>
      </c>
      <c r="M323">
        <v>103770</v>
      </c>
      <c r="N323" t="s">
        <v>5</v>
      </c>
      <c r="O323" t="s">
        <v>5</v>
      </c>
      <c r="U323" t="s">
        <v>354</v>
      </c>
      <c r="V323" s="1">
        <v>1</v>
      </c>
      <c r="W323" t="s">
        <v>7</v>
      </c>
      <c r="X323" t="s">
        <v>220</v>
      </c>
      <c r="Y323" s="2" t="s">
        <v>9</v>
      </c>
      <c r="Z323" s="3">
        <v>1</v>
      </c>
      <c r="AA323" s="4">
        <v>106</v>
      </c>
      <c r="AB323" s="4" t="s">
        <v>220</v>
      </c>
      <c r="AC323" t="s">
        <v>355</v>
      </c>
      <c r="AD323">
        <v>2019</v>
      </c>
      <c r="AE323">
        <v>8</v>
      </c>
      <c r="AF323">
        <v>16</v>
      </c>
      <c r="AG323" t="s">
        <v>327</v>
      </c>
      <c r="AJ323" t="s">
        <v>5</v>
      </c>
      <c r="AK323" t="s">
        <v>12</v>
      </c>
      <c r="AL323">
        <v>271481</v>
      </c>
      <c r="AM323">
        <v>6568006</v>
      </c>
      <c r="AN323" s="4">
        <v>271000</v>
      </c>
      <c r="AO323" s="4">
        <v>6569000</v>
      </c>
      <c r="AP323">
        <v>10</v>
      </c>
      <c r="AR323">
        <v>1010</v>
      </c>
      <c r="AT323" s="5" t="s">
        <v>356</v>
      </c>
      <c r="AU323">
        <v>103770</v>
      </c>
      <c r="AW323" s="6" t="s">
        <v>14</v>
      </c>
      <c r="AX323">
        <v>1</v>
      </c>
      <c r="AY323" t="s">
        <v>15</v>
      </c>
      <c r="AZ323" t="s">
        <v>357</v>
      </c>
      <c r="BA323" t="s">
        <v>358</v>
      </c>
      <c r="BB323">
        <v>1010</v>
      </c>
      <c r="BC323" t="s">
        <v>18</v>
      </c>
      <c r="BD323" t="s">
        <v>19</v>
      </c>
      <c r="BF323" s="5">
        <v>43713.546527777798</v>
      </c>
      <c r="BG323" s="7" t="s">
        <v>20</v>
      </c>
      <c r="BI323">
        <v>6</v>
      </c>
      <c r="BJ323">
        <v>214677</v>
      </c>
      <c r="BL323" t="s">
        <v>359</v>
      </c>
      <c r="BX323">
        <v>420370</v>
      </c>
    </row>
    <row r="324" spans="1:76" x14ac:dyDescent="0.25">
      <c r="A324">
        <v>431545</v>
      </c>
      <c r="C324">
        <v>1</v>
      </c>
      <c r="D324">
        <v>1</v>
      </c>
      <c r="E324">
        <v>1</v>
      </c>
      <c r="F324" t="s">
        <v>0</v>
      </c>
      <c r="G324" t="s">
        <v>1</v>
      </c>
      <c r="H324" t="s">
        <v>360</v>
      </c>
      <c r="I324" t="s">
        <v>3</v>
      </c>
      <c r="K324">
        <v>1</v>
      </c>
      <c r="L324" t="s">
        <v>4</v>
      </c>
      <c r="M324">
        <v>103770</v>
      </c>
      <c r="N324" t="s">
        <v>5</v>
      </c>
      <c r="O324" t="s">
        <v>5</v>
      </c>
      <c r="U324" t="s">
        <v>361</v>
      </c>
      <c r="V324" s="1">
        <v>1</v>
      </c>
      <c r="W324" t="s">
        <v>7</v>
      </c>
      <c r="X324" t="s">
        <v>220</v>
      </c>
      <c r="Y324" s="2" t="s">
        <v>9</v>
      </c>
      <c r="Z324" s="3">
        <v>1</v>
      </c>
      <c r="AA324" s="4">
        <v>106</v>
      </c>
      <c r="AB324" s="4" t="s">
        <v>220</v>
      </c>
      <c r="AC324" t="s">
        <v>362</v>
      </c>
      <c r="AD324">
        <v>2019</v>
      </c>
      <c r="AE324">
        <v>9</v>
      </c>
      <c r="AF324">
        <v>12</v>
      </c>
      <c r="AG324" t="s">
        <v>11</v>
      </c>
      <c r="AJ324" t="s">
        <v>5</v>
      </c>
      <c r="AK324" t="s">
        <v>12</v>
      </c>
      <c r="AL324">
        <v>275447</v>
      </c>
      <c r="AM324">
        <v>6572128</v>
      </c>
      <c r="AN324" s="4">
        <v>275000</v>
      </c>
      <c r="AO324" s="4">
        <v>6573000</v>
      </c>
      <c r="AP324">
        <v>10</v>
      </c>
      <c r="AR324">
        <v>1010</v>
      </c>
      <c r="AT324" s="5" t="s">
        <v>363</v>
      </c>
      <c r="AU324">
        <v>103770</v>
      </c>
      <c r="AW324" s="6" t="s">
        <v>14</v>
      </c>
      <c r="AX324">
        <v>1</v>
      </c>
      <c r="AY324" t="s">
        <v>15</v>
      </c>
      <c r="AZ324" t="s">
        <v>364</v>
      </c>
      <c r="BA324" t="s">
        <v>365</v>
      </c>
      <c r="BB324">
        <v>1010</v>
      </c>
      <c r="BC324" t="s">
        <v>18</v>
      </c>
      <c r="BD324" t="s">
        <v>19</v>
      </c>
      <c r="BF324" s="5">
        <v>43721.782071759299</v>
      </c>
      <c r="BG324" s="7" t="s">
        <v>20</v>
      </c>
      <c r="BI324">
        <v>6</v>
      </c>
      <c r="BJ324">
        <v>218642</v>
      </c>
      <c r="BL324" t="s">
        <v>366</v>
      </c>
      <c r="BX324">
        <v>431545</v>
      </c>
    </row>
    <row r="325" spans="1:76" x14ac:dyDescent="0.25">
      <c r="A325">
        <v>380842</v>
      </c>
      <c r="C325">
        <v>1</v>
      </c>
      <c r="D325">
        <v>1</v>
      </c>
      <c r="E325">
        <v>1</v>
      </c>
      <c r="F325" t="s">
        <v>0</v>
      </c>
      <c r="G325" t="s">
        <v>1</v>
      </c>
      <c r="H325" t="s">
        <v>367</v>
      </c>
      <c r="I325" t="s">
        <v>3</v>
      </c>
      <c r="K325">
        <v>1</v>
      </c>
      <c r="L325" t="s">
        <v>4</v>
      </c>
      <c r="M325">
        <v>103770</v>
      </c>
      <c r="N325" t="s">
        <v>5</v>
      </c>
      <c r="O325" t="s">
        <v>5</v>
      </c>
      <c r="U325" t="s">
        <v>368</v>
      </c>
      <c r="V325" s="1">
        <v>1</v>
      </c>
      <c r="W325" t="s">
        <v>7</v>
      </c>
      <c r="X325" t="s">
        <v>369</v>
      </c>
      <c r="Y325" s="2" t="s">
        <v>9</v>
      </c>
      <c r="Z325" s="3">
        <v>1</v>
      </c>
      <c r="AA325" s="4">
        <v>111</v>
      </c>
      <c r="AB325" s="4" t="s">
        <v>369</v>
      </c>
      <c r="AC325" t="s">
        <v>370</v>
      </c>
      <c r="AD325">
        <v>2019</v>
      </c>
      <c r="AE325">
        <v>5</v>
      </c>
      <c r="AF325">
        <v>11</v>
      </c>
      <c r="AG325" t="s">
        <v>371</v>
      </c>
      <c r="AJ325" t="s">
        <v>5</v>
      </c>
      <c r="AK325" t="s">
        <v>12</v>
      </c>
      <c r="AL325">
        <v>263221</v>
      </c>
      <c r="AM325">
        <v>6555883</v>
      </c>
      <c r="AN325" s="4">
        <v>263000</v>
      </c>
      <c r="AO325" s="4">
        <v>6555000</v>
      </c>
      <c r="AP325">
        <v>10</v>
      </c>
      <c r="AR325">
        <v>1010</v>
      </c>
      <c r="AS325" t="s">
        <v>372</v>
      </c>
      <c r="AT325" s="5" t="s">
        <v>373</v>
      </c>
      <c r="AU325">
        <v>103770</v>
      </c>
      <c r="AW325" s="6" t="s">
        <v>14</v>
      </c>
      <c r="AX325">
        <v>1</v>
      </c>
      <c r="AY325" t="s">
        <v>15</v>
      </c>
      <c r="AZ325" t="s">
        <v>374</v>
      </c>
      <c r="BA325" t="s">
        <v>375</v>
      </c>
      <c r="BB325">
        <v>1010</v>
      </c>
      <c r="BC325" t="s">
        <v>18</v>
      </c>
      <c r="BD325" t="s">
        <v>19</v>
      </c>
      <c r="BF325" s="5">
        <v>43713.546527777798</v>
      </c>
      <c r="BG325" s="7" t="s">
        <v>20</v>
      </c>
      <c r="BI325">
        <v>6</v>
      </c>
      <c r="BJ325">
        <v>199251</v>
      </c>
      <c r="BL325" t="s">
        <v>376</v>
      </c>
      <c r="BX325">
        <v>380842</v>
      </c>
    </row>
    <row r="326" spans="1:76" x14ac:dyDescent="0.25">
      <c r="A326">
        <v>382981</v>
      </c>
      <c r="C326">
        <v>1</v>
      </c>
      <c r="D326">
        <v>1</v>
      </c>
      <c r="E326">
        <v>1</v>
      </c>
      <c r="F326" t="s">
        <v>0</v>
      </c>
      <c r="G326" t="s">
        <v>1</v>
      </c>
      <c r="H326" t="s">
        <v>377</v>
      </c>
      <c r="I326" t="s">
        <v>3</v>
      </c>
      <c r="K326">
        <v>1</v>
      </c>
      <c r="L326" t="s">
        <v>4</v>
      </c>
      <c r="M326">
        <v>103770</v>
      </c>
      <c r="N326" t="s">
        <v>5</v>
      </c>
      <c r="O326" t="s">
        <v>5</v>
      </c>
      <c r="U326" t="s">
        <v>378</v>
      </c>
      <c r="V326" s="1">
        <v>1</v>
      </c>
      <c r="W326" t="s">
        <v>7</v>
      </c>
      <c r="X326" t="s">
        <v>369</v>
      </c>
      <c r="Y326" s="2" t="s">
        <v>9</v>
      </c>
      <c r="Z326" s="3">
        <v>1</v>
      </c>
      <c r="AA326" s="4">
        <v>111</v>
      </c>
      <c r="AB326" s="4" t="s">
        <v>369</v>
      </c>
      <c r="AC326" t="s">
        <v>379</v>
      </c>
      <c r="AD326">
        <v>2019</v>
      </c>
      <c r="AE326">
        <v>5</v>
      </c>
      <c r="AF326">
        <v>22</v>
      </c>
      <c r="AG326" t="s">
        <v>380</v>
      </c>
      <c r="AJ326" t="s">
        <v>5</v>
      </c>
      <c r="AK326" t="s">
        <v>12</v>
      </c>
      <c r="AL326">
        <v>263550</v>
      </c>
      <c r="AM326">
        <v>6556190</v>
      </c>
      <c r="AN326" s="4">
        <v>263000</v>
      </c>
      <c r="AO326" s="4">
        <v>6557000</v>
      </c>
      <c r="AP326">
        <v>150</v>
      </c>
      <c r="AR326">
        <v>1010</v>
      </c>
      <c r="AT326" s="5" t="s">
        <v>381</v>
      </c>
      <c r="AU326">
        <v>103770</v>
      </c>
      <c r="AW326" s="6" t="s">
        <v>14</v>
      </c>
      <c r="AX326">
        <v>1</v>
      </c>
      <c r="AY326" t="s">
        <v>15</v>
      </c>
      <c r="AZ326" t="s">
        <v>382</v>
      </c>
      <c r="BA326" t="s">
        <v>383</v>
      </c>
      <c r="BB326">
        <v>1010</v>
      </c>
      <c r="BC326" t="s">
        <v>18</v>
      </c>
      <c r="BD326" t="s">
        <v>19</v>
      </c>
      <c r="BF326" s="5">
        <v>43713.546527777798</v>
      </c>
      <c r="BG326" s="7" t="s">
        <v>20</v>
      </c>
      <c r="BI326">
        <v>6</v>
      </c>
      <c r="BJ326">
        <v>200078</v>
      </c>
      <c r="BL326" t="s">
        <v>384</v>
      </c>
      <c r="BX326">
        <v>382981</v>
      </c>
    </row>
    <row r="327" spans="1:76" x14ac:dyDescent="0.25">
      <c r="A327">
        <v>379005</v>
      </c>
      <c r="C327">
        <v>1</v>
      </c>
      <c r="D327">
        <v>1</v>
      </c>
      <c r="E327">
        <v>2</v>
      </c>
      <c r="F327" t="s">
        <v>0</v>
      </c>
      <c r="G327" t="s">
        <v>1</v>
      </c>
      <c r="H327" t="s">
        <v>385</v>
      </c>
      <c r="I327" t="s">
        <v>3</v>
      </c>
      <c r="K327">
        <v>1</v>
      </c>
      <c r="L327" t="s">
        <v>4</v>
      </c>
      <c r="M327">
        <v>103770</v>
      </c>
      <c r="N327" t="s">
        <v>5</v>
      </c>
      <c r="O327" t="s">
        <v>5</v>
      </c>
      <c r="U327" t="s">
        <v>378</v>
      </c>
      <c r="V327" s="1">
        <v>1</v>
      </c>
      <c r="W327" t="s">
        <v>7</v>
      </c>
      <c r="X327" t="s">
        <v>369</v>
      </c>
      <c r="Y327" s="2" t="s">
        <v>9</v>
      </c>
      <c r="Z327" s="3">
        <v>1</v>
      </c>
      <c r="AA327" s="4">
        <v>111</v>
      </c>
      <c r="AB327" s="4" t="s">
        <v>369</v>
      </c>
      <c r="AC327" t="s">
        <v>386</v>
      </c>
      <c r="AD327">
        <v>2019</v>
      </c>
      <c r="AE327">
        <v>8</v>
      </c>
      <c r="AF327">
        <v>4</v>
      </c>
      <c r="AG327" t="s">
        <v>11</v>
      </c>
      <c r="AJ327" t="s">
        <v>5</v>
      </c>
      <c r="AK327" t="s">
        <v>12</v>
      </c>
      <c r="AL327">
        <v>262942</v>
      </c>
      <c r="AM327">
        <v>6557672</v>
      </c>
      <c r="AN327" s="4">
        <v>263000</v>
      </c>
      <c r="AO327" s="4">
        <v>6557000</v>
      </c>
      <c r="AP327">
        <v>10</v>
      </c>
      <c r="AR327">
        <v>1010</v>
      </c>
      <c r="AT327" s="5" t="s">
        <v>387</v>
      </c>
      <c r="AU327">
        <v>103770</v>
      </c>
      <c r="AW327" s="6" t="s">
        <v>14</v>
      </c>
      <c r="AX327">
        <v>1</v>
      </c>
      <c r="AY327" t="s">
        <v>15</v>
      </c>
      <c r="AZ327" t="s">
        <v>388</v>
      </c>
      <c r="BA327" t="s">
        <v>389</v>
      </c>
      <c r="BB327">
        <v>1010</v>
      </c>
      <c r="BC327" t="s">
        <v>18</v>
      </c>
      <c r="BD327" t="s">
        <v>19</v>
      </c>
      <c r="BF327" s="5">
        <v>43713.546527777798</v>
      </c>
      <c r="BG327" s="7" t="s">
        <v>20</v>
      </c>
      <c r="BI327">
        <v>6</v>
      </c>
      <c r="BJ327">
        <v>213085</v>
      </c>
      <c r="BL327" t="s">
        <v>390</v>
      </c>
      <c r="BX327">
        <v>379005</v>
      </c>
    </row>
    <row r="328" spans="1:76" x14ac:dyDescent="0.25">
      <c r="A328">
        <v>403119</v>
      </c>
      <c r="C328">
        <v>1</v>
      </c>
      <c r="D328">
        <v>1</v>
      </c>
      <c r="E328">
        <v>1</v>
      </c>
      <c r="F328" t="s">
        <v>0</v>
      </c>
      <c r="G328" t="s">
        <v>1</v>
      </c>
      <c r="H328" t="s">
        <v>429</v>
      </c>
      <c r="I328" t="s">
        <v>3</v>
      </c>
      <c r="K328">
        <v>1</v>
      </c>
      <c r="L328" t="s">
        <v>4</v>
      </c>
      <c r="M328">
        <v>103770</v>
      </c>
      <c r="N328" t="s">
        <v>5</v>
      </c>
      <c r="O328" t="s">
        <v>5</v>
      </c>
      <c r="U328" t="s">
        <v>430</v>
      </c>
      <c r="V328" s="1">
        <v>1</v>
      </c>
      <c r="W328" t="s">
        <v>7</v>
      </c>
      <c r="X328" t="s">
        <v>369</v>
      </c>
      <c r="Y328" s="2" t="s">
        <v>9</v>
      </c>
      <c r="Z328" s="3">
        <v>1</v>
      </c>
      <c r="AA328" s="4">
        <v>111</v>
      </c>
      <c r="AB328" s="4" t="s">
        <v>369</v>
      </c>
      <c r="AC328" t="s">
        <v>431</v>
      </c>
      <c r="AD328">
        <v>2019</v>
      </c>
      <c r="AE328">
        <v>11</v>
      </c>
      <c r="AF328">
        <v>16</v>
      </c>
      <c r="AG328" t="s">
        <v>70</v>
      </c>
      <c r="AJ328" t="s">
        <v>5</v>
      </c>
      <c r="AK328" t="s">
        <v>12</v>
      </c>
      <c r="AL328">
        <v>267545</v>
      </c>
      <c r="AM328">
        <v>6551693</v>
      </c>
      <c r="AN328" s="4">
        <v>267000</v>
      </c>
      <c r="AO328" s="4">
        <v>6551000</v>
      </c>
      <c r="AP328">
        <v>5</v>
      </c>
      <c r="AR328">
        <v>1010</v>
      </c>
      <c r="AT328" s="5" t="s">
        <v>432</v>
      </c>
      <c r="AU328">
        <v>103770</v>
      </c>
      <c r="AW328" s="6" t="s">
        <v>14</v>
      </c>
      <c r="AX328">
        <v>1</v>
      </c>
      <c r="AY328" t="s">
        <v>15</v>
      </c>
      <c r="AZ328" t="s">
        <v>433</v>
      </c>
      <c r="BA328" t="s">
        <v>434</v>
      </c>
      <c r="BB328">
        <v>1010</v>
      </c>
      <c r="BC328" t="s">
        <v>18</v>
      </c>
      <c r="BD328" t="s">
        <v>19</v>
      </c>
      <c r="BF328" s="5">
        <v>43821.814861111103</v>
      </c>
      <c r="BG328" s="7" t="s">
        <v>20</v>
      </c>
      <c r="BI328">
        <v>6</v>
      </c>
      <c r="BJ328">
        <v>228844</v>
      </c>
      <c r="BL328" t="s">
        <v>435</v>
      </c>
      <c r="BX328">
        <v>403119</v>
      </c>
    </row>
    <row r="329" spans="1:76" x14ac:dyDescent="0.25">
      <c r="A329">
        <v>313366</v>
      </c>
      <c r="C329">
        <v>1</v>
      </c>
      <c r="D329">
        <v>1</v>
      </c>
      <c r="E329">
        <v>3</v>
      </c>
      <c r="F329" t="s">
        <v>0</v>
      </c>
      <c r="G329" t="s">
        <v>1</v>
      </c>
      <c r="H329" t="s">
        <v>575</v>
      </c>
      <c r="I329" t="s">
        <v>3</v>
      </c>
      <c r="K329">
        <v>1</v>
      </c>
      <c r="L329" t="s">
        <v>4</v>
      </c>
      <c r="M329">
        <v>103770</v>
      </c>
      <c r="N329" t="s">
        <v>5</v>
      </c>
      <c r="O329" t="s">
        <v>5</v>
      </c>
      <c r="U329" t="s">
        <v>562</v>
      </c>
      <c r="V329" s="1">
        <v>1</v>
      </c>
      <c r="W329" t="s">
        <v>7</v>
      </c>
      <c r="X329" t="s">
        <v>34</v>
      </c>
      <c r="Y329" t="s">
        <v>9</v>
      </c>
      <c r="Z329" s="3">
        <v>1</v>
      </c>
      <c r="AA329" s="4">
        <v>136</v>
      </c>
      <c r="AB329" t="s">
        <v>548</v>
      </c>
      <c r="AC329" t="s">
        <v>576</v>
      </c>
      <c r="AD329">
        <v>2019</v>
      </c>
      <c r="AE329">
        <v>8</v>
      </c>
      <c r="AF329">
        <v>23</v>
      </c>
      <c r="AG329" t="s">
        <v>56</v>
      </c>
      <c r="AJ329" t="s">
        <v>5</v>
      </c>
      <c r="AK329" t="s">
        <v>12</v>
      </c>
      <c r="AL329">
        <v>253123</v>
      </c>
      <c r="AM329">
        <v>6590550</v>
      </c>
      <c r="AN329" s="4">
        <v>253000</v>
      </c>
      <c r="AO329" s="4">
        <v>6591000</v>
      </c>
      <c r="AP329">
        <v>8</v>
      </c>
      <c r="AR329">
        <v>1010</v>
      </c>
      <c r="AT329" s="5" t="s">
        <v>577</v>
      </c>
      <c r="AU329">
        <v>103770</v>
      </c>
      <c r="AW329" s="6" t="s">
        <v>14</v>
      </c>
      <c r="AX329">
        <v>1</v>
      </c>
      <c r="AY329" t="s">
        <v>15</v>
      </c>
      <c r="AZ329" t="s">
        <v>578</v>
      </c>
      <c r="BA329" t="s">
        <v>579</v>
      </c>
      <c r="BB329">
        <v>1010</v>
      </c>
      <c r="BC329" t="s">
        <v>18</v>
      </c>
      <c r="BD329" t="s">
        <v>19</v>
      </c>
      <c r="BF329" s="5">
        <v>43742.485416666699</v>
      </c>
      <c r="BG329" s="7" t="s">
        <v>20</v>
      </c>
      <c r="BI329">
        <v>6</v>
      </c>
      <c r="BJ329">
        <v>220066</v>
      </c>
      <c r="BL329" t="s">
        <v>580</v>
      </c>
      <c r="BX329">
        <v>313366</v>
      </c>
    </row>
    <row r="330" spans="1:76" x14ac:dyDescent="0.25">
      <c r="A330">
        <v>345228</v>
      </c>
      <c r="C330">
        <v>1</v>
      </c>
      <c r="D330">
        <v>1</v>
      </c>
      <c r="E330">
        <v>1</v>
      </c>
      <c r="F330" t="s">
        <v>0</v>
      </c>
      <c r="G330" t="s">
        <v>1</v>
      </c>
      <c r="H330" t="s">
        <v>739</v>
      </c>
      <c r="I330" t="s">
        <v>3</v>
      </c>
      <c r="K330">
        <v>1</v>
      </c>
      <c r="L330" t="s">
        <v>4</v>
      </c>
      <c r="M330">
        <v>103770</v>
      </c>
      <c r="N330" t="s">
        <v>5</v>
      </c>
      <c r="O330" t="s">
        <v>5</v>
      </c>
      <c r="U330" t="s">
        <v>740</v>
      </c>
      <c r="V330" s="1">
        <v>1</v>
      </c>
      <c r="W330" t="s">
        <v>7</v>
      </c>
      <c r="X330" t="s">
        <v>710</v>
      </c>
      <c r="Y330" s="2" t="s">
        <v>659</v>
      </c>
      <c r="Z330" s="3">
        <v>2</v>
      </c>
      <c r="AA330" s="4">
        <v>215</v>
      </c>
      <c r="AB330" s="4" t="s">
        <v>710</v>
      </c>
      <c r="AC330" t="s">
        <v>741</v>
      </c>
      <c r="AD330">
        <v>2019</v>
      </c>
      <c r="AE330">
        <v>9</v>
      </c>
      <c r="AF330">
        <v>13</v>
      </c>
      <c r="AG330" t="s">
        <v>742</v>
      </c>
      <c r="AJ330" t="s">
        <v>5</v>
      </c>
      <c r="AK330" t="s">
        <v>12</v>
      </c>
      <c r="AL330">
        <v>258252</v>
      </c>
      <c r="AM330">
        <v>6631059</v>
      </c>
      <c r="AN330" s="4">
        <v>259000</v>
      </c>
      <c r="AO330" s="4">
        <v>6631000</v>
      </c>
      <c r="AP330">
        <v>5</v>
      </c>
      <c r="AR330">
        <v>1010</v>
      </c>
      <c r="AT330" s="5" t="s">
        <v>743</v>
      </c>
      <c r="AU330">
        <v>103770</v>
      </c>
      <c r="AW330" s="6" t="s">
        <v>14</v>
      </c>
      <c r="AX330">
        <v>1</v>
      </c>
      <c r="AY330" t="s">
        <v>15</v>
      </c>
      <c r="AZ330" t="s">
        <v>744</v>
      </c>
      <c r="BA330" t="s">
        <v>745</v>
      </c>
      <c r="BB330">
        <v>1010</v>
      </c>
      <c r="BC330" t="s">
        <v>18</v>
      </c>
      <c r="BD330" t="s">
        <v>19</v>
      </c>
      <c r="BF330" s="5">
        <v>43798.453182870398</v>
      </c>
      <c r="BG330" s="7" t="s">
        <v>20</v>
      </c>
      <c r="BI330">
        <v>6</v>
      </c>
      <c r="BJ330">
        <v>228066</v>
      </c>
      <c r="BL330" t="s">
        <v>746</v>
      </c>
      <c r="BX330">
        <v>345228</v>
      </c>
    </row>
    <row r="331" spans="1:76" x14ac:dyDescent="0.25">
      <c r="A331">
        <v>345229</v>
      </c>
      <c r="C331">
        <v>1</v>
      </c>
      <c r="D331">
        <v>1</v>
      </c>
      <c r="E331">
        <v>2</v>
      </c>
      <c r="F331" t="s">
        <v>0</v>
      </c>
      <c r="G331" t="s">
        <v>1</v>
      </c>
      <c r="H331" t="s">
        <v>747</v>
      </c>
      <c r="I331" t="s">
        <v>3</v>
      </c>
      <c r="K331">
        <v>1</v>
      </c>
      <c r="L331" t="s">
        <v>4</v>
      </c>
      <c r="M331">
        <v>103770</v>
      </c>
      <c r="N331" t="s">
        <v>5</v>
      </c>
      <c r="O331" t="s">
        <v>5</v>
      </c>
      <c r="U331" t="s">
        <v>740</v>
      </c>
      <c r="V331" s="1">
        <v>1</v>
      </c>
      <c r="W331" t="s">
        <v>7</v>
      </c>
      <c r="X331" t="s">
        <v>710</v>
      </c>
      <c r="Y331" s="2" t="s">
        <v>659</v>
      </c>
      <c r="Z331" s="3">
        <v>2</v>
      </c>
      <c r="AA331" s="4">
        <v>215</v>
      </c>
      <c r="AB331" s="4" t="s">
        <v>710</v>
      </c>
      <c r="AC331" t="s">
        <v>741</v>
      </c>
      <c r="AD331">
        <v>2019</v>
      </c>
      <c r="AE331">
        <v>9</v>
      </c>
      <c r="AF331">
        <v>13</v>
      </c>
      <c r="AG331" t="s">
        <v>742</v>
      </c>
      <c r="AJ331" t="s">
        <v>5</v>
      </c>
      <c r="AK331" t="s">
        <v>12</v>
      </c>
      <c r="AL331">
        <v>258252</v>
      </c>
      <c r="AM331">
        <v>6630912</v>
      </c>
      <c r="AN331" s="4">
        <v>259000</v>
      </c>
      <c r="AO331" s="4">
        <v>6631000</v>
      </c>
      <c r="AP331">
        <v>5</v>
      </c>
      <c r="AR331">
        <v>1010</v>
      </c>
      <c r="AT331" s="5" t="s">
        <v>748</v>
      </c>
      <c r="AU331">
        <v>103770</v>
      </c>
      <c r="AW331" s="6" t="s">
        <v>14</v>
      </c>
      <c r="AX331">
        <v>1</v>
      </c>
      <c r="AY331" t="s">
        <v>15</v>
      </c>
      <c r="AZ331" t="s">
        <v>749</v>
      </c>
      <c r="BA331" t="s">
        <v>750</v>
      </c>
      <c r="BB331">
        <v>1010</v>
      </c>
      <c r="BC331" t="s">
        <v>18</v>
      </c>
      <c r="BD331" t="s">
        <v>19</v>
      </c>
      <c r="BF331" s="5">
        <v>43798.453182870398</v>
      </c>
      <c r="BG331" s="7" t="s">
        <v>20</v>
      </c>
      <c r="BI331">
        <v>6</v>
      </c>
      <c r="BJ331">
        <v>228068</v>
      </c>
      <c r="BL331" t="s">
        <v>751</v>
      </c>
      <c r="BX331">
        <v>345229</v>
      </c>
    </row>
    <row r="332" spans="1:76" x14ac:dyDescent="0.25">
      <c r="A332">
        <v>345419</v>
      </c>
      <c r="C332">
        <v>1</v>
      </c>
      <c r="D332">
        <v>1</v>
      </c>
      <c r="E332">
        <v>1</v>
      </c>
      <c r="F332" t="s">
        <v>0</v>
      </c>
      <c r="G332" t="s">
        <v>1</v>
      </c>
      <c r="H332" t="s">
        <v>752</v>
      </c>
      <c r="I332" t="s">
        <v>3</v>
      </c>
      <c r="K332">
        <v>1</v>
      </c>
      <c r="L332" t="s">
        <v>4</v>
      </c>
      <c r="M332">
        <v>103770</v>
      </c>
      <c r="N332" t="s">
        <v>5</v>
      </c>
      <c r="O332" t="s">
        <v>5</v>
      </c>
      <c r="U332" t="s">
        <v>753</v>
      </c>
      <c r="V332" s="1">
        <v>1</v>
      </c>
      <c r="W332" t="s">
        <v>7</v>
      </c>
      <c r="X332" t="s">
        <v>710</v>
      </c>
      <c r="Y332" s="2" t="s">
        <v>659</v>
      </c>
      <c r="Z332" s="3">
        <v>2</v>
      </c>
      <c r="AA332" s="4">
        <v>215</v>
      </c>
      <c r="AB332" s="4" t="s">
        <v>710</v>
      </c>
      <c r="AC332" t="s">
        <v>741</v>
      </c>
      <c r="AD332">
        <v>2019</v>
      </c>
      <c r="AE332">
        <v>9</v>
      </c>
      <c r="AF332">
        <v>13</v>
      </c>
      <c r="AG332" t="s">
        <v>742</v>
      </c>
      <c r="AJ332" t="s">
        <v>5</v>
      </c>
      <c r="AK332" t="s">
        <v>12</v>
      </c>
      <c r="AL332">
        <v>258290</v>
      </c>
      <c r="AM332">
        <v>6633227</v>
      </c>
      <c r="AN332" s="4">
        <v>259000</v>
      </c>
      <c r="AO332" s="4">
        <v>6633000</v>
      </c>
      <c r="AP332">
        <v>5</v>
      </c>
      <c r="AR332">
        <v>1010</v>
      </c>
      <c r="AT332" s="5" t="s">
        <v>754</v>
      </c>
      <c r="AU332">
        <v>103770</v>
      </c>
      <c r="AW332" s="6" t="s">
        <v>14</v>
      </c>
      <c r="AX332">
        <v>1</v>
      </c>
      <c r="AY332" t="s">
        <v>15</v>
      </c>
      <c r="AZ332" t="s">
        <v>755</v>
      </c>
      <c r="BA332" t="s">
        <v>756</v>
      </c>
      <c r="BB332">
        <v>1010</v>
      </c>
      <c r="BC332" t="s">
        <v>18</v>
      </c>
      <c r="BD332" t="s">
        <v>19</v>
      </c>
      <c r="BF332" s="5">
        <v>43798.452789351897</v>
      </c>
      <c r="BG332" s="7" t="s">
        <v>20</v>
      </c>
      <c r="BI332">
        <v>6</v>
      </c>
      <c r="BJ332">
        <v>227986</v>
      </c>
      <c r="BL332" t="s">
        <v>757</v>
      </c>
      <c r="BX332">
        <v>345419</v>
      </c>
    </row>
    <row r="333" spans="1:76" x14ac:dyDescent="0.25">
      <c r="A333">
        <v>345167</v>
      </c>
      <c r="C333">
        <v>1</v>
      </c>
      <c r="D333">
        <v>1</v>
      </c>
      <c r="E333">
        <v>2</v>
      </c>
      <c r="F333" t="s">
        <v>0</v>
      </c>
      <c r="G333" t="s">
        <v>1</v>
      </c>
      <c r="H333" t="s">
        <v>758</v>
      </c>
      <c r="I333" t="s">
        <v>3</v>
      </c>
      <c r="K333">
        <v>1</v>
      </c>
      <c r="L333" t="s">
        <v>4</v>
      </c>
      <c r="M333">
        <v>103770</v>
      </c>
      <c r="N333" t="s">
        <v>5</v>
      </c>
      <c r="O333" t="s">
        <v>5</v>
      </c>
      <c r="U333" t="s">
        <v>753</v>
      </c>
      <c r="V333" s="1">
        <v>1</v>
      </c>
      <c r="W333" t="s">
        <v>7</v>
      </c>
      <c r="X333" t="s">
        <v>710</v>
      </c>
      <c r="Y333" s="2" t="s">
        <v>659</v>
      </c>
      <c r="Z333" s="3">
        <v>2</v>
      </c>
      <c r="AA333" s="4">
        <v>215</v>
      </c>
      <c r="AB333" s="4" t="s">
        <v>710</v>
      </c>
      <c r="AC333" t="s">
        <v>741</v>
      </c>
      <c r="AD333">
        <v>2019</v>
      </c>
      <c r="AE333">
        <v>9</v>
      </c>
      <c r="AF333">
        <v>13</v>
      </c>
      <c r="AG333" t="s">
        <v>742</v>
      </c>
      <c r="AJ333" t="s">
        <v>5</v>
      </c>
      <c r="AK333" t="s">
        <v>12</v>
      </c>
      <c r="AL333">
        <v>258244</v>
      </c>
      <c r="AM333">
        <v>6633436</v>
      </c>
      <c r="AN333" s="4">
        <v>259000</v>
      </c>
      <c r="AO333" s="4">
        <v>6633000</v>
      </c>
      <c r="AP333">
        <v>5</v>
      </c>
      <c r="AR333">
        <v>1010</v>
      </c>
      <c r="AT333" s="5" t="s">
        <v>759</v>
      </c>
      <c r="AU333">
        <v>103770</v>
      </c>
      <c r="AW333" s="6" t="s">
        <v>14</v>
      </c>
      <c r="AX333">
        <v>1</v>
      </c>
      <c r="AY333" t="s">
        <v>15</v>
      </c>
      <c r="AZ333" t="s">
        <v>760</v>
      </c>
      <c r="BA333" t="s">
        <v>761</v>
      </c>
      <c r="BB333">
        <v>1010</v>
      </c>
      <c r="BC333" t="s">
        <v>18</v>
      </c>
      <c r="BD333" t="s">
        <v>19</v>
      </c>
      <c r="BF333" s="5">
        <v>43798.452870370398</v>
      </c>
      <c r="BG333" s="7" t="s">
        <v>20</v>
      </c>
      <c r="BI333">
        <v>6</v>
      </c>
      <c r="BJ333">
        <v>227997</v>
      </c>
      <c r="BL333" t="s">
        <v>762</v>
      </c>
      <c r="BX333">
        <v>345167</v>
      </c>
    </row>
    <row r="334" spans="1:76" x14ac:dyDescent="0.25">
      <c r="A334">
        <v>344988</v>
      </c>
      <c r="C334">
        <v>1</v>
      </c>
      <c r="D334">
        <v>1</v>
      </c>
      <c r="E334">
        <v>3</v>
      </c>
      <c r="F334" t="s">
        <v>0</v>
      </c>
      <c r="G334" t="s">
        <v>1</v>
      </c>
      <c r="H334" t="s">
        <v>763</v>
      </c>
      <c r="I334" t="s">
        <v>3</v>
      </c>
      <c r="K334">
        <v>1</v>
      </c>
      <c r="L334" t="s">
        <v>4</v>
      </c>
      <c r="M334">
        <v>103770</v>
      </c>
      <c r="N334" t="s">
        <v>5</v>
      </c>
      <c r="O334" t="s">
        <v>5</v>
      </c>
      <c r="U334" t="s">
        <v>753</v>
      </c>
      <c r="V334" s="1">
        <v>1</v>
      </c>
      <c r="W334" t="s">
        <v>7</v>
      </c>
      <c r="X334" t="s">
        <v>710</v>
      </c>
      <c r="Y334" s="2" t="s">
        <v>659</v>
      </c>
      <c r="Z334" s="3">
        <v>2</v>
      </c>
      <c r="AA334" s="4">
        <v>215</v>
      </c>
      <c r="AB334" s="4" t="s">
        <v>710</v>
      </c>
      <c r="AC334" t="s">
        <v>741</v>
      </c>
      <c r="AD334">
        <v>2019</v>
      </c>
      <c r="AE334">
        <v>9</v>
      </c>
      <c r="AF334">
        <v>13</v>
      </c>
      <c r="AG334" t="s">
        <v>742</v>
      </c>
      <c r="AJ334" t="s">
        <v>5</v>
      </c>
      <c r="AK334" t="s">
        <v>12</v>
      </c>
      <c r="AL334">
        <v>258216</v>
      </c>
      <c r="AM334">
        <v>6633522</v>
      </c>
      <c r="AN334" s="4">
        <v>259000</v>
      </c>
      <c r="AO334" s="4">
        <v>6633000</v>
      </c>
      <c r="AP334">
        <v>5</v>
      </c>
      <c r="AR334">
        <v>1010</v>
      </c>
      <c r="AT334" s="5" t="s">
        <v>764</v>
      </c>
      <c r="AU334">
        <v>103770</v>
      </c>
      <c r="AW334" s="6" t="s">
        <v>14</v>
      </c>
      <c r="AX334">
        <v>1</v>
      </c>
      <c r="AY334" t="s">
        <v>15</v>
      </c>
      <c r="AZ334" t="s">
        <v>765</v>
      </c>
      <c r="BA334" t="s">
        <v>766</v>
      </c>
      <c r="BB334">
        <v>1010</v>
      </c>
      <c r="BC334" t="s">
        <v>18</v>
      </c>
      <c r="BD334" t="s">
        <v>19</v>
      </c>
      <c r="BF334" s="5">
        <v>43798.452974537002</v>
      </c>
      <c r="BG334" s="7" t="s">
        <v>20</v>
      </c>
      <c r="BI334">
        <v>6</v>
      </c>
      <c r="BJ334">
        <v>228031</v>
      </c>
      <c r="BL334" t="s">
        <v>767</v>
      </c>
      <c r="BX334">
        <v>344988</v>
      </c>
    </row>
    <row r="335" spans="1:76" x14ac:dyDescent="0.25">
      <c r="A335">
        <v>297643</v>
      </c>
      <c r="C335">
        <v>1</v>
      </c>
      <c r="D335">
        <v>1</v>
      </c>
      <c r="E335">
        <v>1</v>
      </c>
      <c r="F335" t="s">
        <v>0</v>
      </c>
      <c r="G335" t="s">
        <v>1</v>
      </c>
      <c r="H335" t="s">
        <v>814</v>
      </c>
      <c r="I335" t="s">
        <v>3</v>
      </c>
      <c r="K335">
        <v>1</v>
      </c>
      <c r="L335" t="s">
        <v>4</v>
      </c>
      <c r="M335">
        <v>103770</v>
      </c>
      <c r="N335" t="s">
        <v>5</v>
      </c>
      <c r="O335" t="s">
        <v>5</v>
      </c>
      <c r="U335" t="s">
        <v>815</v>
      </c>
      <c r="V335" s="1">
        <v>1</v>
      </c>
      <c r="W335" t="s">
        <v>7</v>
      </c>
      <c r="X335" t="s">
        <v>808</v>
      </c>
      <c r="Y335" s="2" t="s">
        <v>659</v>
      </c>
      <c r="Z335" s="3">
        <v>2</v>
      </c>
      <c r="AA335" s="4">
        <v>219</v>
      </c>
      <c r="AB335" t="s">
        <v>808</v>
      </c>
      <c r="AC335" t="s">
        <v>816</v>
      </c>
      <c r="AD335">
        <v>2019</v>
      </c>
      <c r="AE335">
        <v>7</v>
      </c>
      <c r="AF335">
        <v>12</v>
      </c>
      <c r="AG335" t="s">
        <v>371</v>
      </c>
      <c r="AJ335" t="s">
        <v>5</v>
      </c>
      <c r="AK335" t="s">
        <v>12</v>
      </c>
      <c r="AL335">
        <v>248726</v>
      </c>
      <c r="AM335">
        <v>6646896</v>
      </c>
      <c r="AN335" s="4">
        <v>249000</v>
      </c>
      <c r="AO335" s="4">
        <v>6647000</v>
      </c>
      <c r="AP335">
        <v>10</v>
      </c>
      <c r="AR335">
        <v>1010</v>
      </c>
      <c r="AS335" t="s">
        <v>817</v>
      </c>
      <c r="AT335" s="5" t="s">
        <v>818</v>
      </c>
      <c r="AU335">
        <v>103770</v>
      </c>
      <c r="AW335" s="6" t="s">
        <v>14</v>
      </c>
      <c r="AX335">
        <v>1</v>
      </c>
      <c r="AY335" t="s">
        <v>15</v>
      </c>
      <c r="AZ335" t="s">
        <v>819</v>
      </c>
      <c r="BA335" t="s">
        <v>820</v>
      </c>
      <c r="BB335">
        <v>1010</v>
      </c>
      <c r="BC335" t="s">
        <v>18</v>
      </c>
      <c r="BD335" t="s">
        <v>19</v>
      </c>
      <c r="BF335" s="5">
        <v>43713.546527777798</v>
      </c>
      <c r="BG335" s="7" t="s">
        <v>20</v>
      </c>
      <c r="BI335">
        <v>6</v>
      </c>
      <c r="BJ335">
        <v>207935</v>
      </c>
      <c r="BL335" t="s">
        <v>821</v>
      </c>
      <c r="BX335">
        <v>297643</v>
      </c>
    </row>
    <row r="336" spans="1:76" x14ac:dyDescent="0.25">
      <c r="A336">
        <v>300287</v>
      </c>
      <c r="C336">
        <v>1</v>
      </c>
      <c r="D336">
        <v>1</v>
      </c>
      <c r="E336">
        <v>1</v>
      </c>
      <c r="F336" t="s">
        <v>0</v>
      </c>
      <c r="G336" t="s">
        <v>1</v>
      </c>
      <c r="H336" t="s">
        <v>862</v>
      </c>
      <c r="I336" t="s">
        <v>3</v>
      </c>
      <c r="K336">
        <v>1</v>
      </c>
      <c r="L336" t="s">
        <v>4</v>
      </c>
      <c r="M336">
        <v>103770</v>
      </c>
      <c r="N336" t="s">
        <v>5</v>
      </c>
      <c r="O336" t="s">
        <v>5</v>
      </c>
      <c r="U336" t="s">
        <v>863</v>
      </c>
      <c r="V336" s="1">
        <v>1</v>
      </c>
      <c r="W336" t="s">
        <v>7</v>
      </c>
      <c r="X336" t="s">
        <v>808</v>
      </c>
      <c r="Y336" s="2" t="s">
        <v>659</v>
      </c>
      <c r="Z336" s="3">
        <v>2</v>
      </c>
      <c r="AA336" s="4">
        <v>219</v>
      </c>
      <c r="AB336" t="s">
        <v>808</v>
      </c>
      <c r="AC336" t="s">
        <v>864</v>
      </c>
      <c r="AD336">
        <v>2019</v>
      </c>
      <c r="AE336">
        <v>8</v>
      </c>
      <c r="AF336">
        <v>12</v>
      </c>
      <c r="AG336" t="s">
        <v>371</v>
      </c>
      <c r="AJ336" t="s">
        <v>5</v>
      </c>
      <c r="AK336" t="s">
        <v>12</v>
      </c>
      <c r="AL336">
        <v>249421</v>
      </c>
      <c r="AM336">
        <v>6650034</v>
      </c>
      <c r="AN336" s="4">
        <v>249000</v>
      </c>
      <c r="AO336" s="4">
        <v>6651000</v>
      </c>
      <c r="AP336">
        <v>10</v>
      </c>
      <c r="AR336">
        <v>1010</v>
      </c>
      <c r="AS336" t="s">
        <v>865</v>
      </c>
      <c r="AT336" s="5" t="s">
        <v>866</v>
      </c>
      <c r="AU336">
        <v>103770</v>
      </c>
      <c r="AW336" s="6" t="s">
        <v>14</v>
      </c>
      <c r="AX336">
        <v>1</v>
      </c>
      <c r="AY336" t="s">
        <v>15</v>
      </c>
      <c r="AZ336" t="s">
        <v>867</v>
      </c>
      <c r="BA336" t="s">
        <v>868</v>
      </c>
      <c r="BB336">
        <v>1010</v>
      </c>
      <c r="BC336" t="s">
        <v>18</v>
      </c>
      <c r="BD336" t="s">
        <v>19</v>
      </c>
      <c r="BF336" s="5">
        <v>43713.546527777798</v>
      </c>
      <c r="BG336" s="7" t="s">
        <v>20</v>
      </c>
      <c r="BI336">
        <v>6</v>
      </c>
      <c r="BJ336">
        <v>214057</v>
      </c>
      <c r="BL336" t="s">
        <v>869</v>
      </c>
      <c r="BX336">
        <v>300287</v>
      </c>
    </row>
    <row r="337" spans="1:76" x14ac:dyDescent="0.25">
      <c r="A337">
        <v>311866</v>
      </c>
      <c r="C337">
        <v>1</v>
      </c>
      <c r="F337" t="s">
        <v>0</v>
      </c>
      <c r="G337" t="s">
        <v>1</v>
      </c>
      <c r="H337" t="s">
        <v>900</v>
      </c>
      <c r="I337" t="s">
        <v>3</v>
      </c>
      <c r="K337">
        <v>1</v>
      </c>
      <c r="L337" t="s">
        <v>4</v>
      </c>
      <c r="M337">
        <v>103770</v>
      </c>
      <c r="N337" t="s">
        <v>5</v>
      </c>
      <c r="O337" t="s">
        <v>5</v>
      </c>
      <c r="U337" t="s">
        <v>893</v>
      </c>
      <c r="V337" s="1">
        <v>1</v>
      </c>
      <c r="W337" t="s">
        <v>7</v>
      </c>
      <c r="X337" t="s">
        <v>808</v>
      </c>
      <c r="Y337" s="2" t="s">
        <v>659</v>
      </c>
      <c r="Z337" s="3">
        <v>2</v>
      </c>
      <c r="AA337" s="4">
        <v>219</v>
      </c>
      <c r="AB337" t="s">
        <v>808</v>
      </c>
      <c r="AC337" t="s">
        <v>901</v>
      </c>
      <c r="AD337">
        <v>2019</v>
      </c>
      <c r="AE337">
        <v>5</v>
      </c>
      <c r="AF337">
        <v>14</v>
      </c>
      <c r="AG337" t="s">
        <v>902</v>
      </c>
      <c r="AJ337" t="s">
        <v>5</v>
      </c>
      <c r="AK337" t="s">
        <v>12</v>
      </c>
      <c r="AL337">
        <v>252739</v>
      </c>
      <c r="AM337">
        <v>6647739</v>
      </c>
      <c r="AN337" s="4">
        <v>253000</v>
      </c>
      <c r="AO337" s="4">
        <v>6647000</v>
      </c>
      <c r="AP337">
        <v>5</v>
      </c>
      <c r="AR337">
        <v>1010</v>
      </c>
      <c r="AT337" s="5" t="s">
        <v>903</v>
      </c>
      <c r="AU337">
        <v>103770</v>
      </c>
      <c r="AW337" s="6" t="s">
        <v>14</v>
      </c>
      <c r="AX337">
        <v>1</v>
      </c>
      <c r="AY337" t="s">
        <v>15</v>
      </c>
      <c r="AZ337" t="s">
        <v>904</v>
      </c>
      <c r="BA337" t="s">
        <v>905</v>
      </c>
      <c r="BB337">
        <v>1010</v>
      </c>
      <c r="BC337" t="s">
        <v>18</v>
      </c>
      <c r="BD337" t="s">
        <v>19</v>
      </c>
      <c r="BF337" s="5">
        <v>43866.383055555598</v>
      </c>
      <c r="BG337" s="7" t="s">
        <v>20</v>
      </c>
      <c r="BI337">
        <v>6</v>
      </c>
      <c r="BJ337">
        <v>230602</v>
      </c>
      <c r="BL337" t="s">
        <v>906</v>
      </c>
      <c r="BX337">
        <v>311866</v>
      </c>
    </row>
    <row r="338" spans="1:76" x14ac:dyDescent="0.25">
      <c r="A338">
        <v>318892</v>
      </c>
      <c r="C338">
        <v>1</v>
      </c>
      <c r="D338">
        <v>1</v>
      </c>
      <c r="E338">
        <v>1</v>
      </c>
      <c r="F338" t="s">
        <v>0</v>
      </c>
      <c r="G338" t="s">
        <v>1</v>
      </c>
      <c r="H338" t="s">
        <v>946</v>
      </c>
      <c r="I338" t="s">
        <v>3</v>
      </c>
      <c r="K338">
        <v>1</v>
      </c>
      <c r="L338" t="s">
        <v>4</v>
      </c>
      <c r="M338">
        <v>103770</v>
      </c>
      <c r="N338" t="s">
        <v>5</v>
      </c>
      <c r="O338" t="s">
        <v>5</v>
      </c>
      <c r="U338" t="s">
        <v>947</v>
      </c>
      <c r="V338" s="1">
        <v>1</v>
      </c>
      <c r="W338" t="s">
        <v>7</v>
      </c>
      <c r="X338" t="s">
        <v>808</v>
      </c>
      <c r="Y338" s="2" t="s">
        <v>659</v>
      </c>
      <c r="Z338" s="3">
        <v>2</v>
      </c>
      <c r="AA338" s="4">
        <v>219</v>
      </c>
      <c r="AB338" t="s">
        <v>808</v>
      </c>
      <c r="AC338" t="s">
        <v>948</v>
      </c>
      <c r="AD338">
        <v>2019</v>
      </c>
      <c r="AE338">
        <v>10</v>
      </c>
      <c r="AF338">
        <v>8</v>
      </c>
      <c r="AG338" t="s">
        <v>371</v>
      </c>
      <c r="AJ338" t="s">
        <v>5</v>
      </c>
      <c r="AK338" t="s">
        <v>12</v>
      </c>
      <c r="AL338">
        <v>254095</v>
      </c>
      <c r="AM338">
        <v>6645775</v>
      </c>
      <c r="AN338" s="4">
        <v>255000</v>
      </c>
      <c r="AO338" s="4">
        <v>6645000</v>
      </c>
      <c r="AP338">
        <v>10</v>
      </c>
      <c r="AR338">
        <v>1010</v>
      </c>
      <c r="AS338" t="s">
        <v>949</v>
      </c>
      <c r="AT338" s="5" t="s">
        <v>950</v>
      </c>
      <c r="AU338">
        <v>103770</v>
      </c>
      <c r="AW338" s="6" t="s">
        <v>14</v>
      </c>
      <c r="AX338">
        <v>1</v>
      </c>
      <c r="AY338" t="s">
        <v>15</v>
      </c>
      <c r="AZ338" t="s">
        <v>951</v>
      </c>
      <c r="BA338" t="s">
        <v>952</v>
      </c>
      <c r="BB338">
        <v>1010</v>
      </c>
      <c r="BC338" t="s">
        <v>18</v>
      </c>
      <c r="BD338" t="s">
        <v>19</v>
      </c>
      <c r="BF338" s="5">
        <v>43746.902557870402</v>
      </c>
      <c r="BG338" s="7" t="s">
        <v>20</v>
      </c>
      <c r="BI338">
        <v>6</v>
      </c>
      <c r="BJ338">
        <v>220259</v>
      </c>
      <c r="BL338" t="s">
        <v>953</v>
      </c>
      <c r="BX338">
        <v>318892</v>
      </c>
    </row>
    <row r="339" spans="1:76" x14ac:dyDescent="0.25">
      <c r="A339">
        <v>328558</v>
      </c>
      <c r="C339">
        <v>1</v>
      </c>
      <c r="D339">
        <v>1</v>
      </c>
      <c r="E339">
        <v>4</v>
      </c>
      <c r="F339" t="s">
        <v>0</v>
      </c>
      <c r="G339" t="s">
        <v>1</v>
      </c>
      <c r="H339" t="s">
        <v>980</v>
      </c>
      <c r="I339" t="s">
        <v>3</v>
      </c>
      <c r="K339">
        <v>1</v>
      </c>
      <c r="L339" t="s">
        <v>4</v>
      </c>
      <c r="M339">
        <v>103770</v>
      </c>
      <c r="N339" t="s">
        <v>5</v>
      </c>
      <c r="O339" t="s">
        <v>5</v>
      </c>
      <c r="U339" t="s">
        <v>960</v>
      </c>
      <c r="V339" s="1">
        <v>1</v>
      </c>
      <c r="W339" t="s">
        <v>7</v>
      </c>
      <c r="X339" t="s">
        <v>808</v>
      </c>
      <c r="Y339" s="2" t="s">
        <v>659</v>
      </c>
      <c r="Z339" s="3">
        <v>2</v>
      </c>
      <c r="AA339" s="4">
        <v>219</v>
      </c>
      <c r="AB339" t="s">
        <v>808</v>
      </c>
      <c r="AC339" t="s">
        <v>981</v>
      </c>
      <c r="AD339">
        <v>2019</v>
      </c>
      <c r="AE339">
        <v>10</v>
      </c>
      <c r="AF339">
        <v>9</v>
      </c>
      <c r="AG339" t="s">
        <v>974</v>
      </c>
      <c r="AJ339" t="s">
        <v>5</v>
      </c>
      <c r="AK339" t="s">
        <v>12</v>
      </c>
      <c r="AL339">
        <v>255826</v>
      </c>
      <c r="AM339">
        <v>6647459</v>
      </c>
      <c r="AN339" s="4">
        <v>255000</v>
      </c>
      <c r="AO339" s="4">
        <v>6647000</v>
      </c>
      <c r="AP339">
        <v>1</v>
      </c>
      <c r="AR339">
        <v>1010</v>
      </c>
      <c r="AS339" t="s">
        <v>982</v>
      </c>
      <c r="AT339" s="5" t="s">
        <v>983</v>
      </c>
      <c r="AU339">
        <v>103770</v>
      </c>
      <c r="AW339" s="6" t="s">
        <v>14</v>
      </c>
      <c r="AX339">
        <v>1</v>
      </c>
      <c r="AY339" t="s">
        <v>15</v>
      </c>
      <c r="AZ339" t="s">
        <v>984</v>
      </c>
      <c r="BA339" t="s">
        <v>985</v>
      </c>
      <c r="BB339">
        <v>1010</v>
      </c>
      <c r="BC339" t="s">
        <v>18</v>
      </c>
      <c r="BD339" t="s">
        <v>19</v>
      </c>
      <c r="BF339" s="5">
        <v>43782.791423611103</v>
      </c>
      <c r="BG339" s="7" t="s">
        <v>20</v>
      </c>
      <c r="BI339">
        <v>6</v>
      </c>
      <c r="BJ339">
        <v>223650</v>
      </c>
      <c r="BL339" t="s">
        <v>986</v>
      </c>
      <c r="BX339">
        <v>328558</v>
      </c>
    </row>
    <row r="340" spans="1:76" x14ac:dyDescent="0.25">
      <c r="A340">
        <v>321531</v>
      </c>
      <c r="C340">
        <v>1</v>
      </c>
      <c r="D340">
        <v>1</v>
      </c>
      <c r="E340">
        <v>3</v>
      </c>
      <c r="F340" t="s">
        <v>0</v>
      </c>
      <c r="G340" t="s">
        <v>1</v>
      </c>
      <c r="H340" t="s">
        <v>1014</v>
      </c>
      <c r="I340" s="8" t="str">
        <f>HYPERLINK(AT340,"Foto")</f>
        <v>Foto</v>
      </c>
      <c r="K340">
        <v>1</v>
      </c>
      <c r="L340" t="s">
        <v>4</v>
      </c>
      <c r="M340">
        <v>103770</v>
      </c>
      <c r="N340" t="s">
        <v>5</v>
      </c>
      <c r="O340" t="s">
        <v>5</v>
      </c>
      <c r="U340" t="s">
        <v>1001</v>
      </c>
      <c r="V340" s="1">
        <v>1</v>
      </c>
      <c r="W340" t="s">
        <v>7</v>
      </c>
      <c r="X340" t="s">
        <v>808</v>
      </c>
      <c r="Y340" s="2" t="s">
        <v>659</v>
      </c>
      <c r="Z340" s="3">
        <v>2</v>
      </c>
      <c r="AA340" s="4">
        <v>219</v>
      </c>
      <c r="AB340" t="s">
        <v>808</v>
      </c>
      <c r="AC340" t="s">
        <v>1015</v>
      </c>
      <c r="AD340">
        <v>2019</v>
      </c>
      <c r="AE340">
        <v>9</v>
      </c>
      <c r="AF340">
        <v>20</v>
      </c>
      <c r="AG340" t="s">
        <v>1016</v>
      </c>
      <c r="AJ340" t="s">
        <v>5</v>
      </c>
      <c r="AK340" t="s">
        <v>12</v>
      </c>
      <c r="AL340">
        <v>254530</v>
      </c>
      <c r="AM340">
        <v>6648086</v>
      </c>
      <c r="AN340" s="4">
        <v>255000</v>
      </c>
      <c r="AO340" s="4">
        <v>6649000</v>
      </c>
      <c r="AP340">
        <v>25</v>
      </c>
      <c r="AR340">
        <v>1010</v>
      </c>
      <c r="AT340" s="5" t="s">
        <v>1017</v>
      </c>
      <c r="AU340">
        <v>103770</v>
      </c>
      <c r="AW340" s="6" t="s">
        <v>14</v>
      </c>
      <c r="AX340">
        <v>1</v>
      </c>
      <c r="AY340" t="s">
        <v>15</v>
      </c>
      <c r="AZ340" t="s">
        <v>1018</v>
      </c>
      <c r="BA340" t="s">
        <v>1019</v>
      </c>
      <c r="BB340">
        <v>1010</v>
      </c>
      <c r="BC340" t="s">
        <v>18</v>
      </c>
      <c r="BD340" t="s">
        <v>19</v>
      </c>
      <c r="BE340">
        <v>1</v>
      </c>
      <c r="BF340" s="5">
        <v>43729.913275462997</v>
      </c>
      <c r="BG340" s="7" t="s">
        <v>20</v>
      </c>
      <c r="BI340">
        <v>6</v>
      </c>
      <c r="BJ340">
        <v>219429</v>
      </c>
      <c r="BL340" t="s">
        <v>1020</v>
      </c>
      <c r="BX340">
        <v>321531</v>
      </c>
    </row>
    <row r="341" spans="1:76" x14ac:dyDescent="0.25">
      <c r="A341">
        <v>437901</v>
      </c>
      <c r="C341">
        <v>1</v>
      </c>
      <c r="D341">
        <v>1</v>
      </c>
      <c r="E341">
        <v>1</v>
      </c>
      <c r="F341" t="s">
        <v>0</v>
      </c>
      <c r="G341" t="s">
        <v>482</v>
      </c>
      <c r="H341" t="s">
        <v>1114</v>
      </c>
      <c r="I341" t="s">
        <v>3</v>
      </c>
      <c r="K341">
        <v>1</v>
      </c>
      <c r="L341" t="s">
        <v>4</v>
      </c>
      <c r="M341">
        <v>103770</v>
      </c>
      <c r="N341" t="s">
        <v>5</v>
      </c>
      <c r="O341" t="s">
        <v>5</v>
      </c>
      <c r="U341" t="s">
        <v>1115</v>
      </c>
      <c r="V341" s="1">
        <v>1</v>
      </c>
      <c r="W341" t="s">
        <v>7</v>
      </c>
      <c r="X341" t="s">
        <v>1101</v>
      </c>
      <c r="Y341" s="2" t="s">
        <v>659</v>
      </c>
      <c r="Z341" s="3">
        <v>2</v>
      </c>
      <c r="AA341" s="4">
        <v>231</v>
      </c>
      <c r="AB341" t="s">
        <v>1102</v>
      </c>
      <c r="AC341" t="s">
        <v>1116</v>
      </c>
      <c r="AD341">
        <v>2019</v>
      </c>
      <c r="AE341">
        <v>6</v>
      </c>
      <c r="AF341">
        <v>11</v>
      </c>
      <c r="AG341" t="s">
        <v>780</v>
      </c>
      <c r="AH341" t="s">
        <v>780</v>
      </c>
      <c r="AJ341" t="s">
        <v>5</v>
      </c>
      <c r="AK341" t="s">
        <v>12</v>
      </c>
      <c r="AL341">
        <v>278733</v>
      </c>
      <c r="AM341">
        <v>6653119</v>
      </c>
      <c r="AN341" s="4">
        <v>279000</v>
      </c>
      <c r="AO341" s="4">
        <v>6653000</v>
      </c>
      <c r="AP341">
        <v>5</v>
      </c>
      <c r="AR341">
        <v>59</v>
      </c>
      <c r="AU341">
        <v>103770</v>
      </c>
      <c r="AW341" s="6" t="s">
        <v>14</v>
      </c>
      <c r="AX341">
        <v>1</v>
      </c>
      <c r="AY341" t="s">
        <v>15</v>
      </c>
      <c r="AZ341" t="s">
        <v>1117</v>
      </c>
      <c r="BA341" t="s">
        <v>1114</v>
      </c>
      <c r="BB341">
        <v>59</v>
      </c>
      <c r="BC341" t="s">
        <v>482</v>
      </c>
      <c r="BD341" t="s">
        <v>488</v>
      </c>
      <c r="BF341" s="5">
        <v>43961</v>
      </c>
      <c r="BG341" s="7" t="s">
        <v>20</v>
      </c>
      <c r="BI341">
        <v>4</v>
      </c>
      <c r="BJ341">
        <v>392598</v>
      </c>
      <c r="BL341" t="s">
        <v>1118</v>
      </c>
      <c r="BX341">
        <v>437901</v>
      </c>
    </row>
    <row r="342" spans="1:76" x14ac:dyDescent="0.25">
      <c r="A342">
        <v>426204</v>
      </c>
      <c r="C342">
        <v>1</v>
      </c>
      <c r="D342">
        <v>1</v>
      </c>
      <c r="E342">
        <v>1</v>
      </c>
      <c r="F342" t="s">
        <v>0</v>
      </c>
      <c r="G342" t="s">
        <v>22</v>
      </c>
      <c r="H342" t="s">
        <v>1138</v>
      </c>
      <c r="I342" t="s">
        <v>3</v>
      </c>
      <c r="K342">
        <v>1</v>
      </c>
      <c r="L342" t="s">
        <v>4</v>
      </c>
      <c r="M342">
        <v>103770</v>
      </c>
      <c r="N342" t="s">
        <v>5</v>
      </c>
      <c r="O342" t="s">
        <v>5</v>
      </c>
      <c r="U342" t="s">
        <v>1139</v>
      </c>
      <c r="V342" s="1">
        <v>1</v>
      </c>
      <c r="W342" t="s">
        <v>7</v>
      </c>
      <c r="X342" t="s">
        <v>1140</v>
      </c>
      <c r="Y342" s="2" t="s">
        <v>659</v>
      </c>
      <c r="Z342" s="3">
        <v>2</v>
      </c>
      <c r="AA342" s="4">
        <v>233</v>
      </c>
      <c r="AB342" s="4" t="s">
        <v>1140</v>
      </c>
      <c r="AD342">
        <v>2019</v>
      </c>
      <c r="AE342">
        <v>8</v>
      </c>
      <c r="AF342">
        <v>1</v>
      </c>
      <c r="AG342" t="s">
        <v>1141</v>
      </c>
      <c r="AJ342" t="s">
        <v>5</v>
      </c>
      <c r="AK342" t="s">
        <v>12</v>
      </c>
      <c r="AL342">
        <v>273376</v>
      </c>
      <c r="AM342">
        <v>6656379</v>
      </c>
      <c r="AN342" s="4">
        <v>273000</v>
      </c>
      <c r="AO342" s="4">
        <v>6657000</v>
      </c>
      <c r="AP342">
        <v>125</v>
      </c>
      <c r="AR342">
        <v>269</v>
      </c>
      <c r="AS342" t="s">
        <v>26</v>
      </c>
      <c r="AT342" s="5"/>
      <c r="AU342">
        <v>103770</v>
      </c>
      <c r="AW342" s="6" t="s">
        <v>14</v>
      </c>
      <c r="AX342">
        <v>1</v>
      </c>
      <c r="AY342" t="s">
        <v>15</v>
      </c>
      <c r="AZ342" t="s">
        <v>1142</v>
      </c>
      <c r="BA342" t="s">
        <v>1143</v>
      </c>
      <c r="BB342">
        <v>269</v>
      </c>
      <c r="BC342" t="s">
        <v>29</v>
      </c>
      <c r="BD342" t="s">
        <v>30</v>
      </c>
      <c r="BF342" s="5">
        <v>43678</v>
      </c>
      <c r="BG342" s="7" t="s">
        <v>20</v>
      </c>
      <c r="BI342">
        <v>5</v>
      </c>
      <c r="BJ342">
        <v>332887</v>
      </c>
      <c r="BL342" t="s">
        <v>1144</v>
      </c>
      <c r="BX342">
        <v>426204</v>
      </c>
    </row>
    <row r="343" spans="1:76" x14ac:dyDescent="0.25">
      <c r="A343">
        <v>351284</v>
      </c>
      <c r="C343">
        <v>1</v>
      </c>
      <c r="F343" t="s">
        <v>0</v>
      </c>
      <c r="G343" t="s">
        <v>482</v>
      </c>
      <c r="H343" t="s">
        <v>1267</v>
      </c>
      <c r="I343" t="s">
        <v>3</v>
      </c>
      <c r="K343">
        <v>1</v>
      </c>
      <c r="L343" t="s">
        <v>4</v>
      </c>
      <c r="M343">
        <v>103770</v>
      </c>
      <c r="N343" t="s">
        <v>5</v>
      </c>
      <c r="O343" t="s">
        <v>5</v>
      </c>
      <c r="U343" t="s">
        <v>1245</v>
      </c>
      <c r="V343" s="1">
        <v>1</v>
      </c>
      <c r="W343" t="s">
        <v>1162</v>
      </c>
      <c r="X343" t="s">
        <v>1162</v>
      </c>
      <c r="Y343" s="2" t="s">
        <v>659</v>
      </c>
      <c r="Z343" s="3">
        <v>2</v>
      </c>
      <c r="AA343" s="4">
        <v>301</v>
      </c>
      <c r="AB343" s="4" t="s">
        <v>1162</v>
      </c>
      <c r="AC343" t="s">
        <v>1268</v>
      </c>
      <c r="AD343">
        <v>2019</v>
      </c>
      <c r="AE343">
        <v>8</v>
      </c>
      <c r="AF343">
        <v>27</v>
      </c>
      <c r="AG343" t="s">
        <v>825</v>
      </c>
      <c r="AH343" t="s">
        <v>825</v>
      </c>
      <c r="AJ343" t="s">
        <v>5</v>
      </c>
      <c r="AK343" t="s">
        <v>12</v>
      </c>
      <c r="AL343">
        <v>259325</v>
      </c>
      <c r="AM343">
        <v>6648229</v>
      </c>
      <c r="AN343" s="4">
        <v>259000</v>
      </c>
      <c r="AO343" s="4">
        <v>6649000</v>
      </c>
      <c r="AP343">
        <v>10</v>
      </c>
      <c r="AR343">
        <v>59</v>
      </c>
      <c r="AU343">
        <v>103770</v>
      </c>
      <c r="AW343" s="6" t="s">
        <v>14</v>
      </c>
      <c r="AX343">
        <v>1</v>
      </c>
      <c r="AY343" t="s">
        <v>15</v>
      </c>
      <c r="AZ343" t="s">
        <v>1269</v>
      </c>
      <c r="BA343" t="s">
        <v>1267</v>
      </c>
      <c r="BB343">
        <v>59</v>
      </c>
      <c r="BC343" t="s">
        <v>482</v>
      </c>
      <c r="BD343" t="s">
        <v>488</v>
      </c>
      <c r="BF343" s="5">
        <v>43961</v>
      </c>
      <c r="BG343" s="7" t="s">
        <v>20</v>
      </c>
      <c r="BI343">
        <v>4</v>
      </c>
      <c r="BJ343">
        <v>392979</v>
      </c>
      <c r="BL343" t="s">
        <v>1270</v>
      </c>
      <c r="BX343">
        <v>351284</v>
      </c>
    </row>
    <row r="344" spans="1:76" x14ac:dyDescent="0.25">
      <c r="A344">
        <v>358651</v>
      </c>
      <c r="C344">
        <v>1</v>
      </c>
      <c r="F344" t="s">
        <v>0</v>
      </c>
      <c r="G344" t="s">
        <v>1</v>
      </c>
      <c r="H344" t="s">
        <v>1395</v>
      </c>
      <c r="I344" t="s">
        <v>3</v>
      </c>
      <c r="K344">
        <v>1</v>
      </c>
      <c r="L344" t="s">
        <v>4</v>
      </c>
      <c r="M344">
        <v>103770</v>
      </c>
      <c r="N344" t="s">
        <v>5</v>
      </c>
      <c r="O344" t="s">
        <v>5</v>
      </c>
      <c r="U344" t="s">
        <v>1379</v>
      </c>
      <c r="V344" s="1">
        <v>1</v>
      </c>
      <c r="W344" t="s">
        <v>1162</v>
      </c>
      <c r="X344" t="s">
        <v>1162</v>
      </c>
      <c r="Y344" s="2" t="s">
        <v>659</v>
      </c>
      <c r="Z344" s="3">
        <v>2</v>
      </c>
      <c r="AA344" s="4">
        <v>301</v>
      </c>
      <c r="AB344" s="4" t="s">
        <v>1162</v>
      </c>
      <c r="AC344" t="s">
        <v>1396</v>
      </c>
      <c r="AD344">
        <v>2019</v>
      </c>
      <c r="AE344">
        <v>10</v>
      </c>
      <c r="AF344">
        <v>4</v>
      </c>
      <c r="AG344" t="s">
        <v>1397</v>
      </c>
      <c r="AJ344" t="s">
        <v>5</v>
      </c>
      <c r="AK344" t="s">
        <v>12</v>
      </c>
      <c r="AL344">
        <v>260760</v>
      </c>
      <c r="AM344">
        <v>6653433</v>
      </c>
      <c r="AN344" s="4">
        <v>261000</v>
      </c>
      <c r="AO344" s="4">
        <v>6653000</v>
      </c>
      <c r="AP344">
        <v>50</v>
      </c>
      <c r="AR344">
        <v>1010</v>
      </c>
      <c r="AT344" s="5" t="s">
        <v>1398</v>
      </c>
      <c r="AU344">
        <v>103770</v>
      </c>
      <c r="AW344" s="6" t="s">
        <v>14</v>
      </c>
      <c r="AX344">
        <v>1</v>
      </c>
      <c r="AY344" t="s">
        <v>15</v>
      </c>
      <c r="AZ344" t="s">
        <v>1399</v>
      </c>
      <c r="BA344" t="s">
        <v>1400</v>
      </c>
      <c r="BB344">
        <v>1010</v>
      </c>
      <c r="BC344" t="s">
        <v>18</v>
      </c>
      <c r="BD344" t="s">
        <v>19</v>
      </c>
      <c r="BF344" s="5">
        <v>43780.715046296304</v>
      </c>
      <c r="BG344" s="7" t="s">
        <v>20</v>
      </c>
      <c r="BI344">
        <v>6</v>
      </c>
      <c r="BJ344">
        <v>223029</v>
      </c>
      <c r="BL344" t="s">
        <v>1401</v>
      </c>
      <c r="BX344">
        <v>358651</v>
      </c>
    </row>
    <row r="345" spans="1:76" x14ac:dyDescent="0.25">
      <c r="A345">
        <v>360428</v>
      </c>
      <c r="C345">
        <v>1</v>
      </c>
      <c r="F345" t="s">
        <v>0</v>
      </c>
      <c r="G345" t="s">
        <v>1</v>
      </c>
      <c r="H345" t="s">
        <v>1402</v>
      </c>
      <c r="I345" t="s">
        <v>3</v>
      </c>
      <c r="K345">
        <v>1</v>
      </c>
      <c r="L345" t="s">
        <v>4</v>
      </c>
      <c r="M345">
        <v>103770</v>
      </c>
      <c r="N345" t="s">
        <v>5</v>
      </c>
      <c r="O345" t="s">
        <v>5</v>
      </c>
      <c r="U345" t="s">
        <v>1379</v>
      </c>
      <c r="V345" s="1">
        <v>1</v>
      </c>
      <c r="W345" t="s">
        <v>1162</v>
      </c>
      <c r="X345" t="s">
        <v>1162</v>
      </c>
      <c r="Y345" s="2" t="s">
        <v>659</v>
      </c>
      <c r="Z345" s="3">
        <v>2</v>
      </c>
      <c r="AA345" s="4">
        <v>301</v>
      </c>
      <c r="AB345" s="4" t="s">
        <v>1162</v>
      </c>
      <c r="AC345" t="s">
        <v>1396</v>
      </c>
      <c r="AD345">
        <v>2019</v>
      </c>
      <c r="AE345">
        <v>10</v>
      </c>
      <c r="AF345">
        <v>4</v>
      </c>
      <c r="AG345" t="s">
        <v>1397</v>
      </c>
      <c r="AJ345" t="s">
        <v>5</v>
      </c>
      <c r="AK345" t="s">
        <v>12</v>
      </c>
      <c r="AL345">
        <v>261048</v>
      </c>
      <c r="AM345">
        <v>6653264</v>
      </c>
      <c r="AN345" s="4">
        <v>261000</v>
      </c>
      <c r="AO345" s="4">
        <v>6653000</v>
      </c>
      <c r="AP345">
        <v>25</v>
      </c>
      <c r="AR345">
        <v>1010</v>
      </c>
      <c r="AT345" s="5" t="s">
        <v>1403</v>
      </c>
      <c r="AU345">
        <v>103770</v>
      </c>
      <c r="AW345" s="6" t="s">
        <v>14</v>
      </c>
      <c r="AX345">
        <v>1</v>
      </c>
      <c r="AY345" t="s">
        <v>15</v>
      </c>
      <c r="AZ345" t="s">
        <v>1404</v>
      </c>
      <c r="BA345" t="s">
        <v>1405</v>
      </c>
      <c r="BB345">
        <v>1010</v>
      </c>
      <c r="BC345" t="s">
        <v>18</v>
      </c>
      <c r="BD345" t="s">
        <v>19</v>
      </c>
      <c r="BF345" s="5">
        <v>43780.715046296304</v>
      </c>
      <c r="BG345" s="7" t="s">
        <v>20</v>
      </c>
      <c r="BI345">
        <v>6</v>
      </c>
      <c r="BJ345">
        <v>223032</v>
      </c>
      <c r="BL345" t="s">
        <v>1406</v>
      </c>
      <c r="BX345">
        <v>360428</v>
      </c>
    </row>
    <row r="346" spans="1:76" x14ac:dyDescent="0.25">
      <c r="A346">
        <v>357886</v>
      </c>
      <c r="C346">
        <v>1</v>
      </c>
      <c r="F346" t="s">
        <v>0</v>
      </c>
      <c r="G346" t="s">
        <v>1</v>
      </c>
      <c r="H346" t="s">
        <v>1407</v>
      </c>
      <c r="I346" t="s">
        <v>3</v>
      </c>
      <c r="K346">
        <v>1</v>
      </c>
      <c r="L346" t="s">
        <v>4</v>
      </c>
      <c r="M346">
        <v>103770</v>
      </c>
      <c r="N346" t="s">
        <v>5</v>
      </c>
      <c r="O346" t="s">
        <v>5</v>
      </c>
      <c r="U346" t="s">
        <v>1379</v>
      </c>
      <c r="V346" s="1">
        <v>1</v>
      </c>
      <c r="W346" t="s">
        <v>1162</v>
      </c>
      <c r="X346" t="s">
        <v>1162</v>
      </c>
      <c r="Y346" s="2" t="s">
        <v>659</v>
      </c>
      <c r="Z346" s="3">
        <v>2</v>
      </c>
      <c r="AA346" s="4">
        <v>301</v>
      </c>
      <c r="AB346" s="4" t="s">
        <v>1162</v>
      </c>
      <c r="AC346" t="s">
        <v>1396</v>
      </c>
      <c r="AD346">
        <v>2019</v>
      </c>
      <c r="AE346">
        <v>10</v>
      </c>
      <c r="AF346">
        <v>4</v>
      </c>
      <c r="AG346" t="s">
        <v>1397</v>
      </c>
      <c r="AJ346" t="s">
        <v>5</v>
      </c>
      <c r="AK346" t="s">
        <v>12</v>
      </c>
      <c r="AL346">
        <v>260634</v>
      </c>
      <c r="AM346">
        <v>6653413</v>
      </c>
      <c r="AN346" s="4">
        <v>261000</v>
      </c>
      <c r="AO346" s="4">
        <v>6653000</v>
      </c>
      <c r="AP346">
        <v>25</v>
      </c>
      <c r="AR346">
        <v>1010</v>
      </c>
      <c r="AT346" s="5" t="s">
        <v>1408</v>
      </c>
      <c r="AU346">
        <v>103770</v>
      </c>
      <c r="AW346" s="6" t="s">
        <v>14</v>
      </c>
      <c r="AX346">
        <v>1</v>
      </c>
      <c r="AY346" t="s">
        <v>15</v>
      </c>
      <c r="AZ346" t="s">
        <v>1409</v>
      </c>
      <c r="BA346" t="s">
        <v>1410</v>
      </c>
      <c r="BB346">
        <v>1010</v>
      </c>
      <c r="BC346" t="s">
        <v>18</v>
      </c>
      <c r="BD346" t="s">
        <v>19</v>
      </c>
      <c r="BF346" s="5">
        <v>43780.715046296304</v>
      </c>
      <c r="BG346" s="7" t="s">
        <v>20</v>
      </c>
      <c r="BI346">
        <v>6</v>
      </c>
      <c r="BJ346">
        <v>223042</v>
      </c>
      <c r="BL346" t="s">
        <v>1411</v>
      </c>
      <c r="BX346">
        <v>357886</v>
      </c>
    </row>
    <row r="347" spans="1:76" x14ac:dyDescent="0.25">
      <c r="A347">
        <v>358617</v>
      </c>
      <c r="C347">
        <v>1</v>
      </c>
      <c r="F347" t="s">
        <v>0</v>
      </c>
      <c r="G347" t="s">
        <v>1</v>
      </c>
      <c r="H347" t="s">
        <v>1412</v>
      </c>
      <c r="I347" t="s">
        <v>3</v>
      </c>
      <c r="K347">
        <v>1</v>
      </c>
      <c r="L347" t="s">
        <v>4</v>
      </c>
      <c r="M347">
        <v>103770</v>
      </c>
      <c r="N347" t="s">
        <v>5</v>
      </c>
      <c r="O347" t="s">
        <v>5</v>
      </c>
      <c r="U347" t="s">
        <v>1379</v>
      </c>
      <c r="V347" s="1">
        <v>1</v>
      </c>
      <c r="W347" t="s">
        <v>1162</v>
      </c>
      <c r="X347" t="s">
        <v>1162</v>
      </c>
      <c r="Y347" s="2" t="s">
        <v>659</v>
      </c>
      <c r="Z347" s="3">
        <v>2</v>
      </c>
      <c r="AA347" s="4">
        <v>301</v>
      </c>
      <c r="AB347" s="4" t="s">
        <v>1162</v>
      </c>
      <c r="AC347" t="s">
        <v>1396</v>
      </c>
      <c r="AD347">
        <v>2019</v>
      </c>
      <c r="AE347">
        <v>10</v>
      </c>
      <c r="AF347">
        <v>4</v>
      </c>
      <c r="AG347" t="s">
        <v>1397</v>
      </c>
      <c r="AJ347" t="s">
        <v>5</v>
      </c>
      <c r="AK347" t="s">
        <v>12</v>
      </c>
      <c r="AL347">
        <v>260758</v>
      </c>
      <c r="AM347">
        <v>6653674</v>
      </c>
      <c r="AN347" s="4">
        <v>261000</v>
      </c>
      <c r="AO347" s="4">
        <v>6653000</v>
      </c>
      <c r="AP347">
        <v>25</v>
      </c>
      <c r="AR347">
        <v>1010</v>
      </c>
      <c r="AT347" s="5" t="s">
        <v>1413</v>
      </c>
      <c r="AU347">
        <v>103770</v>
      </c>
      <c r="AW347" s="6" t="s">
        <v>14</v>
      </c>
      <c r="AX347">
        <v>1</v>
      </c>
      <c r="AY347" t="s">
        <v>15</v>
      </c>
      <c r="AZ347" t="s">
        <v>1414</v>
      </c>
      <c r="BA347" t="s">
        <v>1415</v>
      </c>
      <c r="BB347">
        <v>1010</v>
      </c>
      <c r="BC347" t="s">
        <v>18</v>
      </c>
      <c r="BD347" t="s">
        <v>19</v>
      </c>
      <c r="BF347" s="5">
        <v>43780.715046296304</v>
      </c>
      <c r="BG347" s="7" t="s">
        <v>20</v>
      </c>
      <c r="BI347">
        <v>6</v>
      </c>
      <c r="BJ347">
        <v>223046</v>
      </c>
      <c r="BL347" t="s">
        <v>1416</v>
      </c>
      <c r="BX347">
        <v>358617</v>
      </c>
    </row>
    <row r="348" spans="1:76" x14ac:dyDescent="0.25">
      <c r="A348">
        <v>358999</v>
      </c>
      <c r="C348">
        <v>1</v>
      </c>
      <c r="F348" t="s">
        <v>0</v>
      </c>
      <c r="G348" t="s">
        <v>1</v>
      </c>
      <c r="H348" t="s">
        <v>1417</v>
      </c>
      <c r="I348" t="s">
        <v>3</v>
      </c>
      <c r="K348">
        <v>1</v>
      </c>
      <c r="L348" t="s">
        <v>4</v>
      </c>
      <c r="M348">
        <v>103770</v>
      </c>
      <c r="N348" t="s">
        <v>5</v>
      </c>
      <c r="O348" t="s">
        <v>5</v>
      </c>
      <c r="U348" t="s">
        <v>1379</v>
      </c>
      <c r="V348" s="1">
        <v>1</v>
      </c>
      <c r="W348" t="s">
        <v>1162</v>
      </c>
      <c r="X348" t="s">
        <v>1162</v>
      </c>
      <c r="Y348" s="2" t="s">
        <v>659</v>
      </c>
      <c r="Z348" s="3">
        <v>2</v>
      </c>
      <c r="AA348" s="4">
        <v>301</v>
      </c>
      <c r="AB348" s="4" t="s">
        <v>1162</v>
      </c>
      <c r="AC348" t="s">
        <v>1396</v>
      </c>
      <c r="AD348">
        <v>2019</v>
      </c>
      <c r="AE348">
        <v>10</v>
      </c>
      <c r="AF348">
        <v>4</v>
      </c>
      <c r="AG348" t="s">
        <v>1397</v>
      </c>
      <c r="AJ348" t="s">
        <v>5</v>
      </c>
      <c r="AK348" t="s">
        <v>12</v>
      </c>
      <c r="AL348">
        <v>260823</v>
      </c>
      <c r="AM348">
        <v>6653581</v>
      </c>
      <c r="AN348" s="4">
        <v>261000</v>
      </c>
      <c r="AO348" s="4">
        <v>6653000</v>
      </c>
      <c r="AP348">
        <v>25</v>
      </c>
      <c r="AR348">
        <v>1010</v>
      </c>
      <c r="AT348" s="5" t="s">
        <v>1418</v>
      </c>
      <c r="AU348">
        <v>103770</v>
      </c>
      <c r="AW348" s="6" t="s">
        <v>14</v>
      </c>
      <c r="AX348">
        <v>1</v>
      </c>
      <c r="AY348" t="s">
        <v>15</v>
      </c>
      <c r="AZ348" t="s">
        <v>1419</v>
      </c>
      <c r="BA348" t="s">
        <v>1420</v>
      </c>
      <c r="BB348">
        <v>1010</v>
      </c>
      <c r="BC348" t="s">
        <v>18</v>
      </c>
      <c r="BD348" t="s">
        <v>19</v>
      </c>
      <c r="BF348" s="5">
        <v>43780.714270833298</v>
      </c>
      <c r="BG348" s="7" t="s">
        <v>20</v>
      </c>
      <c r="BI348">
        <v>6</v>
      </c>
      <c r="BJ348">
        <v>223056</v>
      </c>
      <c r="BL348" t="s">
        <v>1421</v>
      </c>
      <c r="BX348">
        <v>358999</v>
      </c>
    </row>
    <row r="349" spans="1:76" x14ac:dyDescent="0.25">
      <c r="A349">
        <v>358969</v>
      </c>
      <c r="C349">
        <v>1</v>
      </c>
      <c r="F349" t="s">
        <v>0</v>
      </c>
      <c r="G349" t="s">
        <v>1</v>
      </c>
      <c r="H349" t="s">
        <v>1422</v>
      </c>
      <c r="I349" t="s">
        <v>3</v>
      </c>
      <c r="K349">
        <v>1</v>
      </c>
      <c r="L349" t="s">
        <v>4</v>
      </c>
      <c r="M349">
        <v>103770</v>
      </c>
      <c r="N349" t="s">
        <v>5</v>
      </c>
      <c r="O349" t="s">
        <v>5</v>
      </c>
      <c r="U349" t="s">
        <v>1379</v>
      </c>
      <c r="V349" s="1">
        <v>1</v>
      </c>
      <c r="W349" t="s">
        <v>1162</v>
      </c>
      <c r="X349" t="s">
        <v>1162</v>
      </c>
      <c r="Y349" s="2" t="s">
        <v>659</v>
      </c>
      <c r="Z349" s="3">
        <v>2</v>
      </c>
      <c r="AA349" s="4">
        <v>301</v>
      </c>
      <c r="AB349" s="4" t="s">
        <v>1162</v>
      </c>
      <c r="AC349" t="s">
        <v>1396</v>
      </c>
      <c r="AD349">
        <v>2019</v>
      </c>
      <c r="AE349">
        <v>10</v>
      </c>
      <c r="AF349">
        <v>4</v>
      </c>
      <c r="AG349" t="s">
        <v>1397</v>
      </c>
      <c r="AJ349" t="s">
        <v>5</v>
      </c>
      <c r="AK349" t="s">
        <v>12</v>
      </c>
      <c r="AL349">
        <v>260814</v>
      </c>
      <c r="AM349">
        <v>6653544</v>
      </c>
      <c r="AN349" s="4">
        <v>261000</v>
      </c>
      <c r="AO349" s="4">
        <v>6653000</v>
      </c>
      <c r="AP349">
        <v>25</v>
      </c>
      <c r="AR349">
        <v>1010</v>
      </c>
      <c r="AT349" s="5" t="s">
        <v>1423</v>
      </c>
      <c r="AU349">
        <v>103770</v>
      </c>
      <c r="AW349" s="6" t="s">
        <v>14</v>
      </c>
      <c r="AX349">
        <v>1</v>
      </c>
      <c r="AY349" t="s">
        <v>15</v>
      </c>
      <c r="AZ349" t="s">
        <v>1424</v>
      </c>
      <c r="BA349" t="s">
        <v>1425</v>
      </c>
      <c r="BB349">
        <v>1010</v>
      </c>
      <c r="BC349" t="s">
        <v>18</v>
      </c>
      <c r="BD349" t="s">
        <v>19</v>
      </c>
      <c r="BF349" s="5">
        <v>43780.714270833298</v>
      </c>
      <c r="BG349" s="7" t="s">
        <v>20</v>
      </c>
      <c r="BI349">
        <v>6</v>
      </c>
      <c r="BJ349">
        <v>223057</v>
      </c>
      <c r="BL349" t="s">
        <v>1426</v>
      </c>
      <c r="BX349">
        <v>358969</v>
      </c>
    </row>
    <row r="350" spans="1:76" x14ac:dyDescent="0.25">
      <c r="A350">
        <v>358884</v>
      </c>
      <c r="C350">
        <v>1</v>
      </c>
      <c r="F350" t="s">
        <v>0</v>
      </c>
      <c r="G350" t="s">
        <v>1</v>
      </c>
      <c r="H350" t="s">
        <v>1427</v>
      </c>
      <c r="I350" t="s">
        <v>3</v>
      </c>
      <c r="K350">
        <v>1</v>
      </c>
      <c r="L350" t="s">
        <v>4</v>
      </c>
      <c r="M350">
        <v>103770</v>
      </c>
      <c r="N350" t="s">
        <v>5</v>
      </c>
      <c r="O350" t="s">
        <v>5</v>
      </c>
      <c r="U350" t="s">
        <v>1379</v>
      </c>
      <c r="V350" s="1">
        <v>1</v>
      </c>
      <c r="W350" t="s">
        <v>1162</v>
      </c>
      <c r="X350" t="s">
        <v>1162</v>
      </c>
      <c r="Y350" s="2" t="s">
        <v>659</v>
      </c>
      <c r="Z350" s="3">
        <v>2</v>
      </c>
      <c r="AA350" s="4">
        <v>301</v>
      </c>
      <c r="AB350" s="4" t="s">
        <v>1162</v>
      </c>
      <c r="AC350" t="s">
        <v>1396</v>
      </c>
      <c r="AD350">
        <v>2019</v>
      </c>
      <c r="AE350">
        <v>10</v>
      </c>
      <c r="AF350">
        <v>4</v>
      </c>
      <c r="AG350" t="s">
        <v>1397</v>
      </c>
      <c r="AJ350" t="s">
        <v>5</v>
      </c>
      <c r="AK350" t="s">
        <v>12</v>
      </c>
      <c r="AL350">
        <v>260802</v>
      </c>
      <c r="AM350">
        <v>6653491</v>
      </c>
      <c r="AN350" s="4">
        <v>261000</v>
      </c>
      <c r="AO350" s="4">
        <v>6653000</v>
      </c>
      <c r="AP350">
        <v>25</v>
      </c>
      <c r="AR350">
        <v>1010</v>
      </c>
      <c r="AT350" s="5" t="s">
        <v>1428</v>
      </c>
      <c r="AU350">
        <v>103770</v>
      </c>
      <c r="AW350" s="6" t="s">
        <v>14</v>
      </c>
      <c r="AX350">
        <v>1</v>
      </c>
      <c r="AY350" t="s">
        <v>15</v>
      </c>
      <c r="AZ350" t="s">
        <v>1429</v>
      </c>
      <c r="BA350" t="s">
        <v>1430</v>
      </c>
      <c r="BB350">
        <v>1010</v>
      </c>
      <c r="BC350" t="s">
        <v>18</v>
      </c>
      <c r="BD350" t="s">
        <v>19</v>
      </c>
      <c r="BF350" s="5">
        <v>43780.714270833298</v>
      </c>
      <c r="BG350" s="7" t="s">
        <v>20</v>
      </c>
      <c r="BI350">
        <v>6</v>
      </c>
      <c r="BJ350">
        <v>223061</v>
      </c>
      <c r="BL350" t="s">
        <v>1431</v>
      </c>
      <c r="BX350">
        <v>358884</v>
      </c>
    </row>
    <row r="351" spans="1:76" x14ac:dyDescent="0.25">
      <c r="A351">
        <v>358749</v>
      </c>
      <c r="C351">
        <v>1</v>
      </c>
      <c r="F351" t="s">
        <v>0</v>
      </c>
      <c r="G351" t="s">
        <v>1</v>
      </c>
      <c r="H351" t="s">
        <v>1432</v>
      </c>
      <c r="I351" t="s">
        <v>3</v>
      </c>
      <c r="K351">
        <v>1</v>
      </c>
      <c r="L351" t="s">
        <v>4</v>
      </c>
      <c r="M351">
        <v>103770</v>
      </c>
      <c r="N351" t="s">
        <v>5</v>
      </c>
      <c r="O351" t="s">
        <v>5</v>
      </c>
      <c r="U351" t="s">
        <v>1379</v>
      </c>
      <c r="V351" s="1">
        <v>1</v>
      </c>
      <c r="W351" t="s">
        <v>1162</v>
      </c>
      <c r="X351" t="s">
        <v>1162</v>
      </c>
      <c r="Y351" s="2" t="s">
        <v>659</v>
      </c>
      <c r="Z351" s="3">
        <v>2</v>
      </c>
      <c r="AA351" s="4">
        <v>301</v>
      </c>
      <c r="AB351" s="4" t="s">
        <v>1162</v>
      </c>
      <c r="AC351" t="s">
        <v>1396</v>
      </c>
      <c r="AD351">
        <v>2019</v>
      </c>
      <c r="AE351">
        <v>10</v>
      </c>
      <c r="AF351">
        <v>4</v>
      </c>
      <c r="AG351" t="s">
        <v>1397</v>
      </c>
      <c r="AJ351" t="s">
        <v>5</v>
      </c>
      <c r="AK351" t="s">
        <v>12</v>
      </c>
      <c r="AL351">
        <v>260774</v>
      </c>
      <c r="AM351">
        <v>6653412</v>
      </c>
      <c r="AN351" s="4">
        <v>261000</v>
      </c>
      <c r="AO351" s="4">
        <v>6653000</v>
      </c>
      <c r="AP351">
        <v>25</v>
      </c>
      <c r="AR351">
        <v>1010</v>
      </c>
      <c r="AT351" s="5" t="s">
        <v>1433</v>
      </c>
      <c r="AU351">
        <v>103770</v>
      </c>
      <c r="AW351" s="6" t="s">
        <v>14</v>
      </c>
      <c r="AX351">
        <v>1</v>
      </c>
      <c r="AY351" t="s">
        <v>15</v>
      </c>
      <c r="AZ351" t="s">
        <v>1434</v>
      </c>
      <c r="BA351" t="s">
        <v>1435</v>
      </c>
      <c r="BB351">
        <v>1010</v>
      </c>
      <c r="BC351" t="s">
        <v>18</v>
      </c>
      <c r="BD351" t="s">
        <v>19</v>
      </c>
      <c r="BF351" s="5">
        <v>43780.714282407404</v>
      </c>
      <c r="BG351" s="7" t="s">
        <v>20</v>
      </c>
      <c r="BI351">
        <v>6</v>
      </c>
      <c r="BJ351">
        <v>223069</v>
      </c>
      <c r="BL351" t="s">
        <v>1436</v>
      </c>
      <c r="BX351">
        <v>358749</v>
      </c>
    </row>
    <row r="352" spans="1:76" x14ac:dyDescent="0.25">
      <c r="A352">
        <v>359462</v>
      </c>
      <c r="C352">
        <v>1</v>
      </c>
      <c r="F352" t="s">
        <v>0</v>
      </c>
      <c r="G352" t="s">
        <v>1</v>
      </c>
      <c r="H352" t="s">
        <v>1437</v>
      </c>
      <c r="I352" t="s">
        <v>3</v>
      </c>
      <c r="K352">
        <v>1</v>
      </c>
      <c r="L352" t="s">
        <v>4</v>
      </c>
      <c r="M352">
        <v>103770</v>
      </c>
      <c r="N352" t="s">
        <v>5</v>
      </c>
      <c r="O352" t="s">
        <v>5</v>
      </c>
      <c r="U352" t="s">
        <v>1379</v>
      </c>
      <c r="V352" s="1">
        <v>1</v>
      </c>
      <c r="W352" t="s">
        <v>1162</v>
      </c>
      <c r="X352" t="s">
        <v>1162</v>
      </c>
      <c r="Y352" s="2" t="s">
        <v>659</v>
      </c>
      <c r="Z352" s="3">
        <v>2</v>
      </c>
      <c r="AA352" s="4">
        <v>301</v>
      </c>
      <c r="AB352" s="4" t="s">
        <v>1162</v>
      </c>
      <c r="AC352" t="s">
        <v>1396</v>
      </c>
      <c r="AD352">
        <v>2019</v>
      </c>
      <c r="AE352">
        <v>10</v>
      </c>
      <c r="AF352">
        <v>4</v>
      </c>
      <c r="AG352" t="s">
        <v>1397</v>
      </c>
      <c r="AJ352" t="s">
        <v>5</v>
      </c>
      <c r="AK352" t="s">
        <v>12</v>
      </c>
      <c r="AL352">
        <v>260905</v>
      </c>
      <c r="AM352">
        <v>6653195</v>
      </c>
      <c r="AN352" s="4">
        <v>261000</v>
      </c>
      <c r="AO352" s="4">
        <v>6653000</v>
      </c>
      <c r="AP352">
        <v>50</v>
      </c>
      <c r="AR352">
        <v>1010</v>
      </c>
      <c r="AT352" s="5" t="s">
        <v>1438</v>
      </c>
      <c r="AU352">
        <v>103770</v>
      </c>
      <c r="AW352" s="6" t="s">
        <v>14</v>
      </c>
      <c r="AX352">
        <v>1</v>
      </c>
      <c r="AY352" t="s">
        <v>15</v>
      </c>
      <c r="AZ352" t="s">
        <v>1439</v>
      </c>
      <c r="BA352" t="s">
        <v>1440</v>
      </c>
      <c r="BB352">
        <v>1010</v>
      </c>
      <c r="BC352" t="s">
        <v>18</v>
      </c>
      <c r="BD352" t="s">
        <v>19</v>
      </c>
      <c r="BF352" s="5">
        <v>43780.714282407404</v>
      </c>
      <c r="BG352" s="7" t="s">
        <v>20</v>
      </c>
      <c r="BI352">
        <v>6</v>
      </c>
      <c r="BJ352">
        <v>223072</v>
      </c>
      <c r="BL352" t="s">
        <v>1441</v>
      </c>
      <c r="BX352">
        <v>359462</v>
      </c>
    </row>
    <row r="353" spans="1:76" x14ac:dyDescent="0.25">
      <c r="A353">
        <v>359559</v>
      </c>
      <c r="C353">
        <v>1</v>
      </c>
      <c r="F353" t="s">
        <v>0</v>
      </c>
      <c r="G353" t="s">
        <v>1</v>
      </c>
      <c r="H353" t="s">
        <v>1442</v>
      </c>
      <c r="I353" t="s">
        <v>3</v>
      </c>
      <c r="K353">
        <v>1</v>
      </c>
      <c r="L353" t="s">
        <v>4</v>
      </c>
      <c r="M353">
        <v>103770</v>
      </c>
      <c r="N353" t="s">
        <v>5</v>
      </c>
      <c r="O353" t="s">
        <v>5</v>
      </c>
      <c r="U353" t="s">
        <v>1379</v>
      </c>
      <c r="V353" s="1">
        <v>1</v>
      </c>
      <c r="W353" t="s">
        <v>1162</v>
      </c>
      <c r="X353" t="s">
        <v>1162</v>
      </c>
      <c r="Y353" s="2" t="s">
        <v>659</v>
      </c>
      <c r="Z353" s="3">
        <v>2</v>
      </c>
      <c r="AA353" s="4">
        <v>301</v>
      </c>
      <c r="AB353" s="4" t="s">
        <v>1162</v>
      </c>
      <c r="AC353" t="s">
        <v>1396</v>
      </c>
      <c r="AD353">
        <v>2019</v>
      </c>
      <c r="AE353">
        <v>10</v>
      </c>
      <c r="AF353">
        <v>4</v>
      </c>
      <c r="AG353" t="s">
        <v>1397</v>
      </c>
      <c r="AJ353" t="s">
        <v>5</v>
      </c>
      <c r="AK353" t="s">
        <v>12</v>
      </c>
      <c r="AL353">
        <v>260927</v>
      </c>
      <c r="AM353">
        <v>6653259</v>
      </c>
      <c r="AN353" s="4">
        <v>261000</v>
      </c>
      <c r="AO353" s="4">
        <v>6653000</v>
      </c>
      <c r="AP353">
        <v>25</v>
      </c>
      <c r="AR353">
        <v>1010</v>
      </c>
      <c r="AT353" s="5" t="s">
        <v>1443</v>
      </c>
      <c r="AU353">
        <v>103770</v>
      </c>
      <c r="AW353" s="6" t="s">
        <v>14</v>
      </c>
      <c r="AX353">
        <v>1</v>
      </c>
      <c r="AY353" t="s">
        <v>15</v>
      </c>
      <c r="AZ353" t="s">
        <v>1444</v>
      </c>
      <c r="BA353" t="s">
        <v>1445</v>
      </c>
      <c r="BB353">
        <v>1010</v>
      </c>
      <c r="BC353" t="s">
        <v>18</v>
      </c>
      <c r="BD353" t="s">
        <v>19</v>
      </c>
      <c r="BF353" s="5">
        <v>43780.714282407404</v>
      </c>
      <c r="BG353" s="7" t="s">
        <v>20</v>
      </c>
      <c r="BI353">
        <v>6</v>
      </c>
      <c r="BJ353">
        <v>223075</v>
      </c>
      <c r="BL353" t="s">
        <v>1446</v>
      </c>
      <c r="BX353">
        <v>359559</v>
      </c>
    </row>
    <row r="354" spans="1:76" x14ac:dyDescent="0.25">
      <c r="A354">
        <v>359981</v>
      </c>
      <c r="C354">
        <v>1</v>
      </c>
      <c r="F354" t="s">
        <v>0</v>
      </c>
      <c r="G354" t="s">
        <v>1</v>
      </c>
      <c r="H354" t="s">
        <v>1447</v>
      </c>
      <c r="I354" t="s">
        <v>3</v>
      </c>
      <c r="K354">
        <v>1</v>
      </c>
      <c r="L354" t="s">
        <v>4</v>
      </c>
      <c r="M354">
        <v>103770</v>
      </c>
      <c r="N354" t="s">
        <v>5</v>
      </c>
      <c r="O354" t="s">
        <v>5</v>
      </c>
      <c r="U354" t="s">
        <v>1379</v>
      </c>
      <c r="V354" s="1">
        <v>1</v>
      </c>
      <c r="W354" t="s">
        <v>1162</v>
      </c>
      <c r="X354" t="s">
        <v>1162</v>
      </c>
      <c r="Y354" s="2" t="s">
        <v>659</v>
      </c>
      <c r="Z354" s="3">
        <v>2</v>
      </c>
      <c r="AA354" s="4">
        <v>301</v>
      </c>
      <c r="AB354" s="4" t="s">
        <v>1162</v>
      </c>
      <c r="AC354" t="s">
        <v>1396</v>
      </c>
      <c r="AD354">
        <v>2019</v>
      </c>
      <c r="AE354">
        <v>10</v>
      </c>
      <c r="AF354">
        <v>4</v>
      </c>
      <c r="AG354" t="s">
        <v>1397</v>
      </c>
      <c r="AJ354" t="s">
        <v>5</v>
      </c>
      <c r="AK354" t="s">
        <v>12</v>
      </c>
      <c r="AL354">
        <v>260995</v>
      </c>
      <c r="AM354">
        <v>6653204</v>
      </c>
      <c r="AN354" s="4">
        <v>261000</v>
      </c>
      <c r="AO354" s="4">
        <v>6653000</v>
      </c>
      <c r="AP354">
        <v>10</v>
      </c>
      <c r="AR354">
        <v>1010</v>
      </c>
      <c r="AT354" s="5" t="s">
        <v>1448</v>
      </c>
      <c r="AU354">
        <v>103770</v>
      </c>
      <c r="AW354" s="6" t="s">
        <v>14</v>
      </c>
      <c r="AX354">
        <v>1</v>
      </c>
      <c r="AY354" t="s">
        <v>15</v>
      </c>
      <c r="AZ354" t="s">
        <v>1449</v>
      </c>
      <c r="BA354" t="s">
        <v>1450</v>
      </c>
      <c r="BB354">
        <v>1010</v>
      </c>
      <c r="BC354" t="s">
        <v>18</v>
      </c>
      <c r="BD354" t="s">
        <v>19</v>
      </c>
      <c r="BF354" s="5">
        <v>43780.714282407404</v>
      </c>
      <c r="BG354" s="7" t="s">
        <v>20</v>
      </c>
      <c r="BI354">
        <v>6</v>
      </c>
      <c r="BJ354">
        <v>223081</v>
      </c>
      <c r="BL354" t="s">
        <v>1451</v>
      </c>
      <c r="BX354">
        <v>359981</v>
      </c>
    </row>
    <row r="355" spans="1:76" x14ac:dyDescent="0.25">
      <c r="A355">
        <v>386633</v>
      </c>
      <c r="C355">
        <v>1</v>
      </c>
      <c r="D355">
        <v>1</v>
      </c>
      <c r="E355">
        <v>1</v>
      </c>
      <c r="F355" t="s">
        <v>0</v>
      </c>
      <c r="G355" t="s">
        <v>1</v>
      </c>
      <c r="H355" t="s">
        <v>1844</v>
      </c>
      <c r="I355" t="s">
        <v>3</v>
      </c>
      <c r="K355">
        <v>1</v>
      </c>
      <c r="L355" t="s">
        <v>4</v>
      </c>
      <c r="M355">
        <v>103770</v>
      </c>
      <c r="N355" t="s">
        <v>5</v>
      </c>
      <c r="O355" t="s">
        <v>5</v>
      </c>
      <c r="U355" t="s">
        <v>1845</v>
      </c>
      <c r="V355" s="1">
        <v>1</v>
      </c>
      <c r="W355" t="s">
        <v>1162</v>
      </c>
      <c r="X355" t="s">
        <v>1162</v>
      </c>
      <c r="Y355" s="2" t="s">
        <v>659</v>
      </c>
      <c r="Z355" s="3">
        <v>2</v>
      </c>
      <c r="AA355" s="4">
        <v>301</v>
      </c>
      <c r="AB355" s="4" t="s">
        <v>1162</v>
      </c>
      <c r="AC355" t="s">
        <v>1846</v>
      </c>
      <c r="AD355">
        <v>2019</v>
      </c>
      <c r="AE355">
        <v>7</v>
      </c>
      <c r="AF355">
        <v>1</v>
      </c>
      <c r="AG355" t="s">
        <v>1847</v>
      </c>
      <c r="AJ355" t="s">
        <v>5</v>
      </c>
      <c r="AK355" t="s">
        <v>12</v>
      </c>
      <c r="AL355">
        <v>264092</v>
      </c>
      <c r="AM355">
        <v>6643104</v>
      </c>
      <c r="AN355" s="4">
        <v>265000</v>
      </c>
      <c r="AO355" s="4">
        <v>6643000</v>
      </c>
      <c r="AP355">
        <v>10</v>
      </c>
      <c r="AR355">
        <v>1010</v>
      </c>
      <c r="AT355" s="5" t="s">
        <v>1848</v>
      </c>
      <c r="AU355">
        <v>103770</v>
      </c>
      <c r="AW355" s="6" t="s">
        <v>14</v>
      </c>
      <c r="AX355">
        <v>1</v>
      </c>
      <c r="AY355" t="s">
        <v>15</v>
      </c>
      <c r="AZ355" t="s">
        <v>1849</v>
      </c>
      <c r="BA355" t="s">
        <v>1850</v>
      </c>
      <c r="BB355">
        <v>1010</v>
      </c>
      <c r="BC355" t="s">
        <v>18</v>
      </c>
      <c r="BD355" t="s">
        <v>19</v>
      </c>
      <c r="BF355" s="5">
        <v>43713.546527777798</v>
      </c>
      <c r="BG355" s="7" t="s">
        <v>20</v>
      </c>
      <c r="BI355">
        <v>6</v>
      </c>
      <c r="BJ355">
        <v>216123</v>
      </c>
      <c r="BL355" t="s">
        <v>1851</v>
      </c>
      <c r="BX355">
        <v>386633</v>
      </c>
    </row>
    <row r="356" spans="1:76" x14ac:dyDescent="0.25">
      <c r="A356">
        <v>386630</v>
      </c>
      <c r="C356">
        <v>1</v>
      </c>
      <c r="D356">
        <v>1</v>
      </c>
      <c r="E356">
        <v>2</v>
      </c>
      <c r="F356" t="s">
        <v>0</v>
      </c>
      <c r="G356" t="s">
        <v>1</v>
      </c>
      <c r="H356" t="s">
        <v>1852</v>
      </c>
      <c r="I356" t="s">
        <v>3</v>
      </c>
      <c r="K356">
        <v>1</v>
      </c>
      <c r="L356" t="s">
        <v>4</v>
      </c>
      <c r="M356">
        <v>103770</v>
      </c>
      <c r="N356" t="s">
        <v>5</v>
      </c>
      <c r="O356" t="s">
        <v>5</v>
      </c>
      <c r="U356" t="s">
        <v>1845</v>
      </c>
      <c r="V356" s="1">
        <v>1</v>
      </c>
      <c r="W356" t="s">
        <v>1162</v>
      </c>
      <c r="X356" t="s">
        <v>1162</v>
      </c>
      <c r="Y356" s="2" t="s">
        <v>659</v>
      </c>
      <c r="Z356" s="3">
        <v>2</v>
      </c>
      <c r="AA356" s="4">
        <v>301</v>
      </c>
      <c r="AB356" s="4" t="s">
        <v>1162</v>
      </c>
      <c r="AC356" t="s">
        <v>1846</v>
      </c>
      <c r="AD356">
        <v>2019</v>
      </c>
      <c r="AE356">
        <v>7</v>
      </c>
      <c r="AF356">
        <v>1</v>
      </c>
      <c r="AG356" t="s">
        <v>1847</v>
      </c>
      <c r="AJ356" t="s">
        <v>5</v>
      </c>
      <c r="AK356" t="s">
        <v>12</v>
      </c>
      <c r="AL356">
        <v>264091</v>
      </c>
      <c r="AM356">
        <v>6643034</v>
      </c>
      <c r="AN356" s="4">
        <v>265000</v>
      </c>
      <c r="AO356" s="4">
        <v>6643000</v>
      </c>
      <c r="AP356">
        <v>10</v>
      </c>
      <c r="AR356">
        <v>1010</v>
      </c>
      <c r="AT356" s="5" t="s">
        <v>1853</v>
      </c>
      <c r="AU356">
        <v>103770</v>
      </c>
      <c r="AW356" s="6" t="s">
        <v>14</v>
      </c>
      <c r="AX356">
        <v>1</v>
      </c>
      <c r="AY356" t="s">
        <v>15</v>
      </c>
      <c r="AZ356" t="s">
        <v>1854</v>
      </c>
      <c r="BA356" t="s">
        <v>1855</v>
      </c>
      <c r="BB356">
        <v>1010</v>
      </c>
      <c r="BC356" t="s">
        <v>18</v>
      </c>
      <c r="BD356" t="s">
        <v>19</v>
      </c>
      <c r="BF356" s="5">
        <v>43713.546527777798</v>
      </c>
      <c r="BG356" s="7" t="s">
        <v>20</v>
      </c>
      <c r="BI356">
        <v>6</v>
      </c>
      <c r="BJ356">
        <v>216124</v>
      </c>
      <c r="BL356" t="s">
        <v>1856</v>
      </c>
      <c r="BX356">
        <v>386630</v>
      </c>
    </row>
    <row r="357" spans="1:76" x14ac:dyDescent="0.25">
      <c r="A357">
        <v>398408</v>
      </c>
      <c r="C357">
        <v>1</v>
      </c>
      <c r="D357">
        <v>1</v>
      </c>
      <c r="E357">
        <v>1</v>
      </c>
      <c r="F357" t="s">
        <v>0</v>
      </c>
      <c r="G357" t="s">
        <v>482</v>
      </c>
      <c r="H357" t="s">
        <v>1873</v>
      </c>
      <c r="I357" t="s">
        <v>3</v>
      </c>
      <c r="K357">
        <v>1</v>
      </c>
      <c r="L357" t="s">
        <v>4</v>
      </c>
      <c r="M357">
        <v>103770</v>
      </c>
      <c r="N357" t="s">
        <v>5</v>
      </c>
      <c r="O357" t="s">
        <v>5</v>
      </c>
      <c r="U357" t="s">
        <v>1874</v>
      </c>
      <c r="V357" s="1">
        <v>1</v>
      </c>
      <c r="W357" t="s">
        <v>1162</v>
      </c>
      <c r="X357" t="s">
        <v>1162</v>
      </c>
      <c r="Y357" s="2" t="s">
        <v>659</v>
      </c>
      <c r="Z357" s="3">
        <v>2</v>
      </c>
      <c r="AA357" s="4">
        <v>301</v>
      </c>
      <c r="AB357" s="4" t="s">
        <v>1162</v>
      </c>
      <c r="AC357" t="s">
        <v>1875</v>
      </c>
      <c r="AD357">
        <v>2019</v>
      </c>
      <c r="AE357">
        <v>6</v>
      </c>
      <c r="AF357">
        <v>18</v>
      </c>
      <c r="AG357" t="s">
        <v>1876</v>
      </c>
      <c r="AH357" t="s">
        <v>1877</v>
      </c>
      <c r="AJ357" t="s">
        <v>5</v>
      </c>
      <c r="AK357" t="s">
        <v>12</v>
      </c>
      <c r="AL357">
        <v>266626</v>
      </c>
      <c r="AM357">
        <v>6648655</v>
      </c>
      <c r="AN357" s="4">
        <v>267000</v>
      </c>
      <c r="AO357" s="4">
        <v>6649000</v>
      </c>
      <c r="AP357">
        <v>20</v>
      </c>
      <c r="AR357">
        <v>59</v>
      </c>
      <c r="AS357" t="s">
        <v>1878</v>
      </c>
      <c r="AU357">
        <v>103770</v>
      </c>
      <c r="AW357" s="6" t="s">
        <v>14</v>
      </c>
      <c r="AX357">
        <v>1</v>
      </c>
      <c r="AY357" t="s">
        <v>15</v>
      </c>
      <c r="AZ357" t="s">
        <v>1879</v>
      </c>
      <c r="BA357" t="s">
        <v>1873</v>
      </c>
      <c r="BB357">
        <v>59</v>
      </c>
      <c r="BC357" t="s">
        <v>482</v>
      </c>
      <c r="BD357" t="s">
        <v>488</v>
      </c>
      <c r="BF357" s="5">
        <v>43961</v>
      </c>
      <c r="BG357" s="7" t="s">
        <v>20</v>
      </c>
      <c r="BI357">
        <v>4</v>
      </c>
      <c r="BJ357">
        <v>392661</v>
      </c>
      <c r="BL357" t="s">
        <v>1880</v>
      </c>
      <c r="BX357">
        <v>398408</v>
      </c>
    </row>
    <row r="358" spans="1:76" x14ac:dyDescent="0.25">
      <c r="A358">
        <v>218312</v>
      </c>
      <c r="C358">
        <v>1</v>
      </c>
      <c r="D358">
        <v>1</v>
      </c>
      <c r="E358">
        <v>1</v>
      </c>
      <c r="F358" t="s">
        <v>0</v>
      </c>
      <c r="G358" t="s">
        <v>22</v>
      </c>
      <c r="H358" t="s">
        <v>2168</v>
      </c>
      <c r="I358" t="s">
        <v>3</v>
      </c>
      <c r="K358">
        <v>1</v>
      </c>
      <c r="L358" t="s">
        <v>4</v>
      </c>
      <c r="M358">
        <v>103770</v>
      </c>
      <c r="N358" t="s">
        <v>5</v>
      </c>
      <c r="O358" t="s">
        <v>5</v>
      </c>
      <c r="U358" t="s">
        <v>2169</v>
      </c>
      <c r="V358" s="1">
        <v>1</v>
      </c>
      <c r="W358" t="s">
        <v>7</v>
      </c>
      <c r="X358" t="s">
        <v>1996</v>
      </c>
      <c r="Y358" t="s">
        <v>1997</v>
      </c>
      <c r="Z358" s="3">
        <v>6</v>
      </c>
      <c r="AA358" s="4">
        <v>625</v>
      </c>
      <c r="AB358" t="s">
        <v>2153</v>
      </c>
      <c r="AD358">
        <v>2019</v>
      </c>
      <c r="AE358">
        <v>8</v>
      </c>
      <c r="AF358">
        <v>15</v>
      </c>
      <c r="AG358" t="s">
        <v>1322</v>
      </c>
      <c r="AJ358" t="s">
        <v>5</v>
      </c>
      <c r="AK358" t="s">
        <v>12</v>
      </c>
      <c r="AL358">
        <v>221126</v>
      </c>
      <c r="AM358">
        <v>6633627</v>
      </c>
      <c r="AN358" s="4">
        <v>221000</v>
      </c>
      <c r="AO358" s="4">
        <v>6633000</v>
      </c>
      <c r="AP358">
        <v>125</v>
      </c>
      <c r="AR358">
        <v>269</v>
      </c>
      <c r="AS358" t="s">
        <v>26</v>
      </c>
      <c r="AT358" s="5"/>
      <c r="AU358">
        <v>103770</v>
      </c>
      <c r="AW358" s="6" t="s">
        <v>14</v>
      </c>
      <c r="AX358">
        <v>1</v>
      </c>
      <c r="AY358" t="s">
        <v>15</v>
      </c>
      <c r="AZ358" t="s">
        <v>2170</v>
      </c>
      <c r="BA358" t="s">
        <v>2171</v>
      </c>
      <c r="BB358">
        <v>269</v>
      </c>
      <c r="BC358" t="s">
        <v>29</v>
      </c>
      <c r="BD358" t="s">
        <v>30</v>
      </c>
      <c r="BF358" s="5">
        <v>43692</v>
      </c>
      <c r="BG358" s="7" t="s">
        <v>20</v>
      </c>
      <c r="BI358">
        <v>5</v>
      </c>
      <c r="BJ358">
        <v>333250</v>
      </c>
      <c r="BL358" t="s">
        <v>2172</v>
      </c>
      <c r="BX358">
        <v>218312</v>
      </c>
    </row>
    <row r="359" spans="1:76" x14ac:dyDescent="0.25">
      <c r="A359">
        <v>218235</v>
      </c>
      <c r="C359">
        <v>1</v>
      </c>
      <c r="D359">
        <v>1</v>
      </c>
      <c r="E359">
        <v>2</v>
      </c>
      <c r="F359" t="s">
        <v>0</v>
      </c>
      <c r="G359" t="s">
        <v>22</v>
      </c>
      <c r="H359" t="s">
        <v>2173</v>
      </c>
      <c r="I359" t="s">
        <v>3</v>
      </c>
      <c r="K359">
        <v>1</v>
      </c>
      <c r="L359" t="s">
        <v>4</v>
      </c>
      <c r="M359">
        <v>103770</v>
      </c>
      <c r="N359" t="s">
        <v>5</v>
      </c>
      <c r="O359" t="s">
        <v>5</v>
      </c>
      <c r="U359" t="s">
        <v>2169</v>
      </c>
      <c r="V359" s="1">
        <v>1</v>
      </c>
      <c r="W359" t="s">
        <v>7</v>
      </c>
      <c r="X359" t="s">
        <v>1996</v>
      </c>
      <c r="Y359" t="s">
        <v>1997</v>
      </c>
      <c r="Z359" s="3">
        <v>6</v>
      </c>
      <c r="AA359" s="4">
        <v>625</v>
      </c>
      <c r="AB359" t="s">
        <v>2153</v>
      </c>
      <c r="AD359">
        <v>2019</v>
      </c>
      <c r="AE359">
        <v>8</v>
      </c>
      <c r="AF359">
        <v>29</v>
      </c>
      <c r="AG359" t="s">
        <v>1141</v>
      </c>
      <c r="AJ359" t="s">
        <v>5</v>
      </c>
      <c r="AK359" t="s">
        <v>12</v>
      </c>
      <c r="AL359">
        <v>221126</v>
      </c>
      <c r="AM359">
        <v>6633627</v>
      </c>
      <c r="AN359" s="4">
        <v>221000</v>
      </c>
      <c r="AO359" s="4">
        <v>6633000</v>
      </c>
      <c r="AP359">
        <v>125</v>
      </c>
      <c r="AR359">
        <v>269</v>
      </c>
      <c r="AS359" t="s">
        <v>26</v>
      </c>
      <c r="AT359" s="5"/>
      <c r="AU359">
        <v>103770</v>
      </c>
      <c r="AW359" s="6" t="s">
        <v>14</v>
      </c>
      <c r="AX359">
        <v>1</v>
      </c>
      <c r="AY359" t="s">
        <v>15</v>
      </c>
      <c r="AZ359" t="s">
        <v>2170</v>
      </c>
      <c r="BA359" t="s">
        <v>2174</v>
      </c>
      <c r="BB359">
        <v>269</v>
      </c>
      <c r="BC359" t="s">
        <v>29</v>
      </c>
      <c r="BD359" t="s">
        <v>30</v>
      </c>
      <c r="BF359" s="5">
        <v>43706</v>
      </c>
      <c r="BG359" s="7" t="s">
        <v>20</v>
      </c>
      <c r="BI359">
        <v>5</v>
      </c>
      <c r="BJ359">
        <v>333016</v>
      </c>
      <c r="BL359" t="s">
        <v>2175</v>
      </c>
      <c r="BX359">
        <v>218235</v>
      </c>
    </row>
    <row r="360" spans="1:76" x14ac:dyDescent="0.25">
      <c r="A360">
        <v>290954</v>
      </c>
      <c r="C360">
        <v>1</v>
      </c>
      <c r="F360" t="s">
        <v>0</v>
      </c>
      <c r="G360" t="s">
        <v>1</v>
      </c>
      <c r="H360" t="s">
        <v>2281</v>
      </c>
      <c r="I360" t="s">
        <v>3</v>
      </c>
      <c r="K360">
        <v>1</v>
      </c>
      <c r="L360" t="s">
        <v>4</v>
      </c>
      <c r="M360">
        <v>103770</v>
      </c>
      <c r="N360" t="s">
        <v>5</v>
      </c>
      <c r="O360" t="s">
        <v>5</v>
      </c>
      <c r="U360" t="s">
        <v>2264</v>
      </c>
      <c r="V360" s="1">
        <v>1</v>
      </c>
      <c r="W360" t="s">
        <v>7</v>
      </c>
      <c r="X360" t="s">
        <v>1040</v>
      </c>
      <c r="Y360" t="s">
        <v>1997</v>
      </c>
      <c r="Z360" s="3">
        <v>6</v>
      </c>
      <c r="AA360" s="4">
        <v>628</v>
      </c>
      <c r="AB360" t="s">
        <v>2265</v>
      </c>
      <c r="AC360" t="s">
        <v>2282</v>
      </c>
      <c r="AD360">
        <v>2019</v>
      </c>
      <c r="AE360">
        <v>6</v>
      </c>
      <c r="AF360">
        <v>19</v>
      </c>
      <c r="AG360" t="s">
        <v>108</v>
      </c>
      <c r="AJ360" t="s">
        <v>5</v>
      </c>
      <c r="AK360" t="s">
        <v>12</v>
      </c>
      <c r="AL360">
        <v>247042</v>
      </c>
      <c r="AM360">
        <v>6607893</v>
      </c>
      <c r="AN360" s="4">
        <v>247000</v>
      </c>
      <c r="AO360" s="4">
        <v>6607000</v>
      </c>
      <c r="AP360">
        <v>20</v>
      </c>
      <c r="AR360">
        <v>1010</v>
      </c>
      <c r="AT360" s="5" t="s">
        <v>2283</v>
      </c>
      <c r="AU360">
        <v>103770</v>
      </c>
      <c r="AW360" s="6" t="s">
        <v>14</v>
      </c>
      <c r="AX360">
        <v>1</v>
      </c>
      <c r="AY360" t="s">
        <v>15</v>
      </c>
      <c r="AZ360" t="s">
        <v>2284</v>
      </c>
      <c r="BA360" t="s">
        <v>2285</v>
      </c>
      <c r="BB360">
        <v>1010</v>
      </c>
      <c r="BC360" t="s">
        <v>18</v>
      </c>
      <c r="BD360" t="s">
        <v>19</v>
      </c>
      <c r="BF360" s="5">
        <v>43713.546527777798</v>
      </c>
      <c r="BG360" s="7" t="s">
        <v>20</v>
      </c>
      <c r="BI360">
        <v>6</v>
      </c>
      <c r="BJ360">
        <v>203259</v>
      </c>
      <c r="BL360" t="s">
        <v>2286</v>
      </c>
      <c r="BX360">
        <v>290954</v>
      </c>
    </row>
    <row r="361" spans="1:76" x14ac:dyDescent="0.25">
      <c r="A361">
        <v>295227</v>
      </c>
      <c r="C361">
        <v>1</v>
      </c>
      <c r="D361">
        <v>1</v>
      </c>
      <c r="E361">
        <v>1</v>
      </c>
      <c r="F361" t="s">
        <v>0</v>
      </c>
      <c r="G361" t="s">
        <v>22</v>
      </c>
      <c r="H361" t="s">
        <v>2303</v>
      </c>
      <c r="I361" t="s">
        <v>3</v>
      </c>
      <c r="K361">
        <v>1</v>
      </c>
      <c r="L361" t="s">
        <v>4</v>
      </c>
      <c r="M361">
        <v>103770</v>
      </c>
      <c r="N361" t="s">
        <v>5</v>
      </c>
      <c r="O361" t="s">
        <v>5</v>
      </c>
      <c r="U361" t="s">
        <v>2304</v>
      </c>
      <c r="V361" s="1">
        <v>1</v>
      </c>
      <c r="W361" t="s">
        <v>7</v>
      </c>
      <c r="X361" t="s">
        <v>1040</v>
      </c>
      <c r="Y361" t="s">
        <v>1997</v>
      </c>
      <c r="Z361" s="3">
        <v>6</v>
      </c>
      <c r="AA361" s="4">
        <v>628</v>
      </c>
      <c r="AB361" t="s">
        <v>2265</v>
      </c>
      <c r="AD361">
        <v>2019</v>
      </c>
      <c r="AE361">
        <v>8</v>
      </c>
      <c r="AF361">
        <v>16</v>
      </c>
      <c r="AG361" t="s">
        <v>1322</v>
      </c>
      <c r="AJ361" t="s">
        <v>5</v>
      </c>
      <c r="AK361" t="s">
        <v>12</v>
      </c>
      <c r="AL361">
        <v>247873</v>
      </c>
      <c r="AM361">
        <v>6624378</v>
      </c>
      <c r="AN361" s="4">
        <v>247000</v>
      </c>
      <c r="AO361" s="4">
        <v>6625000</v>
      </c>
      <c r="AP361">
        <v>125</v>
      </c>
      <c r="AR361">
        <v>269</v>
      </c>
      <c r="AS361" t="s">
        <v>26</v>
      </c>
      <c r="AT361" s="5"/>
      <c r="AU361">
        <v>103770</v>
      </c>
      <c r="AW361" s="6" t="s">
        <v>14</v>
      </c>
      <c r="AX361">
        <v>1</v>
      </c>
      <c r="AY361" t="s">
        <v>15</v>
      </c>
      <c r="AZ361" t="s">
        <v>2305</v>
      </c>
      <c r="BA361" t="s">
        <v>2306</v>
      </c>
      <c r="BB361">
        <v>269</v>
      </c>
      <c r="BC361" t="s">
        <v>29</v>
      </c>
      <c r="BD361" t="s">
        <v>30</v>
      </c>
      <c r="BF361" s="5">
        <v>43693</v>
      </c>
      <c r="BG361" s="7" t="s">
        <v>20</v>
      </c>
      <c r="BI361">
        <v>5</v>
      </c>
      <c r="BJ361">
        <v>333383</v>
      </c>
      <c r="BL361" t="s">
        <v>2307</v>
      </c>
      <c r="BX361">
        <v>295227</v>
      </c>
    </row>
    <row r="362" spans="1:76" x14ac:dyDescent="0.25">
      <c r="A362">
        <v>297422</v>
      </c>
      <c r="C362">
        <v>1</v>
      </c>
      <c r="D362">
        <v>1</v>
      </c>
      <c r="E362">
        <v>1</v>
      </c>
      <c r="F362" t="s">
        <v>0</v>
      </c>
      <c r="G362" t="s">
        <v>22</v>
      </c>
      <c r="H362" t="s">
        <v>2333</v>
      </c>
      <c r="I362" t="s">
        <v>3</v>
      </c>
      <c r="K362">
        <v>1</v>
      </c>
      <c r="L362" t="s">
        <v>4</v>
      </c>
      <c r="M362">
        <v>103770</v>
      </c>
      <c r="N362" t="s">
        <v>5</v>
      </c>
      <c r="O362" t="s">
        <v>5</v>
      </c>
      <c r="U362" t="s">
        <v>2334</v>
      </c>
      <c r="V362" s="1">
        <v>1</v>
      </c>
      <c r="W362" t="s">
        <v>7</v>
      </c>
      <c r="X362" t="s">
        <v>1040</v>
      </c>
      <c r="Y362" t="s">
        <v>1997</v>
      </c>
      <c r="Z362" s="3">
        <v>6</v>
      </c>
      <c r="AA362" s="4">
        <v>628</v>
      </c>
      <c r="AB362" t="s">
        <v>2265</v>
      </c>
      <c r="AD362">
        <v>2019</v>
      </c>
      <c r="AE362">
        <v>8</v>
      </c>
      <c r="AF362">
        <v>20</v>
      </c>
      <c r="AG362" t="s">
        <v>1141</v>
      </c>
      <c r="AJ362" t="s">
        <v>5</v>
      </c>
      <c r="AK362" t="s">
        <v>12</v>
      </c>
      <c r="AL362">
        <v>248624</v>
      </c>
      <c r="AM362">
        <v>6623121</v>
      </c>
      <c r="AN362" s="4">
        <v>249000</v>
      </c>
      <c r="AO362" s="4">
        <v>6623000</v>
      </c>
      <c r="AP362">
        <v>125</v>
      </c>
      <c r="AR362">
        <v>269</v>
      </c>
      <c r="AS362" t="s">
        <v>26</v>
      </c>
      <c r="AT362" s="5"/>
      <c r="AU362">
        <v>103770</v>
      </c>
      <c r="AW362" s="6" t="s">
        <v>14</v>
      </c>
      <c r="AX362">
        <v>1</v>
      </c>
      <c r="AY362" t="s">
        <v>15</v>
      </c>
      <c r="AZ362" t="s">
        <v>2335</v>
      </c>
      <c r="BA362" t="s">
        <v>2336</v>
      </c>
      <c r="BB362">
        <v>269</v>
      </c>
      <c r="BC362" t="s">
        <v>29</v>
      </c>
      <c r="BD362" t="s">
        <v>30</v>
      </c>
      <c r="BF362" s="5">
        <v>43697</v>
      </c>
      <c r="BG362" s="7" t="s">
        <v>20</v>
      </c>
      <c r="BI362">
        <v>5</v>
      </c>
      <c r="BJ362">
        <v>332710</v>
      </c>
      <c r="BL362" t="s">
        <v>2337</v>
      </c>
      <c r="BX362">
        <v>297422</v>
      </c>
    </row>
    <row r="363" spans="1:76" x14ac:dyDescent="0.25">
      <c r="A363">
        <v>270953</v>
      </c>
      <c r="C363">
        <v>1</v>
      </c>
      <c r="D363">
        <v>1</v>
      </c>
      <c r="E363">
        <v>1</v>
      </c>
      <c r="F363" t="s">
        <v>0</v>
      </c>
      <c r="G363" t="s">
        <v>75</v>
      </c>
      <c r="H363" t="s">
        <v>2360</v>
      </c>
      <c r="I363" t="s">
        <v>43</v>
      </c>
      <c r="K363">
        <v>1</v>
      </c>
      <c r="L363" t="s">
        <v>4</v>
      </c>
      <c r="M363">
        <v>103770</v>
      </c>
      <c r="N363" t="s">
        <v>5</v>
      </c>
      <c r="O363" t="s">
        <v>5</v>
      </c>
      <c r="U363" t="s">
        <v>2361</v>
      </c>
      <c r="V363" s="1">
        <v>1</v>
      </c>
      <c r="W363" t="s">
        <v>2340</v>
      </c>
      <c r="X363" t="s">
        <v>2341</v>
      </c>
      <c r="Y363" s="2" t="s">
        <v>2342</v>
      </c>
      <c r="Z363" s="3">
        <v>7</v>
      </c>
      <c r="AA363" s="4">
        <v>701</v>
      </c>
      <c r="AB363" s="4" t="s">
        <v>2341</v>
      </c>
      <c r="AC363" t="s">
        <v>2362</v>
      </c>
      <c r="AD363">
        <v>2019</v>
      </c>
      <c r="AE363">
        <v>9</v>
      </c>
      <c r="AF363">
        <v>14</v>
      </c>
      <c r="AG363" t="s">
        <v>2163</v>
      </c>
      <c r="AH363" t="s">
        <v>2163</v>
      </c>
      <c r="AJ363" t="s">
        <v>5</v>
      </c>
      <c r="AK363" t="s">
        <v>12</v>
      </c>
      <c r="AL363">
        <v>242747</v>
      </c>
      <c r="AM363">
        <v>6591337</v>
      </c>
      <c r="AN363" s="4">
        <v>243000</v>
      </c>
      <c r="AO363" s="4">
        <v>6591000</v>
      </c>
      <c r="AP363">
        <v>707</v>
      </c>
      <c r="AR363">
        <v>8</v>
      </c>
      <c r="AS363" t="s">
        <v>80</v>
      </c>
      <c r="AU363">
        <v>103770</v>
      </c>
      <c r="AW363" s="6" t="s">
        <v>14</v>
      </c>
      <c r="AX363">
        <v>1</v>
      </c>
      <c r="AY363" t="s">
        <v>15</v>
      </c>
      <c r="AZ363" t="s">
        <v>2363</v>
      </c>
      <c r="BA363" t="s">
        <v>2364</v>
      </c>
      <c r="BB363">
        <v>8</v>
      </c>
      <c r="BC363" t="s">
        <v>84</v>
      </c>
      <c r="BD363" t="s">
        <v>50</v>
      </c>
      <c r="BF363" s="5">
        <v>44336</v>
      </c>
      <c r="BG363" s="7" t="s">
        <v>20</v>
      </c>
      <c r="BI363">
        <v>3</v>
      </c>
      <c r="BJ363">
        <v>493945</v>
      </c>
      <c r="BL363" t="s">
        <v>2365</v>
      </c>
      <c r="BN363" t="s">
        <v>2366</v>
      </c>
      <c r="BX363">
        <v>270953</v>
      </c>
    </row>
    <row r="364" spans="1:76" x14ac:dyDescent="0.25">
      <c r="A364">
        <v>266671</v>
      </c>
      <c r="C364">
        <v>1</v>
      </c>
      <c r="D364">
        <v>1</v>
      </c>
      <c r="E364">
        <v>1</v>
      </c>
      <c r="F364" t="s">
        <v>0</v>
      </c>
      <c r="G364" t="s">
        <v>22</v>
      </c>
      <c r="H364" t="s">
        <v>2442</v>
      </c>
      <c r="I364" t="s">
        <v>3</v>
      </c>
      <c r="K364">
        <v>1</v>
      </c>
      <c r="L364" t="s">
        <v>4</v>
      </c>
      <c r="M364">
        <v>103770</v>
      </c>
      <c r="N364" t="s">
        <v>5</v>
      </c>
      <c r="O364" t="s">
        <v>5</v>
      </c>
      <c r="U364" t="s">
        <v>2443</v>
      </c>
      <c r="V364" s="1">
        <v>1</v>
      </c>
      <c r="W364" t="s">
        <v>2340</v>
      </c>
      <c r="X364" t="s">
        <v>2431</v>
      </c>
      <c r="Y364" s="2" t="s">
        <v>2342</v>
      </c>
      <c r="Z364" s="3">
        <v>7</v>
      </c>
      <c r="AA364" s="4">
        <v>704</v>
      </c>
      <c r="AB364" t="s">
        <v>2431</v>
      </c>
      <c r="AD364">
        <v>2019</v>
      </c>
      <c r="AE364">
        <v>8</v>
      </c>
      <c r="AF364">
        <v>21</v>
      </c>
      <c r="AG364" t="s">
        <v>1322</v>
      </c>
      <c r="AJ364" t="s">
        <v>5</v>
      </c>
      <c r="AK364" t="s">
        <v>12</v>
      </c>
      <c r="AL364">
        <v>241373</v>
      </c>
      <c r="AM364">
        <v>6576630</v>
      </c>
      <c r="AN364" s="4">
        <v>241000</v>
      </c>
      <c r="AO364" s="4">
        <v>6577000</v>
      </c>
      <c r="AP364">
        <v>125</v>
      </c>
      <c r="AR364">
        <v>269</v>
      </c>
      <c r="AS364" t="s">
        <v>26</v>
      </c>
      <c r="AT364" s="5"/>
      <c r="AU364">
        <v>103770</v>
      </c>
      <c r="AW364" s="6" t="s">
        <v>14</v>
      </c>
      <c r="AX364">
        <v>1</v>
      </c>
      <c r="AY364" t="s">
        <v>15</v>
      </c>
      <c r="AZ364" t="s">
        <v>2444</v>
      </c>
      <c r="BA364" t="s">
        <v>2445</v>
      </c>
      <c r="BB364">
        <v>269</v>
      </c>
      <c r="BC364" t="s">
        <v>29</v>
      </c>
      <c r="BD364" t="s">
        <v>30</v>
      </c>
      <c r="BF364" s="5">
        <v>43698</v>
      </c>
      <c r="BG364" s="7" t="s">
        <v>20</v>
      </c>
      <c r="BI364">
        <v>5</v>
      </c>
      <c r="BJ364">
        <v>333359</v>
      </c>
      <c r="BL364" t="s">
        <v>2446</v>
      </c>
      <c r="BX364">
        <v>266671</v>
      </c>
    </row>
    <row r="365" spans="1:76" x14ac:dyDescent="0.25">
      <c r="A365">
        <v>204071</v>
      </c>
      <c r="C365">
        <v>1</v>
      </c>
      <c r="F365" t="s">
        <v>0</v>
      </c>
      <c r="G365" t="s">
        <v>1</v>
      </c>
      <c r="H365" t="s">
        <v>2484</v>
      </c>
      <c r="I365" s="8" t="str">
        <f>HYPERLINK(AT365,"Foto")</f>
        <v>Foto</v>
      </c>
      <c r="K365">
        <v>1</v>
      </c>
      <c r="L365" t="s">
        <v>4</v>
      </c>
      <c r="M365">
        <v>103770</v>
      </c>
      <c r="N365" t="s">
        <v>5</v>
      </c>
      <c r="O365" t="s">
        <v>5</v>
      </c>
      <c r="U365" t="s">
        <v>2448</v>
      </c>
      <c r="V365" s="1">
        <v>1</v>
      </c>
      <c r="W365" t="s">
        <v>2340</v>
      </c>
      <c r="X365" t="s">
        <v>2449</v>
      </c>
      <c r="Y365" s="2" t="s">
        <v>2342</v>
      </c>
      <c r="Z365" s="3">
        <v>7</v>
      </c>
      <c r="AA365" s="4">
        <v>709</v>
      </c>
      <c r="AB365" s="4" t="s">
        <v>2449</v>
      </c>
      <c r="AC365" t="s">
        <v>2485</v>
      </c>
      <c r="AD365">
        <v>2019</v>
      </c>
      <c r="AE365">
        <v>10</v>
      </c>
      <c r="AF365">
        <v>10</v>
      </c>
      <c r="AG365" t="s">
        <v>2486</v>
      </c>
      <c r="AJ365" t="s">
        <v>5</v>
      </c>
      <c r="AK365" t="s">
        <v>12</v>
      </c>
      <c r="AL365">
        <v>202514</v>
      </c>
      <c r="AM365">
        <v>6549002</v>
      </c>
      <c r="AN365" s="4">
        <v>203000</v>
      </c>
      <c r="AO365" s="4">
        <v>6549000</v>
      </c>
      <c r="AP365">
        <v>5</v>
      </c>
      <c r="AR365">
        <v>1010</v>
      </c>
      <c r="AS365" t="s">
        <v>2487</v>
      </c>
      <c r="AT365" s="5" t="s">
        <v>2488</v>
      </c>
      <c r="AU365">
        <v>103770</v>
      </c>
      <c r="AW365" s="6" t="s">
        <v>14</v>
      </c>
      <c r="AX365">
        <v>1</v>
      </c>
      <c r="AY365" t="s">
        <v>15</v>
      </c>
      <c r="AZ365" t="s">
        <v>2489</v>
      </c>
      <c r="BA365" t="s">
        <v>2490</v>
      </c>
      <c r="BB365">
        <v>1010</v>
      </c>
      <c r="BC365" t="s">
        <v>18</v>
      </c>
      <c r="BD365" t="s">
        <v>19</v>
      </c>
      <c r="BE365">
        <v>1</v>
      </c>
      <c r="BF365" s="5">
        <v>43749.437199074098</v>
      </c>
      <c r="BG365" s="7" t="s">
        <v>20</v>
      </c>
      <c r="BI365">
        <v>6</v>
      </c>
      <c r="BJ365">
        <v>220399</v>
      </c>
      <c r="BL365" t="s">
        <v>2491</v>
      </c>
      <c r="BX365">
        <v>204071</v>
      </c>
    </row>
    <row r="366" spans="1:76" x14ac:dyDescent="0.25">
      <c r="A366">
        <v>252726</v>
      </c>
      <c r="C366">
        <v>1</v>
      </c>
      <c r="D366">
        <v>1</v>
      </c>
      <c r="E366">
        <v>1</v>
      </c>
      <c r="F366" t="s">
        <v>0</v>
      </c>
      <c r="G366" t="s">
        <v>1</v>
      </c>
      <c r="H366" t="s">
        <v>2589</v>
      </c>
      <c r="I366" t="s">
        <v>3</v>
      </c>
      <c r="K366">
        <v>1</v>
      </c>
      <c r="L366" t="s">
        <v>4</v>
      </c>
      <c r="M366">
        <v>103770</v>
      </c>
      <c r="N366" t="s">
        <v>5</v>
      </c>
      <c r="O366" t="s">
        <v>5</v>
      </c>
      <c r="U366" t="s">
        <v>2590</v>
      </c>
      <c r="V366" s="1">
        <v>1</v>
      </c>
      <c r="W366" t="s">
        <v>2340</v>
      </c>
      <c r="X366" t="s">
        <v>2557</v>
      </c>
      <c r="Y366" s="2" t="s">
        <v>2342</v>
      </c>
      <c r="Z366" s="3">
        <v>7</v>
      </c>
      <c r="AA366" s="4">
        <v>723</v>
      </c>
      <c r="AB366" t="s">
        <v>2591</v>
      </c>
      <c r="AC366" t="s">
        <v>2592</v>
      </c>
      <c r="AD366">
        <v>2019</v>
      </c>
      <c r="AE366">
        <v>9</v>
      </c>
      <c r="AF366">
        <v>13</v>
      </c>
      <c r="AG366" t="s">
        <v>371</v>
      </c>
      <c r="AJ366" t="s">
        <v>5</v>
      </c>
      <c r="AK366" t="s">
        <v>12</v>
      </c>
      <c r="AL366">
        <v>236777</v>
      </c>
      <c r="AM366">
        <v>6561057</v>
      </c>
      <c r="AN366" s="4">
        <v>237000</v>
      </c>
      <c r="AO366" s="4">
        <v>6561000</v>
      </c>
      <c r="AP366">
        <v>10</v>
      </c>
      <c r="AR366">
        <v>1010</v>
      </c>
      <c r="AS366" t="s">
        <v>2593</v>
      </c>
      <c r="AT366" s="5" t="s">
        <v>2594</v>
      </c>
      <c r="AU366">
        <v>103770</v>
      </c>
      <c r="AW366" s="6" t="s">
        <v>14</v>
      </c>
      <c r="AX366">
        <v>1</v>
      </c>
      <c r="AY366" t="s">
        <v>15</v>
      </c>
      <c r="AZ366" t="s">
        <v>2595</v>
      </c>
      <c r="BA366" t="s">
        <v>2596</v>
      </c>
      <c r="BB366">
        <v>1010</v>
      </c>
      <c r="BC366" t="s">
        <v>18</v>
      </c>
      <c r="BD366" t="s">
        <v>19</v>
      </c>
      <c r="BF366" s="5">
        <v>43721.871238425898</v>
      </c>
      <c r="BG366" s="7" t="s">
        <v>20</v>
      </c>
      <c r="BI366">
        <v>6</v>
      </c>
      <c r="BJ366">
        <v>218653</v>
      </c>
      <c r="BL366" t="s">
        <v>2597</v>
      </c>
      <c r="BX366">
        <v>252726</v>
      </c>
    </row>
    <row r="367" spans="1:76" x14ac:dyDescent="0.25">
      <c r="A367">
        <v>193754</v>
      </c>
      <c r="C367">
        <v>1</v>
      </c>
      <c r="D367">
        <v>1</v>
      </c>
      <c r="E367">
        <v>1</v>
      </c>
      <c r="F367" t="s">
        <v>0</v>
      </c>
      <c r="G367" t="s">
        <v>1</v>
      </c>
      <c r="H367" t="s">
        <v>2663</v>
      </c>
      <c r="I367" t="s">
        <v>3</v>
      </c>
      <c r="K367">
        <v>1</v>
      </c>
      <c r="L367" t="s">
        <v>4</v>
      </c>
      <c r="M367">
        <v>103770</v>
      </c>
      <c r="N367" t="s">
        <v>5</v>
      </c>
      <c r="O367" t="s">
        <v>5</v>
      </c>
      <c r="U367" t="s">
        <v>2664</v>
      </c>
      <c r="V367" s="1">
        <v>1</v>
      </c>
      <c r="W367" t="s">
        <v>2340</v>
      </c>
      <c r="X367" t="s">
        <v>2665</v>
      </c>
      <c r="Y367" s="2" t="s">
        <v>2618</v>
      </c>
      <c r="Z367" s="3">
        <v>8</v>
      </c>
      <c r="AA367" s="4">
        <v>806</v>
      </c>
      <c r="AB367" s="4" t="s">
        <v>2665</v>
      </c>
      <c r="AC367" t="s">
        <v>2666</v>
      </c>
      <c r="AD367">
        <v>2019</v>
      </c>
      <c r="AE367">
        <v>7</v>
      </c>
      <c r="AF367">
        <v>9</v>
      </c>
      <c r="AG367" t="s">
        <v>2667</v>
      </c>
      <c r="AJ367" t="s">
        <v>5</v>
      </c>
      <c r="AK367" t="s">
        <v>12</v>
      </c>
      <c r="AL367">
        <v>191833</v>
      </c>
      <c r="AM367">
        <v>6573146</v>
      </c>
      <c r="AN367" s="4">
        <v>191000</v>
      </c>
      <c r="AO367" s="4">
        <v>6573000</v>
      </c>
      <c r="AP367">
        <v>5</v>
      </c>
      <c r="AR367">
        <v>1010</v>
      </c>
      <c r="AT367" s="5" t="s">
        <v>2668</v>
      </c>
      <c r="AU367">
        <v>103770</v>
      </c>
      <c r="AW367" s="6" t="s">
        <v>14</v>
      </c>
      <c r="AX367">
        <v>1</v>
      </c>
      <c r="AY367" t="s">
        <v>15</v>
      </c>
      <c r="AZ367" t="s">
        <v>2669</v>
      </c>
      <c r="BA367" t="s">
        <v>2670</v>
      </c>
      <c r="BB367">
        <v>1010</v>
      </c>
      <c r="BC367" t="s">
        <v>18</v>
      </c>
      <c r="BD367" t="s">
        <v>19</v>
      </c>
      <c r="BF367" s="5">
        <v>43754.572152777801</v>
      </c>
      <c r="BG367" s="7" t="s">
        <v>20</v>
      </c>
      <c r="BI367">
        <v>6</v>
      </c>
      <c r="BJ367">
        <v>220815</v>
      </c>
      <c r="BL367" t="s">
        <v>2671</v>
      </c>
      <c r="BX367">
        <v>193754</v>
      </c>
    </row>
    <row r="368" spans="1:76" x14ac:dyDescent="0.25">
      <c r="A368">
        <v>201590</v>
      </c>
      <c r="C368">
        <v>1</v>
      </c>
      <c r="D368">
        <v>1</v>
      </c>
      <c r="E368">
        <v>2</v>
      </c>
      <c r="F368" t="s">
        <v>0</v>
      </c>
      <c r="G368" t="s">
        <v>1</v>
      </c>
      <c r="H368" t="s">
        <v>2767</v>
      </c>
      <c r="I368" t="s">
        <v>3</v>
      </c>
      <c r="K368">
        <v>1</v>
      </c>
      <c r="L368" t="s">
        <v>4</v>
      </c>
      <c r="M368">
        <v>103770</v>
      </c>
      <c r="N368" t="s">
        <v>5</v>
      </c>
      <c r="O368" t="s">
        <v>5</v>
      </c>
      <c r="U368" t="s">
        <v>2763</v>
      </c>
      <c r="V368" s="1">
        <v>1</v>
      </c>
      <c r="W368" t="s">
        <v>2340</v>
      </c>
      <c r="X368" t="s">
        <v>2755</v>
      </c>
      <c r="Y368" s="2" t="s">
        <v>2618</v>
      </c>
      <c r="Z368" s="3">
        <v>8</v>
      </c>
      <c r="AA368" s="4">
        <v>814</v>
      </c>
      <c r="AB368" s="4" t="s">
        <v>2755</v>
      </c>
      <c r="AC368" t="s">
        <v>2768</v>
      </c>
      <c r="AD368">
        <v>2019</v>
      </c>
      <c r="AE368">
        <v>7</v>
      </c>
      <c r="AF368">
        <v>17</v>
      </c>
      <c r="AG368" t="s">
        <v>2433</v>
      </c>
      <c r="AJ368" t="s">
        <v>5</v>
      </c>
      <c r="AK368" t="s">
        <v>12</v>
      </c>
      <c r="AL368">
        <v>198537</v>
      </c>
      <c r="AM368">
        <v>6550868</v>
      </c>
      <c r="AN368" s="4">
        <v>199000</v>
      </c>
      <c r="AO368" s="4">
        <v>6551000</v>
      </c>
      <c r="AP368">
        <v>400</v>
      </c>
      <c r="AR368">
        <v>1010</v>
      </c>
      <c r="AT368" s="5" t="s">
        <v>2769</v>
      </c>
      <c r="AU368">
        <v>103770</v>
      </c>
      <c r="AW368" s="6" t="s">
        <v>14</v>
      </c>
      <c r="AX368">
        <v>1</v>
      </c>
      <c r="AY368" t="s">
        <v>15</v>
      </c>
      <c r="AZ368" t="s">
        <v>2770</v>
      </c>
      <c r="BA368" t="s">
        <v>2771</v>
      </c>
      <c r="BB368">
        <v>1010</v>
      </c>
      <c r="BC368" t="s">
        <v>18</v>
      </c>
      <c r="BD368" t="s">
        <v>19</v>
      </c>
      <c r="BF368" s="5">
        <v>43667.480104166701</v>
      </c>
      <c r="BG368" s="7" t="s">
        <v>20</v>
      </c>
      <c r="BI368">
        <v>6</v>
      </c>
      <c r="BJ368">
        <v>209634</v>
      </c>
      <c r="BL368" t="s">
        <v>2772</v>
      </c>
      <c r="BX368">
        <v>201590</v>
      </c>
    </row>
    <row r="369" spans="1:76" x14ac:dyDescent="0.25">
      <c r="A369">
        <v>178487</v>
      </c>
      <c r="C369">
        <v>1</v>
      </c>
      <c r="D369">
        <v>1</v>
      </c>
      <c r="E369">
        <v>1</v>
      </c>
      <c r="F369" t="s">
        <v>0</v>
      </c>
      <c r="G369" t="s">
        <v>1</v>
      </c>
      <c r="H369" t="s">
        <v>2842</v>
      </c>
      <c r="I369" t="s">
        <v>3</v>
      </c>
      <c r="K369">
        <v>1</v>
      </c>
      <c r="L369" t="s">
        <v>4</v>
      </c>
      <c r="M369">
        <v>103770</v>
      </c>
      <c r="N369" t="s">
        <v>5</v>
      </c>
      <c r="O369" t="s">
        <v>5</v>
      </c>
      <c r="U369" t="s">
        <v>2843</v>
      </c>
      <c r="V369" s="1">
        <v>1</v>
      </c>
      <c r="W369" t="s">
        <v>2809</v>
      </c>
      <c r="X369" t="s">
        <v>2810</v>
      </c>
      <c r="Y369" t="s">
        <v>2811</v>
      </c>
      <c r="Z369" s="3">
        <v>9</v>
      </c>
      <c r="AA369" s="4">
        <v>901</v>
      </c>
      <c r="AB369" t="s">
        <v>2810</v>
      </c>
      <c r="AC369" t="s">
        <v>2844</v>
      </c>
      <c r="AD369">
        <v>2019</v>
      </c>
      <c r="AE369">
        <v>7</v>
      </c>
      <c r="AF369">
        <v>1</v>
      </c>
      <c r="AG369" t="s">
        <v>2472</v>
      </c>
      <c r="AJ369" t="s">
        <v>5</v>
      </c>
      <c r="AK369" t="s">
        <v>12</v>
      </c>
      <c r="AL369">
        <v>163130</v>
      </c>
      <c r="AM369">
        <v>6524655</v>
      </c>
      <c r="AN369" s="4">
        <v>163000</v>
      </c>
      <c r="AO369" s="4">
        <v>6525000</v>
      </c>
      <c r="AP369">
        <v>125</v>
      </c>
      <c r="AR369">
        <v>1010</v>
      </c>
      <c r="AT369" s="5" t="s">
        <v>2845</v>
      </c>
      <c r="AU369">
        <v>103770</v>
      </c>
      <c r="AW369" s="6" t="s">
        <v>14</v>
      </c>
      <c r="AX369">
        <v>1</v>
      </c>
      <c r="AY369" t="s">
        <v>15</v>
      </c>
      <c r="AZ369" t="s">
        <v>2846</v>
      </c>
      <c r="BA369" t="s">
        <v>2847</v>
      </c>
      <c r="BB369">
        <v>1010</v>
      </c>
      <c r="BC369" t="s">
        <v>18</v>
      </c>
      <c r="BD369" t="s">
        <v>19</v>
      </c>
      <c r="BF369" s="5">
        <v>43969.933379629598</v>
      </c>
      <c r="BG369" s="7" t="s">
        <v>20</v>
      </c>
      <c r="BI369">
        <v>6</v>
      </c>
      <c r="BJ369">
        <v>205746</v>
      </c>
      <c r="BL369" t="s">
        <v>2848</v>
      </c>
      <c r="BX369">
        <v>178487</v>
      </c>
    </row>
    <row r="370" spans="1:76" x14ac:dyDescent="0.25">
      <c r="A370">
        <v>122755</v>
      </c>
      <c r="C370">
        <v>1</v>
      </c>
      <c r="D370">
        <v>1</v>
      </c>
      <c r="E370">
        <v>1</v>
      </c>
      <c r="F370" t="s">
        <v>0</v>
      </c>
      <c r="G370" t="s">
        <v>1</v>
      </c>
      <c r="H370" t="s">
        <v>2903</v>
      </c>
      <c r="I370" t="s">
        <v>3</v>
      </c>
      <c r="K370">
        <v>1</v>
      </c>
      <c r="L370" t="s">
        <v>4</v>
      </c>
      <c r="M370">
        <v>103770</v>
      </c>
      <c r="N370" t="s">
        <v>5</v>
      </c>
      <c r="O370" t="s">
        <v>5</v>
      </c>
      <c r="U370" t="s">
        <v>2904</v>
      </c>
      <c r="V370" s="1">
        <v>1</v>
      </c>
      <c r="W370" t="s">
        <v>2809</v>
      </c>
      <c r="X370" t="s">
        <v>2905</v>
      </c>
      <c r="Y370" t="s">
        <v>2906</v>
      </c>
      <c r="Z370" s="3">
        <v>10</v>
      </c>
      <c r="AA370" s="4">
        <v>1001</v>
      </c>
      <c r="AB370" s="4" t="s">
        <v>2905</v>
      </c>
      <c r="AC370" t="s">
        <v>2907</v>
      </c>
      <c r="AD370">
        <v>2019</v>
      </c>
      <c r="AE370">
        <v>5</v>
      </c>
      <c r="AF370">
        <v>25</v>
      </c>
      <c r="AG370" t="s">
        <v>2908</v>
      </c>
      <c r="AJ370" t="s">
        <v>5</v>
      </c>
      <c r="AK370" t="s">
        <v>12</v>
      </c>
      <c r="AL370">
        <v>83526</v>
      </c>
      <c r="AM370">
        <v>6466943</v>
      </c>
      <c r="AN370" s="4">
        <v>83000</v>
      </c>
      <c r="AO370" s="4">
        <v>6467000</v>
      </c>
      <c r="AP370">
        <v>50</v>
      </c>
      <c r="AR370">
        <v>1010</v>
      </c>
      <c r="AS370" t="s">
        <v>2909</v>
      </c>
      <c r="AT370" s="5" t="s">
        <v>2910</v>
      </c>
      <c r="AU370">
        <v>103770</v>
      </c>
      <c r="AW370" s="6" t="s">
        <v>14</v>
      </c>
      <c r="AX370">
        <v>1</v>
      </c>
      <c r="AY370" t="s">
        <v>15</v>
      </c>
      <c r="AZ370" t="s">
        <v>2911</v>
      </c>
      <c r="BA370" t="s">
        <v>2912</v>
      </c>
      <c r="BB370">
        <v>1010</v>
      </c>
      <c r="BC370" t="s">
        <v>18</v>
      </c>
      <c r="BD370" t="s">
        <v>19</v>
      </c>
      <c r="BF370" s="5">
        <v>43611.016412037003</v>
      </c>
      <c r="BG370" s="7" t="s">
        <v>20</v>
      </c>
      <c r="BI370">
        <v>6</v>
      </c>
      <c r="BJ370">
        <v>200209</v>
      </c>
      <c r="BL370" t="s">
        <v>2913</v>
      </c>
      <c r="BX370">
        <v>122755</v>
      </c>
    </row>
    <row r="371" spans="1:76" x14ac:dyDescent="0.25">
      <c r="A371">
        <v>94532</v>
      </c>
      <c r="C371">
        <v>1</v>
      </c>
      <c r="D371">
        <v>1</v>
      </c>
      <c r="E371">
        <v>1</v>
      </c>
      <c r="F371" t="s">
        <v>0</v>
      </c>
      <c r="G371" t="s">
        <v>1</v>
      </c>
      <c r="H371" t="s">
        <v>2979</v>
      </c>
      <c r="I371" t="s">
        <v>3</v>
      </c>
      <c r="K371">
        <v>1</v>
      </c>
      <c r="L371" t="s">
        <v>4</v>
      </c>
      <c r="M371">
        <v>103770</v>
      </c>
      <c r="N371" t="s">
        <v>5</v>
      </c>
      <c r="O371" t="s">
        <v>5</v>
      </c>
      <c r="U371" t="s">
        <v>2980</v>
      </c>
      <c r="V371" s="1">
        <v>1</v>
      </c>
      <c r="W371" t="s">
        <v>2981</v>
      </c>
      <c r="X371" t="s">
        <v>2982</v>
      </c>
      <c r="Y371" t="s">
        <v>2983</v>
      </c>
      <c r="Z371" s="3">
        <v>15</v>
      </c>
      <c r="AA371" s="4">
        <v>1504</v>
      </c>
      <c r="AB371" t="s">
        <v>2982</v>
      </c>
      <c r="AC371" t="s">
        <v>2984</v>
      </c>
      <c r="AD371">
        <v>2019</v>
      </c>
      <c r="AE371">
        <v>6</v>
      </c>
      <c r="AF371">
        <v>24</v>
      </c>
      <c r="AG371" t="s">
        <v>2985</v>
      </c>
      <c r="AJ371" t="s">
        <v>5</v>
      </c>
      <c r="AK371" t="s">
        <v>12</v>
      </c>
      <c r="AL371">
        <v>46496</v>
      </c>
      <c r="AM371">
        <v>6957449</v>
      </c>
      <c r="AN371" s="4">
        <v>47000</v>
      </c>
      <c r="AO371" s="4">
        <v>6957000</v>
      </c>
      <c r="AP371">
        <v>5</v>
      </c>
      <c r="AR371">
        <v>1010</v>
      </c>
      <c r="AT371" s="5" t="s">
        <v>2986</v>
      </c>
      <c r="AU371">
        <v>103770</v>
      </c>
      <c r="AW371" s="6" t="s">
        <v>14</v>
      </c>
      <c r="AX371">
        <v>1</v>
      </c>
      <c r="AY371" t="s">
        <v>15</v>
      </c>
      <c r="AZ371" t="s">
        <v>2987</v>
      </c>
      <c r="BA371" t="s">
        <v>2988</v>
      </c>
      <c r="BB371">
        <v>1010</v>
      </c>
      <c r="BC371" t="s">
        <v>18</v>
      </c>
      <c r="BD371" t="s">
        <v>19</v>
      </c>
      <c r="BF371" s="5">
        <v>43705.479861111096</v>
      </c>
      <c r="BG371" s="7" t="s">
        <v>20</v>
      </c>
      <c r="BI371">
        <v>6</v>
      </c>
      <c r="BJ371">
        <v>204100</v>
      </c>
      <c r="BL371" t="s">
        <v>2989</v>
      </c>
      <c r="BX371">
        <v>94532</v>
      </c>
    </row>
    <row r="372" spans="1:76" x14ac:dyDescent="0.25">
      <c r="A372">
        <v>321812</v>
      </c>
      <c r="C372">
        <v>1</v>
      </c>
      <c r="F372" t="s">
        <v>0</v>
      </c>
      <c r="G372" t="s">
        <v>1</v>
      </c>
      <c r="H372" t="s">
        <v>106</v>
      </c>
      <c r="I372" s="8" t="str">
        <f>HYPERLINK(AT372,"Foto")</f>
        <v>Foto</v>
      </c>
      <c r="K372">
        <v>1</v>
      </c>
      <c r="L372" t="s">
        <v>4</v>
      </c>
      <c r="M372">
        <v>103770</v>
      </c>
      <c r="N372" t="s">
        <v>5</v>
      </c>
      <c r="O372" t="s">
        <v>5</v>
      </c>
      <c r="U372" t="s">
        <v>77</v>
      </c>
      <c r="V372" s="1">
        <v>1</v>
      </c>
      <c r="W372" t="s">
        <v>7</v>
      </c>
      <c r="X372" t="s">
        <v>34</v>
      </c>
      <c r="Y372" s="2" t="s">
        <v>9</v>
      </c>
      <c r="Z372" s="3">
        <v>1</v>
      </c>
      <c r="AA372" s="4">
        <v>104</v>
      </c>
      <c r="AB372" s="4" t="s">
        <v>34</v>
      </c>
      <c r="AC372" t="s">
        <v>107</v>
      </c>
      <c r="AD372">
        <v>2020</v>
      </c>
      <c r="AE372">
        <v>5</v>
      </c>
      <c r="AF372">
        <v>6</v>
      </c>
      <c r="AG372" t="s">
        <v>108</v>
      </c>
      <c r="AJ372" t="s">
        <v>5</v>
      </c>
      <c r="AK372" t="s">
        <v>12</v>
      </c>
      <c r="AL372">
        <v>254567</v>
      </c>
      <c r="AM372">
        <v>6596877</v>
      </c>
      <c r="AN372" s="4">
        <v>255000</v>
      </c>
      <c r="AO372" s="4">
        <v>6597000</v>
      </c>
      <c r="AP372">
        <v>20</v>
      </c>
      <c r="AR372">
        <v>1010</v>
      </c>
      <c r="AT372" s="5" t="s">
        <v>109</v>
      </c>
      <c r="AU372">
        <v>103770</v>
      </c>
      <c r="AW372" s="6" t="s">
        <v>14</v>
      </c>
      <c r="AX372">
        <v>1</v>
      </c>
      <c r="AY372" t="s">
        <v>15</v>
      </c>
      <c r="AZ372" t="s">
        <v>110</v>
      </c>
      <c r="BA372" t="s">
        <v>111</v>
      </c>
      <c r="BB372">
        <v>1010</v>
      </c>
      <c r="BC372" t="s">
        <v>18</v>
      </c>
      <c r="BD372" t="s">
        <v>19</v>
      </c>
      <c r="BE372">
        <v>1</v>
      </c>
      <c r="BF372" s="5">
        <v>43957.7288078704</v>
      </c>
      <c r="BG372" s="7" t="s">
        <v>20</v>
      </c>
      <c r="BI372">
        <v>6</v>
      </c>
      <c r="BJ372">
        <v>235112</v>
      </c>
      <c r="BL372" t="s">
        <v>112</v>
      </c>
      <c r="BX372">
        <v>321812</v>
      </c>
    </row>
    <row r="373" spans="1:76" x14ac:dyDescent="0.25">
      <c r="A373">
        <v>322158</v>
      </c>
      <c r="C373">
        <v>1</v>
      </c>
      <c r="F373" t="s">
        <v>0</v>
      </c>
      <c r="G373" t="s">
        <v>1</v>
      </c>
      <c r="H373" t="s">
        <v>113</v>
      </c>
      <c r="I373" t="s">
        <v>3</v>
      </c>
      <c r="K373">
        <v>1</v>
      </c>
      <c r="L373" t="s">
        <v>4</v>
      </c>
      <c r="M373">
        <v>103770</v>
      </c>
      <c r="N373" t="s">
        <v>5</v>
      </c>
      <c r="O373" t="s">
        <v>5</v>
      </c>
      <c r="U373" t="s">
        <v>77</v>
      </c>
      <c r="V373" s="1">
        <v>1</v>
      </c>
      <c r="W373" t="s">
        <v>7</v>
      </c>
      <c r="X373" t="s">
        <v>34</v>
      </c>
      <c r="Y373" s="2" t="s">
        <v>9</v>
      </c>
      <c r="Z373" s="3">
        <v>1</v>
      </c>
      <c r="AA373" s="4">
        <v>104</v>
      </c>
      <c r="AB373" s="4" t="s">
        <v>34</v>
      </c>
      <c r="AC373" t="s">
        <v>114</v>
      </c>
      <c r="AD373">
        <v>2020</v>
      </c>
      <c r="AE373">
        <v>6</v>
      </c>
      <c r="AF373">
        <v>7</v>
      </c>
      <c r="AG373" t="s">
        <v>11</v>
      </c>
      <c r="AH373" t="s">
        <v>115</v>
      </c>
      <c r="AJ373" t="s">
        <v>5</v>
      </c>
      <c r="AK373" t="s">
        <v>12</v>
      </c>
      <c r="AL373">
        <v>254628</v>
      </c>
      <c r="AM373">
        <v>6596918</v>
      </c>
      <c r="AN373" s="4">
        <v>255000</v>
      </c>
      <c r="AO373" s="4">
        <v>6597000</v>
      </c>
      <c r="AP373">
        <v>10</v>
      </c>
      <c r="AR373">
        <v>1010</v>
      </c>
      <c r="AS373" t="s">
        <v>116</v>
      </c>
      <c r="AT373" s="5" t="s">
        <v>117</v>
      </c>
      <c r="AU373">
        <v>103770</v>
      </c>
      <c r="AW373" s="6" t="s">
        <v>14</v>
      </c>
      <c r="AX373">
        <v>1</v>
      </c>
      <c r="AY373" t="s">
        <v>15</v>
      </c>
      <c r="AZ373" t="s">
        <v>118</v>
      </c>
      <c r="BA373" t="s">
        <v>119</v>
      </c>
      <c r="BB373">
        <v>1010</v>
      </c>
      <c r="BC373" t="s">
        <v>18</v>
      </c>
      <c r="BD373" t="s">
        <v>19</v>
      </c>
      <c r="BF373" s="5">
        <v>44095.647905092599</v>
      </c>
      <c r="BG373" s="7" t="s">
        <v>20</v>
      </c>
      <c r="BI373">
        <v>6</v>
      </c>
      <c r="BJ373">
        <v>238565</v>
      </c>
      <c r="BL373" t="s">
        <v>120</v>
      </c>
      <c r="BX373">
        <v>322158</v>
      </c>
    </row>
    <row r="374" spans="1:76" x14ac:dyDescent="0.25">
      <c r="A374">
        <v>328423</v>
      </c>
      <c r="C374">
        <v>1</v>
      </c>
      <c r="F374" t="s">
        <v>0</v>
      </c>
      <c r="G374" t="s">
        <v>1</v>
      </c>
      <c r="H374" t="s">
        <v>121</v>
      </c>
      <c r="I374" s="8" t="str">
        <f>HYPERLINK(AT374,"Foto")</f>
        <v>Foto</v>
      </c>
      <c r="K374">
        <v>1</v>
      </c>
      <c r="L374" t="s">
        <v>4</v>
      </c>
      <c r="M374">
        <v>103770</v>
      </c>
      <c r="N374" t="s">
        <v>5</v>
      </c>
      <c r="O374" t="s">
        <v>5</v>
      </c>
      <c r="U374" t="s">
        <v>77</v>
      </c>
      <c r="V374" s="1">
        <v>1</v>
      </c>
      <c r="W374" t="s">
        <v>7</v>
      </c>
      <c r="X374" t="s">
        <v>34</v>
      </c>
      <c r="Y374" s="2" t="s">
        <v>9</v>
      </c>
      <c r="Z374" s="3">
        <v>1</v>
      </c>
      <c r="AA374" s="4">
        <v>104</v>
      </c>
      <c r="AB374" s="4" t="s">
        <v>34</v>
      </c>
      <c r="AC374" t="s">
        <v>122</v>
      </c>
      <c r="AD374">
        <v>2020</v>
      </c>
      <c r="AE374">
        <v>7</v>
      </c>
      <c r="AF374">
        <v>14</v>
      </c>
      <c r="AG374" t="s">
        <v>123</v>
      </c>
      <c r="AH374" t="s">
        <v>115</v>
      </c>
      <c r="AJ374" t="s">
        <v>5</v>
      </c>
      <c r="AK374" t="s">
        <v>12</v>
      </c>
      <c r="AL374">
        <v>255807</v>
      </c>
      <c r="AM374">
        <v>6596843</v>
      </c>
      <c r="AN374" s="4">
        <v>255000</v>
      </c>
      <c r="AO374" s="4">
        <v>6597000</v>
      </c>
      <c r="AP374">
        <v>10</v>
      </c>
      <c r="AR374">
        <v>1010</v>
      </c>
      <c r="AS374" t="s">
        <v>116</v>
      </c>
      <c r="AT374" s="5" t="s">
        <v>124</v>
      </c>
      <c r="AU374">
        <v>103770</v>
      </c>
      <c r="AW374" s="6" t="s">
        <v>14</v>
      </c>
      <c r="AX374">
        <v>1</v>
      </c>
      <c r="AY374" t="s">
        <v>15</v>
      </c>
      <c r="AZ374" t="s">
        <v>125</v>
      </c>
      <c r="BA374" t="s">
        <v>126</v>
      </c>
      <c r="BB374">
        <v>1010</v>
      </c>
      <c r="BC374" t="s">
        <v>18</v>
      </c>
      <c r="BD374" t="s">
        <v>19</v>
      </c>
      <c r="BE374">
        <v>1</v>
      </c>
      <c r="BF374" s="5">
        <v>44048.519664351901</v>
      </c>
      <c r="BG374" s="7" t="s">
        <v>20</v>
      </c>
      <c r="BI374">
        <v>6</v>
      </c>
      <c r="BJ374">
        <v>242364</v>
      </c>
      <c r="BL374" t="s">
        <v>127</v>
      </c>
      <c r="BX374">
        <v>328423</v>
      </c>
    </row>
    <row r="375" spans="1:76" x14ac:dyDescent="0.25">
      <c r="A375">
        <v>319604</v>
      </c>
      <c r="C375">
        <v>1</v>
      </c>
      <c r="F375" t="s">
        <v>0</v>
      </c>
      <c r="G375" t="s">
        <v>1</v>
      </c>
      <c r="H375" t="s">
        <v>165</v>
      </c>
      <c r="I375" t="s">
        <v>3</v>
      </c>
      <c r="K375">
        <v>1</v>
      </c>
      <c r="L375" t="s">
        <v>4</v>
      </c>
      <c r="M375">
        <v>103770</v>
      </c>
      <c r="N375" t="s">
        <v>5</v>
      </c>
      <c r="O375" t="s">
        <v>5</v>
      </c>
      <c r="U375" t="s">
        <v>143</v>
      </c>
      <c r="V375" s="1">
        <v>1</v>
      </c>
      <c r="W375" t="s">
        <v>7</v>
      </c>
      <c r="X375" t="s">
        <v>34</v>
      </c>
      <c r="Y375" s="2" t="s">
        <v>9</v>
      </c>
      <c r="Z375" s="3">
        <v>1</v>
      </c>
      <c r="AA375" s="4">
        <v>104</v>
      </c>
      <c r="AB375" s="4" t="s">
        <v>34</v>
      </c>
      <c r="AC375" t="s">
        <v>166</v>
      </c>
      <c r="AD375">
        <v>2020</v>
      </c>
      <c r="AE375">
        <v>10</v>
      </c>
      <c r="AF375">
        <v>3</v>
      </c>
      <c r="AG375" t="s">
        <v>167</v>
      </c>
      <c r="AJ375" t="s">
        <v>5</v>
      </c>
      <c r="AK375" t="s">
        <v>12</v>
      </c>
      <c r="AL375">
        <v>254184</v>
      </c>
      <c r="AM375">
        <v>6600566</v>
      </c>
      <c r="AN375" s="4">
        <v>255000</v>
      </c>
      <c r="AO375" s="4">
        <v>6601000</v>
      </c>
      <c r="AP375">
        <v>10</v>
      </c>
      <c r="AR375">
        <v>1010</v>
      </c>
      <c r="AT375" s="5" t="s">
        <v>168</v>
      </c>
      <c r="AU375">
        <v>103770</v>
      </c>
      <c r="AW375" s="6" t="s">
        <v>14</v>
      </c>
      <c r="AX375">
        <v>1</v>
      </c>
      <c r="AY375" t="s">
        <v>15</v>
      </c>
      <c r="AZ375" t="s">
        <v>169</v>
      </c>
      <c r="BA375" t="s">
        <v>170</v>
      </c>
      <c r="BB375">
        <v>1010</v>
      </c>
      <c r="BC375" t="s">
        <v>18</v>
      </c>
      <c r="BD375" t="s">
        <v>19</v>
      </c>
      <c r="BF375" s="5">
        <v>44108.460428240702</v>
      </c>
      <c r="BG375" s="7" t="s">
        <v>20</v>
      </c>
      <c r="BI375">
        <v>6</v>
      </c>
      <c r="BJ375">
        <v>252479</v>
      </c>
      <c r="BL375" t="s">
        <v>171</v>
      </c>
      <c r="BX375">
        <v>319604</v>
      </c>
    </row>
    <row r="376" spans="1:76" x14ac:dyDescent="0.25">
      <c r="A376">
        <v>361628</v>
      </c>
      <c r="C376">
        <v>1</v>
      </c>
      <c r="D376">
        <v>1</v>
      </c>
      <c r="E376">
        <v>1</v>
      </c>
      <c r="F376" t="s">
        <v>0</v>
      </c>
      <c r="G376" t="s">
        <v>1</v>
      </c>
      <c r="H376" t="s">
        <v>233</v>
      </c>
      <c r="I376" t="s">
        <v>3</v>
      </c>
      <c r="K376">
        <v>1</v>
      </c>
      <c r="L376" t="s">
        <v>4</v>
      </c>
      <c r="M376">
        <v>103770</v>
      </c>
      <c r="N376" t="s">
        <v>5</v>
      </c>
      <c r="O376" t="s">
        <v>5</v>
      </c>
      <c r="U376" t="s">
        <v>234</v>
      </c>
      <c r="V376" s="1">
        <v>1</v>
      </c>
      <c r="W376" t="s">
        <v>7</v>
      </c>
      <c r="X376" t="s">
        <v>220</v>
      </c>
      <c r="Y376" s="2" t="s">
        <v>9</v>
      </c>
      <c r="Z376" s="3">
        <v>1</v>
      </c>
      <c r="AA376" s="4">
        <v>106</v>
      </c>
      <c r="AB376" s="4" t="s">
        <v>220</v>
      </c>
      <c r="AC376" t="s">
        <v>235</v>
      </c>
      <c r="AD376">
        <v>2020</v>
      </c>
      <c r="AE376">
        <v>6</v>
      </c>
      <c r="AF376">
        <v>17</v>
      </c>
      <c r="AG376" t="s">
        <v>236</v>
      </c>
      <c r="AJ376" t="s">
        <v>5</v>
      </c>
      <c r="AK376" t="s">
        <v>12</v>
      </c>
      <c r="AL376">
        <v>261219</v>
      </c>
      <c r="AM376">
        <v>6567317</v>
      </c>
      <c r="AN376" s="4">
        <v>261000</v>
      </c>
      <c r="AO376" s="4">
        <v>6567000</v>
      </c>
      <c r="AP376">
        <v>5</v>
      </c>
      <c r="AR376">
        <v>1010</v>
      </c>
      <c r="AT376" s="5" t="s">
        <v>237</v>
      </c>
      <c r="AU376">
        <v>103770</v>
      </c>
      <c r="AW376" s="6" t="s">
        <v>14</v>
      </c>
      <c r="AX376">
        <v>1</v>
      </c>
      <c r="AY376" t="s">
        <v>15</v>
      </c>
      <c r="AZ376" t="s">
        <v>238</v>
      </c>
      <c r="BA376" t="s">
        <v>239</v>
      </c>
      <c r="BB376">
        <v>1010</v>
      </c>
      <c r="BC376" t="s">
        <v>18</v>
      </c>
      <c r="BD376" t="s">
        <v>19</v>
      </c>
      <c r="BF376" s="5">
        <v>44081.666215277801</v>
      </c>
      <c r="BG376" s="7" t="s">
        <v>20</v>
      </c>
      <c r="BI376">
        <v>6</v>
      </c>
      <c r="BJ376">
        <v>249682</v>
      </c>
      <c r="BL376" t="s">
        <v>240</v>
      </c>
      <c r="BX376">
        <v>361628</v>
      </c>
    </row>
    <row r="377" spans="1:76" x14ac:dyDescent="0.25">
      <c r="A377">
        <v>392201</v>
      </c>
      <c r="C377">
        <v>1</v>
      </c>
      <c r="D377">
        <v>1</v>
      </c>
      <c r="E377">
        <v>1</v>
      </c>
      <c r="F377" t="s">
        <v>0</v>
      </c>
      <c r="G377" t="s">
        <v>1</v>
      </c>
      <c r="H377" t="s">
        <v>260</v>
      </c>
      <c r="I377" t="s">
        <v>3</v>
      </c>
      <c r="K377">
        <v>1</v>
      </c>
      <c r="L377" t="s">
        <v>4</v>
      </c>
      <c r="M377">
        <v>103770</v>
      </c>
      <c r="N377" t="s">
        <v>5</v>
      </c>
      <c r="O377" t="s">
        <v>5</v>
      </c>
      <c r="U377" t="s">
        <v>261</v>
      </c>
      <c r="V377" s="1">
        <v>1</v>
      </c>
      <c r="W377" t="s">
        <v>7</v>
      </c>
      <c r="X377" t="s">
        <v>220</v>
      </c>
      <c r="Y377" s="2" t="s">
        <v>9</v>
      </c>
      <c r="Z377" s="3">
        <v>1</v>
      </c>
      <c r="AA377" s="4">
        <v>106</v>
      </c>
      <c r="AB377" s="4" t="s">
        <v>220</v>
      </c>
      <c r="AC377" t="s">
        <v>262</v>
      </c>
      <c r="AD377">
        <v>2020</v>
      </c>
      <c r="AE377">
        <v>7</v>
      </c>
      <c r="AF377">
        <v>13</v>
      </c>
      <c r="AG377" t="s">
        <v>11</v>
      </c>
      <c r="AH377" t="s">
        <v>115</v>
      </c>
      <c r="AJ377" t="s">
        <v>5</v>
      </c>
      <c r="AK377" t="s">
        <v>12</v>
      </c>
      <c r="AL377">
        <v>265362</v>
      </c>
      <c r="AM377">
        <v>6567916</v>
      </c>
      <c r="AN377" s="4">
        <v>265000</v>
      </c>
      <c r="AO377" s="4">
        <v>6567000</v>
      </c>
      <c r="AP377">
        <v>10</v>
      </c>
      <c r="AR377">
        <v>1010</v>
      </c>
      <c r="AS377" t="s">
        <v>116</v>
      </c>
      <c r="AT377" s="5" t="s">
        <v>263</v>
      </c>
      <c r="AU377">
        <v>103770</v>
      </c>
      <c r="AW377" s="6" t="s">
        <v>14</v>
      </c>
      <c r="AX377">
        <v>1</v>
      </c>
      <c r="AY377" t="s">
        <v>15</v>
      </c>
      <c r="AZ377" t="s">
        <v>264</v>
      </c>
      <c r="BA377" t="s">
        <v>265</v>
      </c>
      <c r="BB377">
        <v>1010</v>
      </c>
      <c r="BC377" t="s">
        <v>18</v>
      </c>
      <c r="BD377" t="s">
        <v>19</v>
      </c>
      <c r="BF377" s="5">
        <v>44048.521423611099</v>
      </c>
      <c r="BG377" s="7" t="s">
        <v>20</v>
      </c>
      <c r="BI377">
        <v>6</v>
      </c>
      <c r="BJ377">
        <v>242447</v>
      </c>
      <c r="BL377" t="s">
        <v>266</v>
      </c>
      <c r="BX377">
        <v>392201</v>
      </c>
    </row>
    <row r="378" spans="1:76" x14ac:dyDescent="0.25">
      <c r="A378">
        <v>398415</v>
      </c>
      <c r="C378">
        <v>1</v>
      </c>
      <c r="F378" t="s">
        <v>0</v>
      </c>
      <c r="G378" t="s">
        <v>1</v>
      </c>
      <c r="H378" t="s">
        <v>281</v>
      </c>
      <c r="I378" t="s">
        <v>3</v>
      </c>
      <c r="K378">
        <v>1</v>
      </c>
      <c r="L378" t="s">
        <v>4</v>
      </c>
      <c r="M378">
        <v>103770</v>
      </c>
      <c r="N378" t="s">
        <v>5</v>
      </c>
      <c r="O378" t="s">
        <v>5</v>
      </c>
      <c r="U378" t="s">
        <v>275</v>
      </c>
      <c r="V378" s="1">
        <v>1</v>
      </c>
      <c r="W378" t="s">
        <v>7</v>
      </c>
      <c r="X378" t="s">
        <v>220</v>
      </c>
      <c r="Y378" s="2" t="s">
        <v>9</v>
      </c>
      <c r="Z378" s="3">
        <v>1</v>
      </c>
      <c r="AA378" s="4">
        <v>106</v>
      </c>
      <c r="AB378" s="4" t="s">
        <v>220</v>
      </c>
      <c r="AC378" t="s">
        <v>282</v>
      </c>
      <c r="AD378">
        <v>2020</v>
      </c>
      <c r="AE378">
        <v>6</v>
      </c>
      <c r="AF378">
        <v>25</v>
      </c>
      <c r="AG378" t="s">
        <v>283</v>
      </c>
      <c r="AH378" t="s">
        <v>115</v>
      </c>
      <c r="AJ378" t="s">
        <v>5</v>
      </c>
      <c r="AK378" t="s">
        <v>12</v>
      </c>
      <c r="AL378">
        <v>266627</v>
      </c>
      <c r="AM378">
        <v>6570399</v>
      </c>
      <c r="AN378" s="4">
        <v>267000</v>
      </c>
      <c r="AO378" s="4">
        <v>6571000</v>
      </c>
      <c r="AP378">
        <v>5</v>
      </c>
      <c r="AR378">
        <v>1010</v>
      </c>
      <c r="AS378" t="s">
        <v>116</v>
      </c>
      <c r="AT378" s="5" t="s">
        <v>284</v>
      </c>
      <c r="AU378">
        <v>103770</v>
      </c>
      <c r="AW378" s="6" t="s">
        <v>14</v>
      </c>
      <c r="AX378">
        <v>1</v>
      </c>
      <c r="AY378" t="s">
        <v>15</v>
      </c>
      <c r="AZ378" t="s">
        <v>285</v>
      </c>
      <c r="BA378" t="s">
        <v>286</v>
      </c>
      <c r="BB378">
        <v>1010</v>
      </c>
      <c r="BC378" t="s">
        <v>18</v>
      </c>
      <c r="BD378" t="s">
        <v>19</v>
      </c>
      <c r="BF378" s="5">
        <v>44096.503252314797</v>
      </c>
      <c r="BG378" s="7" t="s">
        <v>20</v>
      </c>
      <c r="BI378">
        <v>6</v>
      </c>
      <c r="BJ378">
        <v>242791</v>
      </c>
      <c r="BL378" t="s">
        <v>287</v>
      </c>
      <c r="BX378">
        <v>398415</v>
      </c>
    </row>
    <row r="379" spans="1:76" x14ac:dyDescent="0.25">
      <c r="A379">
        <v>398428</v>
      </c>
      <c r="C379">
        <v>1</v>
      </c>
      <c r="F379" t="s">
        <v>0</v>
      </c>
      <c r="G379" t="s">
        <v>1</v>
      </c>
      <c r="H379" t="s">
        <v>288</v>
      </c>
      <c r="I379" t="s">
        <v>3</v>
      </c>
      <c r="K379">
        <v>1</v>
      </c>
      <c r="L379" t="s">
        <v>4</v>
      </c>
      <c r="M379">
        <v>103770</v>
      </c>
      <c r="N379" t="s">
        <v>5</v>
      </c>
      <c r="O379" t="s">
        <v>5</v>
      </c>
      <c r="U379" t="s">
        <v>275</v>
      </c>
      <c r="V379" s="1">
        <v>1</v>
      </c>
      <c r="W379" t="s">
        <v>7</v>
      </c>
      <c r="X379" t="s">
        <v>220</v>
      </c>
      <c r="Y379" s="2" t="s">
        <v>9</v>
      </c>
      <c r="Z379" s="3">
        <v>1</v>
      </c>
      <c r="AA379" s="4">
        <v>106</v>
      </c>
      <c r="AB379" s="4" t="s">
        <v>220</v>
      </c>
      <c r="AC379" t="s">
        <v>289</v>
      </c>
      <c r="AD379">
        <v>2020</v>
      </c>
      <c r="AE379">
        <v>8</v>
      </c>
      <c r="AF379">
        <v>17</v>
      </c>
      <c r="AG379" t="s">
        <v>283</v>
      </c>
      <c r="AJ379" t="s">
        <v>5</v>
      </c>
      <c r="AK379" t="s">
        <v>12</v>
      </c>
      <c r="AL379">
        <v>266629</v>
      </c>
      <c r="AM379">
        <v>6570404</v>
      </c>
      <c r="AN379" s="4">
        <v>267000</v>
      </c>
      <c r="AO379" s="4">
        <v>6571000</v>
      </c>
      <c r="AP379">
        <v>5</v>
      </c>
      <c r="AR379">
        <v>1010</v>
      </c>
      <c r="AT379" s="5" t="s">
        <v>290</v>
      </c>
      <c r="AU379">
        <v>103770</v>
      </c>
      <c r="AW379" s="6" t="s">
        <v>14</v>
      </c>
      <c r="AX379">
        <v>1</v>
      </c>
      <c r="AY379" t="s">
        <v>15</v>
      </c>
      <c r="AZ379" t="s">
        <v>291</v>
      </c>
      <c r="BA379" t="s">
        <v>292</v>
      </c>
      <c r="BB379">
        <v>1010</v>
      </c>
      <c r="BC379" t="s">
        <v>18</v>
      </c>
      <c r="BD379" t="s">
        <v>19</v>
      </c>
      <c r="BF379" s="5">
        <v>44171.892303240696</v>
      </c>
      <c r="BG379" s="7" t="s">
        <v>20</v>
      </c>
      <c r="BI379">
        <v>6</v>
      </c>
      <c r="BJ379">
        <v>263122</v>
      </c>
      <c r="BL379" t="s">
        <v>293</v>
      </c>
      <c r="BX379">
        <v>398428</v>
      </c>
    </row>
    <row r="380" spans="1:76" x14ac:dyDescent="0.25">
      <c r="A380">
        <v>379050</v>
      </c>
      <c r="C380">
        <v>1</v>
      </c>
      <c r="D380">
        <v>1</v>
      </c>
      <c r="E380">
        <v>3</v>
      </c>
      <c r="F380" t="s">
        <v>0</v>
      </c>
      <c r="G380" t="s">
        <v>22</v>
      </c>
      <c r="H380" t="s">
        <v>391</v>
      </c>
      <c r="I380" t="s">
        <v>3</v>
      </c>
      <c r="K380">
        <v>1</v>
      </c>
      <c r="L380" t="s">
        <v>4</v>
      </c>
      <c r="M380">
        <v>103770</v>
      </c>
      <c r="N380" t="s">
        <v>5</v>
      </c>
      <c r="O380" t="s">
        <v>5</v>
      </c>
      <c r="U380" t="s">
        <v>378</v>
      </c>
      <c r="V380" s="1">
        <v>1</v>
      </c>
      <c r="W380" t="s">
        <v>7</v>
      </c>
      <c r="X380" t="s">
        <v>369</v>
      </c>
      <c r="Y380" s="2" t="s">
        <v>9</v>
      </c>
      <c r="Z380" s="3">
        <v>1</v>
      </c>
      <c r="AA380" s="4">
        <v>111</v>
      </c>
      <c r="AB380" s="4" t="s">
        <v>369</v>
      </c>
      <c r="AC380" t="s">
        <v>392</v>
      </c>
      <c r="AD380">
        <v>2020</v>
      </c>
      <c r="AE380">
        <v>8</v>
      </c>
      <c r="AF380">
        <v>25</v>
      </c>
      <c r="AG380" t="s">
        <v>393</v>
      </c>
      <c r="AJ380" t="s">
        <v>5</v>
      </c>
      <c r="AK380" t="s">
        <v>12</v>
      </c>
      <c r="AL380">
        <v>262944</v>
      </c>
      <c r="AM380">
        <v>6557670</v>
      </c>
      <c r="AN380" s="4">
        <v>263000</v>
      </c>
      <c r="AO380" s="4">
        <v>6557000</v>
      </c>
      <c r="AP380">
        <v>1</v>
      </c>
      <c r="AR380">
        <v>188</v>
      </c>
      <c r="AS380" t="s">
        <v>394</v>
      </c>
      <c r="AT380" s="5"/>
      <c r="AU380">
        <v>103770</v>
      </c>
      <c r="AW380" s="6" t="s">
        <v>14</v>
      </c>
      <c r="AX380">
        <v>1</v>
      </c>
      <c r="AY380" t="s">
        <v>15</v>
      </c>
      <c r="AZ380" t="s">
        <v>395</v>
      </c>
      <c r="BA380" t="s">
        <v>396</v>
      </c>
      <c r="BB380">
        <v>188</v>
      </c>
      <c r="BC380" t="s">
        <v>29</v>
      </c>
      <c r="BD380" t="s">
        <v>30</v>
      </c>
      <c r="BF380" s="5">
        <v>44068</v>
      </c>
      <c r="BG380" s="7" t="s">
        <v>20</v>
      </c>
      <c r="BI380">
        <v>5</v>
      </c>
      <c r="BJ380">
        <v>308918</v>
      </c>
      <c r="BL380" t="s">
        <v>397</v>
      </c>
      <c r="BX380">
        <v>379050</v>
      </c>
    </row>
    <row r="381" spans="1:76" x14ac:dyDescent="0.25">
      <c r="A381">
        <v>383552</v>
      </c>
      <c r="C381">
        <v>1</v>
      </c>
      <c r="D381">
        <v>1</v>
      </c>
      <c r="E381">
        <v>4</v>
      </c>
      <c r="F381" t="s">
        <v>0</v>
      </c>
      <c r="G381" t="s">
        <v>1</v>
      </c>
      <c r="H381" t="s">
        <v>398</v>
      </c>
      <c r="I381" t="s">
        <v>3</v>
      </c>
      <c r="K381">
        <v>1</v>
      </c>
      <c r="L381" t="s">
        <v>4</v>
      </c>
      <c r="M381">
        <v>103770</v>
      </c>
      <c r="N381" t="s">
        <v>5</v>
      </c>
      <c r="O381" t="s">
        <v>5</v>
      </c>
      <c r="U381" t="s">
        <v>378</v>
      </c>
      <c r="V381" s="1">
        <v>1</v>
      </c>
      <c r="W381" t="s">
        <v>7</v>
      </c>
      <c r="X381" t="s">
        <v>369</v>
      </c>
      <c r="Y381" s="2" t="s">
        <v>9</v>
      </c>
      <c r="Z381" s="3">
        <v>1</v>
      </c>
      <c r="AA381" s="4">
        <v>111</v>
      </c>
      <c r="AB381" s="4" t="s">
        <v>369</v>
      </c>
      <c r="AC381" t="s">
        <v>399</v>
      </c>
      <c r="AD381">
        <v>2020</v>
      </c>
      <c r="AE381">
        <v>10</v>
      </c>
      <c r="AF381">
        <v>16</v>
      </c>
      <c r="AG381" t="s">
        <v>108</v>
      </c>
      <c r="AJ381" t="s">
        <v>5</v>
      </c>
      <c r="AK381" t="s">
        <v>12</v>
      </c>
      <c r="AL381">
        <v>263613</v>
      </c>
      <c r="AM381">
        <v>6556261</v>
      </c>
      <c r="AN381" s="4">
        <v>263000</v>
      </c>
      <c r="AO381" s="4">
        <v>6557000</v>
      </c>
      <c r="AP381">
        <v>20</v>
      </c>
      <c r="AR381">
        <v>1010</v>
      </c>
      <c r="AT381" s="5" t="s">
        <v>400</v>
      </c>
      <c r="AU381">
        <v>103770</v>
      </c>
      <c r="AW381" s="6" t="s">
        <v>14</v>
      </c>
      <c r="AX381">
        <v>1</v>
      </c>
      <c r="AY381" t="s">
        <v>15</v>
      </c>
      <c r="AZ381" t="s">
        <v>401</v>
      </c>
      <c r="BA381" t="s">
        <v>402</v>
      </c>
      <c r="BB381">
        <v>1010</v>
      </c>
      <c r="BC381" t="s">
        <v>18</v>
      </c>
      <c r="BD381" t="s">
        <v>19</v>
      </c>
      <c r="BF381" s="5">
        <v>44122.733541666697</v>
      </c>
      <c r="BG381" s="7" t="s">
        <v>20</v>
      </c>
      <c r="BI381">
        <v>6</v>
      </c>
      <c r="BJ381">
        <v>253632</v>
      </c>
      <c r="BL381" t="s">
        <v>403</v>
      </c>
      <c r="BX381">
        <v>383552</v>
      </c>
    </row>
    <row r="382" spans="1:76" x14ac:dyDescent="0.25">
      <c r="A382">
        <v>405313</v>
      </c>
      <c r="C382">
        <v>1</v>
      </c>
      <c r="D382">
        <v>1</v>
      </c>
      <c r="E382">
        <v>2</v>
      </c>
      <c r="F382" t="s">
        <v>0</v>
      </c>
      <c r="G382" t="s">
        <v>22</v>
      </c>
      <c r="H382" t="s">
        <v>460</v>
      </c>
      <c r="I382" t="s">
        <v>3</v>
      </c>
      <c r="K382">
        <v>1</v>
      </c>
      <c r="L382" t="s">
        <v>4</v>
      </c>
      <c r="M382">
        <v>103770</v>
      </c>
      <c r="N382" t="s">
        <v>5</v>
      </c>
      <c r="O382" t="s">
        <v>5</v>
      </c>
      <c r="U382" t="s">
        <v>454</v>
      </c>
      <c r="V382" s="1">
        <v>1</v>
      </c>
      <c r="W382" t="s">
        <v>7</v>
      </c>
      <c r="X382" t="s">
        <v>369</v>
      </c>
      <c r="Y382" s="2" t="s">
        <v>9</v>
      </c>
      <c r="Z382" s="3">
        <v>1</v>
      </c>
      <c r="AA382" s="4">
        <v>111</v>
      </c>
      <c r="AB382" s="4" t="s">
        <v>369</v>
      </c>
      <c r="AC382" t="s">
        <v>461</v>
      </c>
      <c r="AD382">
        <v>2020</v>
      </c>
      <c r="AE382">
        <v>8</v>
      </c>
      <c r="AF382">
        <v>25</v>
      </c>
      <c r="AG382" t="s">
        <v>393</v>
      </c>
      <c r="AJ382" t="s">
        <v>5</v>
      </c>
      <c r="AK382" t="s">
        <v>12</v>
      </c>
      <c r="AL382">
        <v>268096</v>
      </c>
      <c r="AM382">
        <v>6555478</v>
      </c>
      <c r="AN382" s="4">
        <v>269000</v>
      </c>
      <c r="AO382" s="4">
        <v>6555000</v>
      </c>
      <c r="AP382">
        <v>10</v>
      </c>
      <c r="AR382">
        <v>188</v>
      </c>
      <c r="AS382" t="s">
        <v>462</v>
      </c>
      <c r="AT382" s="5"/>
      <c r="AU382">
        <v>103770</v>
      </c>
      <c r="AW382" s="6" t="s">
        <v>14</v>
      </c>
      <c r="AX382">
        <v>1</v>
      </c>
      <c r="AY382" t="s">
        <v>15</v>
      </c>
      <c r="AZ382" t="s">
        <v>463</v>
      </c>
      <c r="BA382" t="s">
        <v>464</v>
      </c>
      <c r="BB382">
        <v>188</v>
      </c>
      <c r="BC382" t="s">
        <v>29</v>
      </c>
      <c r="BD382" t="s">
        <v>30</v>
      </c>
      <c r="BF382" s="5">
        <v>44068</v>
      </c>
      <c r="BG382" s="7" t="s">
        <v>20</v>
      </c>
      <c r="BI382">
        <v>5</v>
      </c>
      <c r="BJ382">
        <v>308906</v>
      </c>
      <c r="BL382" t="s">
        <v>465</v>
      </c>
      <c r="BX382">
        <v>405313</v>
      </c>
    </row>
    <row r="383" spans="1:76" x14ac:dyDescent="0.25">
      <c r="A383">
        <v>418463</v>
      </c>
      <c r="C383">
        <v>1</v>
      </c>
      <c r="D383">
        <v>1</v>
      </c>
      <c r="E383">
        <v>1</v>
      </c>
      <c r="F383" t="s">
        <v>0</v>
      </c>
      <c r="G383" t="s">
        <v>1</v>
      </c>
      <c r="H383" t="s">
        <v>466</v>
      </c>
      <c r="I383" t="s">
        <v>3</v>
      </c>
      <c r="K383">
        <v>1</v>
      </c>
      <c r="L383" t="s">
        <v>4</v>
      </c>
      <c r="M383">
        <v>103770</v>
      </c>
      <c r="N383" t="s">
        <v>5</v>
      </c>
      <c r="O383" t="s">
        <v>5</v>
      </c>
      <c r="U383" t="s">
        <v>467</v>
      </c>
      <c r="V383" s="1">
        <v>1</v>
      </c>
      <c r="W383" t="s">
        <v>7</v>
      </c>
      <c r="X383" t="s">
        <v>369</v>
      </c>
      <c r="Y383" s="2" t="s">
        <v>9</v>
      </c>
      <c r="Z383" s="3">
        <v>1</v>
      </c>
      <c r="AA383" s="4">
        <v>111</v>
      </c>
      <c r="AB383" s="4" t="s">
        <v>369</v>
      </c>
      <c r="AC383" t="s">
        <v>468</v>
      </c>
      <c r="AD383">
        <v>2020</v>
      </c>
      <c r="AE383">
        <v>9</v>
      </c>
      <c r="AF383">
        <v>21</v>
      </c>
      <c r="AG383" t="s">
        <v>123</v>
      </c>
      <c r="AJ383" t="s">
        <v>5</v>
      </c>
      <c r="AK383" t="s">
        <v>12</v>
      </c>
      <c r="AL383">
        <v>270936</v>
      </c>
      <c r="AM383">
        <v>6553324</v>
      </c>
      <c r="AN383" s="4">
        <v>271000</v>
      </c>
      <c r="AO383" s="4">
        <v>6553000</v>
      </c>
      <c r="AP383">
        <v>10</v>
      </c>
      <c r="AR383">
        <v>1010</v>
      </c>
      <c r="AT383" s="5" t="s">
        <v>469</v>
      </c>
      <c r="AU383">
        <v>103770</v>
      </c>
      <c r="AW383" s="6" t="s">
        <v>14</v>
      </c>
      <c r="AX383">
        <v>1</v>
      </c>
      <c r="AY383" t="s">
        <v>15</v>
      </c>
      <c r="AZ383" t="s">
        <v>470</v>
      </c>
      <c r="BA383" t="s">
        <v>471</v>
      </c>
      <c r="BB383">
        <v>1010</v>
      </c>
      <c r="BC383" t="s">
        <v>18</v>
      </c>
      <c r="BD383" t="s">
        <v>19</v>
      </c>
      <c r="BF383" s="5">
        <v>44095.694305555597</v>
      </c>
      <c r="BG383" s="7" t="s">
        <v>20</v>
      </c>
      <c r="BI383">
        <v>6</v>
      </c>
      <c r="BJ383">
        <v>250896</v>
      </c>
      <c r="BL383" t="s">
        <v>472</v>
      </c>
      <c r="BX383">
        <v>418463</v>
      </c>
    </row>
    <row r="384" spans="1:76" x14ac:dyDescent="0.25">
      <c r="A384">
        <v>427496</v>
      </c>
      <c r="C384">
        <v>1</v>
      </c>
      <c r="D384">
        <v>1</v>
      </c>
      <c r="E384">
        <v>2</v>
      </c>
      <c r="F384" t="s">
        <v>0</v>
      </c>
      <c r="G384" t="s">
        <v>1</v>
      </c>
      <c r="H384" t="s">
        <v>490</v>
      </c>
      <c r="I384" t="s">
        <v>3</v>
      </c>
      <c r="K384">
        <v>1</v>
      </c>
      <c r="L384" t="s">
        <v>4</v>
      </c>
      <c r="M384">
        <v>103770</v>
      </c>
      <c r="N384" t="s">
        <v>5</v>
      </c>
      <c r="O384" t="s">
        <v>5</v>
      </c>
      <c r="U384" t="s">
        <v>484</v>
      </c>
      <c r="V384" s="1">
        <v>1</v>
      </c>
      <c r="W384" t="s">
        <v>7</v>
      </c>
      <c r="X384" t="s">
        <v>369</v>
      </c>
      <c r="Y384" s="2" t="s">
        <v>9</v>
      </c>
      <c r="Z384" s="3">
        <v>1</v>
      </c>
      <c r="AA384" s="4">
        <v>111</v>
      </c>
      <c r="AB384" s="4" t="s">
        <v>369</v>
      </c>
      <c r="AC384" t="s">
        <v>491</v>
      </c>
      <c r="AD384">
        <v>2020</v>
      </c>
      <c r="AE384">
        <v>8</v>
      </c>
      <c r="AF384">
        <v>19</v>
      </c>
      <c r="AG384" t="s">
        <v>11</v>
      </c>
      <c r="AH384" t="s">
        <v>115</v>
      </c>
      <c r="AJ384" t="s">
        <v>5</v>
      </c>
      <c r="AK384" t="s">
        <v>12</v>
      </c>
      <c r="AL384">
        <v>273748</v>
      </c>
      <c r="AM384">
        <v>6550326</v>
      </c>
      <c r="AN384" s="4">
        <v>273000</v>
      </c>
      <c r="AO384" s="4">
        <v>6551000</v>
      </c>
      <c r="AP384">
        <v>10</v>
      </c>
      <c r="AR384">
        <v>1010</v>
      </c>
      <c r="AS384" t="s">
        <v>116</v>
      </c>
      <c r="AT384" s="5" t="s">
        <v>492</v>
      </c>
      <c r="AU384">
        <v>103770</v>
      </c>
      <c r="AW384" s="6" t="s">
        <v>14</v>
      </c>
      <c r="AX384">
        <v>1</v>
      </c>
      <c r="AY384" t="s">
        <v>15</v>
      </c>
      <c r="AZ384" t="s">
        <v>493</v>
      </c>
      <c r="BA384" t="s">
        <v>494</v>
      </c>
      <c r="BB384">
        <v>1010</v>
      </c>
      <c r="BC384" t="s">
        <v>18</v>
      </c>
      <c r="BD384" t="s">
        <v>19</v>
      </c>
      <c r="BF384" s="5">
        <v>44095.640995370399</v>
      </c>
      <c r="BG384" s="7" t="s">
        <v>20</v>
      </c>
      <c r="BI384">
        <v>6</v>
      </c>
      <c r="BJ384">
        <v>246374</v>
      </c>
      <c r="BL384" t="s">
        <v>495</v>
      </c>
      <c r="BX384">
        <v>427496</v>
      </c>
    </row>
    <row r="385" spans="1:76" x14ac:dyDescent="0.25">
      <c r="A385">
        <v>336743</v>
      </c>
      <c r="C385">
        <v>1</v>
      </c>
      <c r="D385">
        <v>1</v>
      </c>
      <c r="E385">
        <v>1</v>
      </c>
      <c r="F385" t="s">
        <v>0</v>
      </c>
      <c r="G385" t="s">
        <v>22</v>
      </c>
      <c r="H385" t="s">
        <v>588</v>
      </c>
      <c r="I385" t="s">
        <v>3</v>
      </c>
      <c r="K385">
        <v>1</v>
      </c>
      <c r="L385" t="s">
        <v>4</v>
      </c>
      <c r="M385">
        <v>103770</v>
      </c>
      <c r="N385" t="s">
        <v>5</v>
      </c>
      <c r="O385" t="s">
        <v>5</v>
      </c>
      <c r="U385" t="s">
        <v>589</v>
      </c>
      <c r="V385" s="1">
        <v>1</v>
      </c>
      <c r="W385" t="s">
        <v>7</v>
      </c>
      <c r="X385" t="s">
        <v>34</v>
      </c>
      <c r="Y385" t="s">
        <v>9</v>
      </c>
      <c r="Z385" s="3">
        <v>1</v>
      </c>
      <c r="AA385" s="4">
        <v>136</v>
      </c>
      <c r="AB385" t="s">
        <v>548</v>
      </c>
      <c r="AC385" t="s">
        <v>590</v>
      </c>
      <c r="AD385">
        <v>2020</v>
      </c>
      <c r="AE385">
        <v>8</v>
      </c>
      <c r="AF385">
        <v>27</v>
      </c>
      <c r="AG385" t="s">
        <v>393</v>
      </c>
      <c r="AJ385" t="s">
        <v>5</v>
      </c>
      <c r="AK385" t="s">
        <v>12</v>
      </c>
      <c r="AL385">
        <v>257057</v>
      </c>
      <c r="AM385">
        <v>6588390</v>
      </c>
      <c r="AN385" s="4">
        <v>257000</v>
      </c>
      <c r="AO385" s="4">
        <v>6589000</v>
      </c>
      <c r="AP385">
        <v>50</v>
      </c>
      <c r="AR385">
        <v>188</v>
      </c>
      <c r="AS385" t="s">
        <v>591</v>
      </c>
      <c r="AT385" s="5"/>
      <c r="AU385">
        <v>103770</v>
      </c>
      <c r="AW385" s="6" t="s">
        <v>14</v>
      </c>
      <c r="AX385">
        <v>1</v>
      </c>
      <c r="AY385" t="s">
        <v>15</v>
      </c>
      <c r="AZ385" t="s">
        <v>592</v>
      </c>
      <c r="BA385" t="s">
        <v>593</v>
      </c>
      <c r="BB385">
        <v>188</v>
      </c>
      <c r="BC385" t="s">
        <v>29</v>
      </c>
      <c r="BD385" t="s">
        <v>30</v>
      </c>
      <c r="BF385" s="5">
        <v>44070</v>
      </c>
      <c r="BG385" s="7" t="s">
        <v>20</v>
      </c>
      <c r="BI385">
        <v>5</v>
      </c>
      <c r="BJ385">
        <v>308966</v>
      </c>
      <c r="BL385" t="s">
        <v>594</v>
      </c>
      <c r="BX385">
        <v>336743</v>
      </c>
    </row>
    <row r="386" spans="1:76" x14ac:dyDescent="0.25">
      <c r="A386">
        <v>336662</v>
      </c>
      <c r="C386">
        <v>1</v>
      </c>
      <c r="D386">
        <v>1</v>
      </c>
      <c r="E386">
        <v>2</v>
      </c>
      <c r="F386" t="s">
        <v>0</v>
      </c>
      <c r="G386" t="s">
        <v>22</v>
      </c>
      <c r="H386" t="s">
        <v>595</v>
      </c>
      <c r="I386" t="s">
        <v>3</v>
      </c>
      <c r="K386">
        <v>1</v>
      </c>
      <c r="L386" t="s">
        <v>4</v>
      </c>
      <c r="M386">
        <v>103770</v>
      </c>
      <c r="N386" t="s">
        <v>5</v>
      </c>
      <c r="O386" t="s">
        <v>5</v>
      </c>
      <c r="U386" t="s">
        <v>589</v>
      </c>
      <c r="V386" s="1">
        <v>1</v>
      </c>
      <c r="W386" t="s">
        <v>7</v>
      </c>
      <c r="X386" t="s">
        <v>34</v>
      </c>
      <c r="Y386" t="s">
        <v>9</v>
      </c>
      <c r="Z386" s="3">
        <v>1</v>
      </c>
      <c r="AA386" s="4">
        <v>136</v>
      </c>
      <c r="AB386" t="s">
        <v>548</v>
      </c>
      <c r="AC386" t="s">
        <v>596</v>
      </c>
      <c r="AD386">
        <v>2020</v>
      </c>
      <c r="AE386">
        <v>8</v>
      </c>
      <c r="AF386">
        <v>27</v>
      </c>
      <c r="AG386" t="s">
        <v>393</v>
      </c>
      <c r="AJ386" t="s">
        <v>5</v>
      </c>
      <c r="AK386" t="s">
        <v>12</v>
      </c>
      <c r="AL386">
        <v>257045</v>
      </c>
      <c r="AM386">
        <v>6588379</v>
      </c>
      <c r="AN386" s="4">
        <v>257000</v>
      </c>
      <c r="AO386" s="4">
        <v>6589000</v>
      </c>
      <c r="AP386">
        <v>50</v>
      </c>
      <c r="AR386">
        <v>188</v>
      </c>
      <c r="AS386" t="s">
        <v>597</v>
      </c>
      <c r="AT386" s="5"/>
      <c r="AU386">
        <v>103770</v>
      </c>
      <c r="AW386" s="6" t="s">
        <v>14</v>
      </c>
      <c r="AX386">
        <v>1</v>
      </c>
      <c r="AY386" t="s">
        <v>15</v>
      </c>
      <c r="AZ386" t="s">
        <v>598</v>
      </c>
      <c r="BA386" t="s">
        <v>599</v>
      </c>
      <c r="BB386">
        <v>188</v>
      </c>
      <c r="BC386" t="s">
        <v>29</v>
      </c>
      <c r="BD386" t="s">
        <v>30</v>
      </c>
      <c r="BF386" s="5">
        <v>44070</v>
      </c>
      <c r="BG386" s="7" t="s">
        <v>20</v>
      </c>
      <c r="BI386">
        <v>5</v>
      </c>
      <c r="BJ386">
        <v>308979</v>
      </c>
      <c r="BL386" t="s">
        <v>600</v>
      </c>
      <c r="BX386">
        <v>336662</v>
      </c>
    </row>
    <row r="387" spans="1:76" x14ac:dyDescent="0.25">
      <c r="A387">
        <v>336757</v>
      </c>
      <c r="C387">
        <v>1</v>
      </c>
      <c r="D387">
        <v>1</v>
      </c>
      <c r="E387">
        <v>3</v>
      </c>
      <c r="F387" t="s">
        <v>0</v>
      </c>
      <c r="G387" t="s">
        <v>22</v>
      </c>
      <c r="H387" t="s">
        <v>601</v>
      </c>
      <c r="I387" t="s">
        <v>3</v>
      </c>
      <c r="K387">
        <v>1</v>
      </c>
      <c r="L387" t="s">
        <v>4</v>
      </c>
      <c r="M387">
        <v>103770</v>
      </c>
      <c r="N387" t="s">
        <v>5</v>
      </c>
      <c r="O387" t="s">
        <v>5</v>
      </c>
      <c r="U387" t="s">
        <v>589</v>
      </c>
      <c r="V387" s="1">
        <v>1</v>
      </c>
      <c r="W387" t="s">
        <v>7</v>
      </c>
      <c r="X387" t="s">
        <v>34</v>
      </c>
      <c r="Y387" t="s">
        <v>9</v>
      </c>
      <c r="Z387" s="3">
        <v>1</v>
      </c>
      <c r="AA387" s="4">
        <v>136</v>
      </c>
      <c r="AB387" t="s">
        <v>548</v>
      </c>
      <c r="AC387" t="s">
        <v>602</v>
      </c>
      <c r="AD387">
        <v>2020</v>
      </c>
      <c r="AE387">
        <v>8</v>
      </c>
      <c r="AF387">
        <v>27</v>
      </c>
      <c r="AG387" t="s">
        <v>393</v>
      </c>
      <c r="AJ387" t="s">
        <v>5</v>
      </c>
      <c r="AK387" t="s">
        <v>12</v>
      </c>
      <c r="AL387">
        <v>257057</v>
      </c>
      <c r="AM387">
        <v>6588390</v>
      </c>
      <c r="AN387" s="4">
        <v>257000</v>
      </c>
      <c r="AO387" s="4">
        <v>6589000</v>
      </c>
      <c r="AP387">
        <v>50</v>
      </c>
      <c r="AR387">
        <v>188</v>
      </c>
      <c r="AS387" t="s">
        <v>603</v>
      </c>
      <c r="AT387" s="5"/>
      <c r="AU387">
        <v>103770</v>
      </c>
      <c r="AW387" s="6" t="s">
        <v>14</v>
      </c>
      <c r="AX387">
        <v>1</v>
      </c>
      <c r="AY387" t="s">
        <v>15</v>
      </c>
      <c r="AZ387" t="s">
        <v>592</v>
      </c>
      <c r="BA387" t="s">
        <v>604</v>
      </c>
      <c r="BB387">
        <v>188</v>
      </c>
      <c r="BC387" t="s">
        <v>29</v>
      </c>
      <c r="BD387" t="s">
        <v>30</v>
      </c>
      <c r="BF387" s="5">
        <v>44070</v>
      </c>
      <c r="BG387" s="7" t="s">
        <v>20</v>
      </c>
      <c r="BI387">
        <v>5</v>
      </c>
      <c r="BJ387">
        <v>308993</v>
      </c>
      <c r="BL387" t="s">
        <v>605</v>
      </c>
      <c r="BX387">
        <v>336757</v>
      </c>
    </row>
    <row r="388" spans="1:76" x14ac:dyDescent="0.25">
      <c r="A388">
        <v>336956</v>
      </c>
      <c r="C388">
        <v>1</v>
      </c>
      <c r="D388">
        <v>1</v>
      </c>
      <c r="E388">
        <v>4</v>
      </c>
      <c r="F388" t="s">
        <v>0</v>
      </c>
      <c r="G388" t="s">
        <v>22</v>
      </c>
      <c r="H388" t="s">
        <v>606</v>
      </c>
      <c r="I388" t="s">
        <v>3</v>
      </c>
      <c r="K388">
        <v>1</v>
      </c>
      <c r="L388" t="s">
        <v>4</v>
      </c>
      <c r="M388">
        <v>103770</v>
      </c>
      <c r="N388" t="s">
        <v>5</v>
      </c>
      <c r="O388" t="s">
        <v>5</v>
      </c>
      <c r="U388" t="s">
        <v>589</v>
      </c>
      <c r="V388" s="1">
        <v>1</v>
      </c>
      <c r="W388" t="s">
        <v>7</v>
      </c>
      <c r="X388" t="s">
        <v>34</v>
      </c>
      <c r="Y388" t="s">
        <v>9</v>
      </c>
      <c r="Z388" s="3">
        <v>1</v>
      </c>
      <c r="AA388" s="4">
        <v>136</v>
      </c>
      <c r="AB388" t="s">
        <v>548</v>
      </c>
      <c r="AC388" t="s">
        <v>607</v>
      </c>
      <c r="AD388">
        <v>2020</v>
      </c>
      <c r="AE388">
        <v>8</v>
      </c>
      <c r="AF388">
        <v>27</v>
      </c>
      <c r="AG388" t="s">
        <v>393</v>
      </c>
      <c r="AJ388" t="s">
        <v>5</v>
      </c>
      <c r="AK388" t="s">
        <v>12</v>
      </c>
      <c r="AL388">
        <v>257082</v>
      </c>
      <c r="AM388">
        <v>6588422</v>
      </c>
      <c r="AN388" s="4">
        <v>257000</v>
      </c>
      <c r="AO388" s="4">
        <v>6589000</v>
      </c>
      <c r="AP388">
        <v>50</v>
      </c>
      <c r="AR388">
        <v>188</v>
      </c>
      <c r="AS388" t="s">
        <v>608</v>
      </c>
      <c r="AT388" s="5"/>
      <c r="AU388">
        <v>103770</v>
      </c>
      <c r="AW388" s="6" t="s">
        <v>14</v>
      </c>
      <c r="AX388">
        <v>1</v>
      </c>
      <c r="AY388" t="s">
        <v>15</v>
      </c>
      <c r="AZ388" t="s">
        <v>609</v>
      </c>
      <c r="BA388" t="s">
        <v>610</v>
      </c>
      <c r="BB388">
        <v>188</v>
      </c>
      <c r="BC388" t="s">
        <v>29</v>
      </c>
      <c r="BD388" t="s">
        <v>30</v>
      </c>
      <c r="BF388" s="5">
        <v>44070</v>
      </c>
      <c r="BG388" s="7" t="s">
        <v>20</v>
      </c>
      <c r="BI388">
        <v>5</v>
      </c>
      <c r="BJ388">
        <v>309006</v>
      </c>
      <c r="BL388" t="s">
        <v>611</v>
      </c>
      <c r="BX388">
        <v>336956</v>
      </c>
    </row>
    <row r="389" spans="1:76" x14ac:dyDescent="0.25">
      <c r="A389">
        <v>430429</v>
      </c>
      <c r="C389">
        <v>1</v>
      </c>
      <c r="F389" t="s">
        <v>0</v>
      </c>
      <c r="G389" t="s">
        <v>1</v>
      </c>
      <c r="H389" t="s">
        <v>650</v>
      </c>
      <c r="I389" s="8" t="str">
        <f>HYPERLINK(AT389,"Foto")</f>
        <v>Foto</v>
      </c>
      <c r="K389">
        <v>1</v>
      </c>
      <c r="L389" t="s">
        <v>4</v>
      </c>
      <c r="M389">
        <v>103770</v>
      </c>
      <c r="N389" t="s">
        <v>5</v>
      </c>
      <c r="O389" t="s">
        <v>5</v>
      </c>
      <c r="U389" t="s">
        <v>637</v>
      </c>
      <c r="V389" s="1">
        <v>1</v>
      </c>
      <c r="W389" t="s">
        <v>7</v>
      </c>
      <c r="X389" t="s">
        <v>622</v>
      </c>
      <c r="Y389" t="s">
        <v>9</v>
      </c>
      <c r="Z389" s="3">
        <v>1</v>
      </c>
      <c r="AA389" s="4">
        <v>138</v>
      </c>
      <c r="AB389" s="4" t="s">
        <v>623</v>
      </c>
      <c r="AC389" t="s">
        <v>651</v>
      </c>
      <c r="AD389">
        <v>2020</v>
      </c>
      <c r="AE389">
        <v>8</v>
      </c>
      <c r="AF389">
        <v>23</v>
      </c>
      <c r="AG389" t="s">
        <v>36</v>
      </c>
      <c r="AJ389" t="s">
        <v>5</v>
      </c>
      <c r="AK389" t="s">
        <v>12</v>
      </c>
      <c r="AL389">
        <v>274935</v>
      </c>
      <c r="AM389">
        <v>6620716</v>
      </c>
      <c r="AN389" s="4">
        <v>275000</v>
      </c>
      <c r="AO389" s="4">
        <v>6621000</v>
      </c>
      <c r="AP389">
        <v>20</v>
      </c>
      <c r="AR389">
        <v>1010</v>
      </c>
      <c r="AT389" s="5" t="s">
        <v>652</v>
      </c>
      <c r="AU389">
        <v>103770</v>
      </c>
      <c r="AW389" s="6" t="s">
        <v>14</v>
      </c>
      <c r="AX389">
        <v>1</v>
      </c>
      <c r="AY389" t="s">
        <v>15</v>
      </c>
      <c r="AZ389" t="s">
        <v>653</v>
      </c>
      <c r="BA389" t="s">
        <v>654</v>
      </c>
      <c r="BB389">
        <v>1010</v>
      </c>
      <c r="BC389" t="s">
        <v>18</v>
      </c>
      <c r="BD389" t="s">
        <v>19</v>
      </c>
      <c r="BE389">
        <v>1</v>
      </c>
      <c r="BF389" s="5">
        <v>44066.918437499997</v>
      </c>
      <c r="BG389" s="7" t="s">
        <v>20</v>
      </c>
      <c r="BI389">
        <v>6</v>
      </c>
      <c r="BJ389">
        <v>247447</v>
      </c>
      <c r="BL389" t="s">
        <v>655</v>
      </c>
      <c r="BX389">
        <v>430429</v>
      </c>
    </row>
    <row r="390" spans="1:76" x14ac:dyDescent="0.25">
      <c r="A390">
        <v>348421</v>
      </c>
      <c r="C390">
        <v>1</v>
      </c>
      <c r="D390">
        <v>1</v>
      </c>
      <c r="E390">
        <v>1</v>
      </c>
      <c r="F390" t="s">
        <v>0</v>
      </c>
      <c r="G390" t="s">
        <v>482</v>
      </c>
      <c r="H390" t="s">
        <v>777</v>
      </c>
      <c r="I390" t="s">
        <v>3</v>
      </c>
      <c r="K390">
        <v>1</v>
      </c>
      <c r="L390" t="s">
        <v>4</v>
      </c>
      <c r="M390">
        <v>103770</v>
      </c>
      <c r="N390" t="s">
        <v>5</v>
      </c>
      <c r="O390" t="s">
        <v>5</v>
      </c>
      <c r="U390" t="s">
        <v>778</v>
      </c>
      <c r="V390" s="1">
        <v>1</v>
      </c>
      <c r="W390" t="s">
        <v>7</v>
      </c>
      <c r="X390" t="s">
        <v>770</v>
      </c>
      <c r="Y390" s="2" t="s">
        <v>659</v>
      </c>
      <c r="Z390" s="3">
        <v>2</v>
      </c>
      <c r="AA390" s="4">
        <v>216</v>
      </c>
      <c r="AB390" s="4" t="s">
        <v>770</v>
      </c>
      <c r="AC390" t="s">
        <v>779</v>
      </c>
      <c r="AD390">
        <v>2020</v>
      </c>
      <c r="AE390">
        <v>8</v>
      </c>
      <c r="AF390">
        <v>24</v>
      </c>
      <c r="AG390" t="s">
        <v>780</v>
      </c>
      <c r="AH390" t="s">
        <v>780</v>
      </c>
      <c r="AJ390" t="s">
        <v>5</v>
      </c>
      <c r="AK390" t="s">
        <v>12</v>
      </c>
      <c r="AL390">
        <v>258782</v>
      </c>
      <c r="AM390">
        <v>6640576</v>
      </c>
      <c r="AN390" s="4">
        <v>259000</v>
      </c>
      <c r="AO390" s="4">
        <v>6641000</v>
      </c>
      <c r="AP390">
        <v>10</v>
      </c>
      <c r="AR390">
        <v>59</v>
      </c>
      <c r="AU390">
        <v>103770</v>
      </c>
      <c r="AW390" s="6" t="s">
        <v>14</v>
      </c>
      <c r="AX390">
        <v>1</v>
      </c>
      <c r="AY390" t="s">
        <v>15</v>
      </c>
      <c r="AZ390" t="s">
        <v>781</v>
      </c>
      <c r="BA390" t="s">
        <v>777</v>
      </c>
      <c r="BB390">
        <v>59</v>
      </c>
      <c r="BC390" t="s">
        <v>482</v>
      </c>
      <c r="BD390" t="s">
        <v>488</v>
      </c>
      <c r="BF390" s="5">
        <v>44069</v>
      </c>
      <c r="BG390" s="7" t="s">
        <v>20</v>
      </c>
      <c r="BI390">
        <v>4</v>
      </c>
      <c r="BJ390">
        <v>395599</v>
      </c>
      <c r="BL390" t="s">
        <v>782</v>
      </c>
      <c r="BX390">
        <v>348421</v>
      </c>
    </row>
    <row r="391" spans="1:76" x14ac:dyDescent="0.25">
      <c r="A391">
        <v>317802</v>
      </c>
      <c r="C391">
        <v>1</v>
      </c>
      <c r="F391" t="s">
        <v>0</v>
      </c>
      <c r="G391" t="s">
        <v>1</v>
      </c>
      <c r="H391" t="s">
        <v>907</v>
      </c>
      <c r="I391" t="s">
        <v>3</v>
      </c>
      <c r="K391">
        <v>1</v>
      </c>
      <c r="L391" t="s">
        <v>4</v>
      </c>
      <c r="M391">
        <v>103770</v>
      </c>
      <c r="N391" t="s">
        <v>5</v>
      </c>
      <c r="O391" t="s">
        <v>5</v>
      </c>
      <c r="U391" t="s">
        <v>893</v>
      </c>
      <c r="V391" s="1">
        <v>1</v>
      </c>
      <c r="W391" t="s">
        <v>7</v>
      </c>
      <c r="X391" t="s">
        <v>808</v>
      </c>
      <c r="Y391" s="2" t="s">
        <v>659</v>
      </c>
      <c r="Z391" s="3">
        <v>2</v>
      </c>
      <c r="AA391" s="4">
        <v>219</v>
      </c>
      <c r="AB391" t="s">
        <v>808</v>
      </c>
      <c r="AC391" t="s">
        <v>908</v>
      </c>
      <c r="AD391">
        <v>2020</v>
      </c>
      <c r="AE391">
        <v>9</v>
      </c>
      <c r="AF391">
        <v>22</v>
      </c>
      <c r="AG391" t="s">
        <v>909</v>
      </c>
      <c r="AJ391" t="s">
        <v>5</v>
      </c>
      <c r="AK391" t="s">
        <v>12</v>
      </c>
      <c r="AL391">
        <v>253875</v>
      </c>
      <c r="AM391">
        <v>6646468</v>
      </c>
      <c r="AN391" s="4">
        <v>253000</v>
      </c>
      <c r="AO391" s="4">
        <v>6647000</v>
      </c>
      <c r="AP391">
        <v>5</v>
      </c>
      <c r="AR391">
        <v>1010</v>
      </c>
      <c r="AT391" s="5" t="s">
        <v>910</v>
      </c>
      <c r="AU391">
        <v>103770</v>
      </c>
      <c r="AW391" s="6" t="s">
        <v>14</v>
      </c>
      <c r="AX391">
        <v>1</v>
      </c>
      <c r="AY391" t="s">
        <v>15</v>
      </c>
      <c r="AZ391" t="s">
        <v>911</v>
      </c>
      <c r="BA391" t="s">
        <v>912</v>
      </c>
      <c r="BB391">
        <v>1010</v>
      </c>
      <c r="BC391" t="s">
        <v>18</v>
      </c>
      <c r="BD391" t="s">
        <v>19</v>
      </c>
      <c r="BF391" s="5">
        <v>44103.414953703701</v>
      </c>
      <c r="BG391" s="7" t="s">
        <v>20</v>
      </c>
      <c r="BI391">
        <v>6</v>
      </c>
      <c r="BJ391">
        <v>251734</v>
      </c>
      <c r="BL391" t="s">
        <v>913</v>
      </c>
      <c r="BX391">
        <v>317802</v>
      </c>
    </row>
    <row r="392" spans="1:76" x14ac:dyDescent="0.25">
      <c r="A392">
        <v>318257</v>
      </c>
      <c r="C392">
        <v>1</v>
      </c>
      <c r="F392" t="s">
        <v>0</v>
      </c>
      <c r="G392" t="s">
        <v>1</v>
      </c>
      <c r="H392" t="s">
        <v>914</v>
      </c>
      <c r="I392" t="s">
        <v>3</v>
      </c>
      <c r="K392">
        <v>1</v>
      </c>
      <c r="L392" t="s">
        <v>4</v>
      </c>
      <c r="M392">
        <v>103770</v>
      </c>
      <c r="N392" t="s">
        <v>5</v>
      </c>
      <c r="O392" t="s">
        <v>5</v>
      </c>
      <c r="U392" t="s">
        <v>893</v>
      </c>
      <c r="V392" s="1">
        <v>1</v>
      </c>
      <c r="W392" t="s">
        <v>7</v>
      </c>
      <c r="X392" t="s">
        <v>808</v>
      </c>
      <c r="Y392" s="2" t="s">
        <v>659</v>
      </c>
      <c r="Z392" s="3">
        <v>2</v>
      </c>
      <c r="AA392" s="4">
        <v>219</v>
      </c>
      <c r="AB392" t="s">
        <v>808</v>
      </c>
      <c r="AC392" t="s">
        <v>908</v>
      </c>
      <c r="AD392">
        <v>2020</v>
      </c>
      <c r="AE392">
        <v>9</v>
      </c>
      <c r="AF392">
        <v>22</v>
      </c>
      <c r="AG392" t="s">
        <v>909</v>
      </c>
      <c r="AJ392" t="s">
        <v>5</v>
      </c>
      <c r="AK392" t="s">
        <v>12</v>
      </c>
      <c r="AL392">
        <v>253967</v>
      </c>
      <c r="AM392">
        <v>6646520</v>
      </c>
      <c r="AN392" s="4">
        <v>253000</v>
      </c>
      <c r="AO392" s="4">
        <v>6647000</v>
      </c>
      <c r="AP392">
        <v>5</v>
      </c>
      <c r="AR392">
        <v>1010</v>
      </c>
      <c r="AT392" s="5" t="s">
        <v>915</v>
      </c>
      <c r="AU392">
        <v>103770</v>
      </c>
      <c r="AW392" s="6" t="s">
        <v>14</v>
      </c>
      <c r="AX392">
        <v>1</v>
      </c>
      <c r="AY392" t="s">
        <v>15</v>
      </c>
      <c r="AZ392" t="s">
        <v>916</v>
      </c>
      <c r="BA392" t="s">
        <v>917</v>
      </c>
      <c r="BB392">
        <v>1010</v>
      </c>
      <c r="BC392" t="s">
        <v>18</v>
      </c>
      <c r="BD392" t="s">
        <v>19</v>
      </c>
      <c r="BF392" s="5">
        <v>44103.414942129602</v>
      </c>
      <c r="BG392" s="7" t="s">
        <v>20</v>
      </c>
      <c r="BI392">
        <v>6</v>
      </c>
      <c r="BJ392">
        <v>251738</v>
      </c>
      <c r="BL392" t="s">
        <v>918</v>
      </c>
      <c r="BX392">
        <v>318257</v>
      </c>
    </row>
    <row r="393" spans="1:76" x14ac:dyDescent="0.25">
      <c r="A393">
        <v>318894</v>
      </c>
      <c r="C393">
        <v>1</v>
      </c>
      <c r="D393">
        <v>1</v>
      </c>
      <c r="E393">
        <v>2</v>
      </c>
      <c r="F393" t="s">
        <v>0</v>
      </c>
      <c r="G393" t="s">
        <v>1</v>
      </c>
      <c r="H393" t="s">
        <v>954</v>
      </c>
      <c r="I393" t="s">
        <v>3</v>
      </c>
      <c r="K393">
        <v>1</v>
      </c>
      <c r="L393" t="s">
        <v>4</v>
      </c>
      <c r="M393">
        <v>103770</v>
      </c>
      <c r="N393" t="s">
        <v>5</v>
      </c>
      <c r="O393" t="s">
        <v>5</v>
      </c>
      <c r="U393" t="s">
        <v>947</v>
      </c>
      <c r="V393" s="1">
        <v>1</v>
      </c>
      <c r="W393" t="s">
        <v>7</v>
      </c>
      <c r="X393" t="s">
        <v>808</v>
      </c>
      <c r="Y393" s="2" t="s">
        <v>659</v>
      </c>
      <c r="Z393" s="3">
        <v>2</v>
      </c>
      <c r="AA393" s="4">
        <v>219</v>
      </c>
      <c r="AB393" t="s">
        <v>808</v>
      </c>
      <c r="AC393" t="s">
        <v>955</v>
      </c>
      <c r="AD393">
        <v>2020</v>
      </c>
      <c r="AE393">
        <v>7</v>
      </c>
      <c r="AF393">
        <v>5</v>
      </c>
      <c r="AG393" t="s">
        <v>371</v>
      </c>
      <c r="AJ393" t="s">
        <v>5</v>
      </c>
      <c r="AK393" t="s">
        <v>12</v>
      </c>
      <c r="AL393">
        <v>254095</v>
      </c>
      <c r="AM393">
        <v>6645775</v>
      </c>
      <c r="AN393" s="4">
        <v>255000</v>
      </c>
      <c r="AO393" s="4">
        <v>6645000</v>
      </c>
      <c r="AP393">
        <v>10</v>
      </c>
      <c r="AR393">
        <v>1010</v>
      </c>
      <c r="AS393" t="s">
        <v>935</v>
      </c>
      <c r="AT393" s="5" t="s">
        <v>956</v>
      </c>
      <c r="AU393">
        <v>103770</v>
      </c>
      <c r="AW393" s="6" t="s">
        <v>14</v>
      </c>
      <c r="AX393">
        <v>1</v>
      </c>
      <c r="AY393" t="s">
        <v>15</v>
      </c>
      <c r="AZ393" t="s">
        <v>951</v>
      </c>
      <c r="BA393" t="s">
        <v>957</v>
      </c>
      <c r="BB393">
        <v>1010</v>
      </c>
      <c r="BC393" t="s">
        <v>18</v>
      </c>
      <c r="BD393" t="s">
        <v>19</v>
      </c>
      <c r="BF393" s="5">
        <v>44018.514479166697</v>
      </c>
      <c r="BG393" s="7" t="s">
        <v>20</v>
      </c>
      <c r="BI393">
        <v>6</v>
      </c>
      <c r="BJ393">
        <v>241373</v>
      </c>
      <c r="BL393" t="s">
        <v>958</v>
      </c>
      <c r="BX393">
        <v>318894</v>
      </c>
    </row>
    <row r="394" spans="1:76" x14ac:dyDescent="0.25">
      <c r="A394">
        <v>320413</v>
      </c>
      <c r="C394">
        <v>1</v>
      </c>
      <c r="D394">
        <v>1</v>
      </c>
      <c r="E394">
        <v>5</v>
      </c>
      <c r="F394" t="s">
        <v>0</v>
      </c>
      <c r="G394" t="s">
        <v>1</v>
      </c>
      <c r="H394" t="s">
        <v>987</v>
      </c>
      <c r="I394" t="s">
        <v>3</v>
      </c>
      <c r="K394">
        <v>1</v>
      </c>
      <c r="L394" t="s">
        <v>4</v>
      </c>
      <c r="M394">
        <v>103770</v>
      </c>
      <c r="N394" t="s">
        <v>5</v>
      </c>
      <c r="O394" t="s">
        <v>5</v>
      </c>
      <c r="U394" t="s">
        <v>960</v>
      </c>
      <c r="V394" s="1">
        <v>1</v>
      </c>
      <c r="W394" t="s">
        <v>7</v>
      </c>
      <c r="X394" t="s">
        <v>808</v>
      </c>
      <c r="Y394" s="2" t="s">
        <v>659</v>
      </c>
      <c r="Z394" s="3">
        <v>2</v>
      </c>
      <c r="AA394" s="4">
        <v>219</v>
      </c>
      <c r="AB394" t="s">
        <v>808</v>
      </c>
      <c r="AC394" t="s">
        <v>988</v>
      </c>
      <c r="AD394">
        <v>2020</v>
      </c>
      <c r="AE394">
        <v>7</v>
      </c>
      <c r="AF394">
        <v>7</v>
      </c>
      <c r="AG394" t="s">
        <v>989</v>
      </c>
      <c r="AJ394" t="s">
        <v>5</v>
      </c>
      <c r="AK394" t="s">
        <v>12</v>
      </c>
      <c r="AL394">
        <v>254305</v>
      </c>
      <c r="AM394">
        <v>6647944</v>
      </c>
      <c r="AN394" s="4">
        <v>255000</v>
      </c>
      <c r="AO394" s="4">
        <v>6647000</v>
      </c>
      <c r="AP394">
        <v>10</v>
      </c>
      <c r="AR394">
        <v>1010</v>
      </c>
      <c r="AT394" s="5" t="s">
        <v>990</v>
      </c>
      <c r="AU394">
        <v>103770</v>
      </c>
      <c r="AW394" s="6" t="s">
        <v>14</v>
      </c>
      <c r="AX394">
        <v>1</v>
      </c>
      <c r="AY394" t="s">
        <v>15</v>
      </c>
      <c r="AZ394" t="s">
        <v>991</v>
      </c>
      <c r="BA394" t="s">
        <v>992</v>
      </c>
      <c r="BB394">
        <v>1010</v>
      </c>
      <c r="BC394" t="s">
        <v>18</v>
      </c>
      <c r="BD394" t="s">
        <v>19</v>
      </c>
      <c r="BF394" s="5">
        <v>44149.135208333297</v>
      </c>
      <c r="BG394" s="7" t="s">
        <v>20</v>
      </c>
      <c r="BI394">
        <v>6</v>
      </c>
      <c r="BJ394">
        <v>256867</v>
      </c>
      <c r="BL394" t="s">
        <v>993</v>
      </c>
      <c r="BX394">
        <v>320413</v>
      </c>
    </row>
    <row r="395" spans="1:76" x14ac:dyDescent="0.25">
      <c r="A395">
        <v>328606</v>
      </c>
      <c r="C395">
        <v>1</v>
      </c>
      <c r="D395">
        <v>1</v>
      </c>
      <c r="E395">
        <v>6</v>
      </c>
      <c r="F395" t="s">
        <v>0</v>
      </c>
      <c r="G395" t="s">
        <v>1</v>
      </c>
      <c r="H395" t="s">
        <v>994</v>
      </c>
      <c r="I395" t="s">
        <v>3</v>
      </c>
      <c r="K395">
        <v>1</v>
      </c>
      <c r="L395" t="s">
        <v>4</v>
      </c>
      <c r="M395">
        <v>103770</v>
      </c>
      <c r="N395" t="s">
        <v>5</v>
      </c>
      <c r="O395" t="s">
        <v>5</v>
      </c>
      <c r="U395" t="s">
        <v>960</v>
      </c>
      <c r="V395" s="1">
        <v>1</v>
      </c>
      <c r="W395" t="s">
        <v>7</v>
      </c>
      <c r="X395" t="s">
        <v>808</v>
      </c>
      <c r="Y395" s="2" t="s">
        <v>659</v>
      </c>
      <c r="Z395" s="3">
        <v>2</v>
      </c>
      <c r="AA395" s="4">
        <v>219</v>
      </c>
      <c r="AB395" t="s">
        <v>808</v>
      </c>
      <c r="AC395" t="s">
        <v>995</v>
      </c>
      <c r="AD395">
        <v>2020</v>
      </c>
      <c r="AE395">
        <v>10</v>
      </c>
      <c r="AF395">
        <v>12</v>
      </c>
      <c r="AG395" t="s">
        <v>371</v>
      </c>
      <c r="AJ395" t="s">
        <v>5</v>
      </c>
      <c r="AK395" t="s">
        <v>12</v>
      </c>
      <c r="AL395">
        <v>255834</v>
      </c>
      <c r="AM395">
        <v>6647461</v>
      </c>
      <c r="AN395" s="4">
        <v>255000</v>
      </c>
      <c r="AO395" s="4">
        <v>6647000</v>
      </c>
      <c r="AP395">
        <v>10</v>
      </c>
      <c r="AR395">
        <v>1010</v>
      </c>
      <c r="AT395" s="5" t="s">
        <v>996</v>
      </c>
      <c r="AU395">
        <v>103770</v>
      </c>
      <c r="AW395" s="6" t="s">
        <v>14</v>
      </c>
      <c r="AX395">
        <v>1</v>
      </c>
      <c r="AY395" t="s">
        <v>15</v>
      </c>
      <c r="AZ395" t="s">
        <v>997</v>
      </c>
      <c r="BA395" t="s">
        <v>998</v>
      </c>
      <c r="BB395">
        <v>1010</v>
      </c>
      <c r="BC395" t="s">
        <v>18</v>
      </c>
      <c r="BD395" t="s">
        <v>19</v>
      </c>
      <c r="BF395" s="5">
        <v>44116.855833333299</v>
      </c>
      <c r="BG395" s="7" t="s">
        <v>20</v>
      </c>
      <c r="BI395">
        <v>6</v>
      </c>
      <c r="BJ395">
        <v>253091</v>
      </c>
      <c r="BL395" t="s">
        <v>999</v>
      </c>
      <c r="BX395">
        <v>328606</v>
      </c>
    </row>
    <row r="396" spans="1:76" x14ac:dyDescent="0.25">
      <c r="A396">
        <v>300503</v>
      </c>
      <c r="C396">
        <v>1</v>
      </c>
      <c r="D396">
        <v>1</v>
      </c>
      <c r="E396">
        <v>1</v>
      </c>
      <c r="F396" t="s">
        <v>0</v>
      </c>
      <c r="G396" t="s">
        <v>22</v>
      </c>
      <c r="H396" t="s">
        <v>1091</v>
      </c>
      <c r="I396" t="s">
        <v>3</v>
      </c>
      <c r="K396">
        <v>1</v>
      </c>
      <c r="L396" t="s">
        <v>4</v>
      </c>
      <c r="M396">
        <v>103770</v>
      </c>
      <c r="N396" t="s">
        <v>5</v>
      </c>
      <c r="O396" t="s">
        <v>5</v>
      </c>
      <c r="U396" t="s">
        <v>1092</v>
      </c>
      <c r="V396" s="1">
        <v>1</v>
      </c>
      <c r="W396" t="s">
        <v>7</v>
      </c>
      <c r="X396" t="s">
        <v>1040</v>
      </c>
      <c r="Y396" s="2" t="s">
        <v>659</v>
      </c>
      <c r="Z396" s="3">
        <v>2</v>
      </c>
      <c r="AA396" s="4">
        <v>220</v>
      </c>
      <c r="AB396" s="4" t="s">
        <v>1040</v>
      </c>
      <c r="AC396" t="s">
        <v>1093</v>
      </c>
      <c r="AD396">
        <v>2020</v>
      </c>
      <c r="AE396">
        <v>9</v>
      </c>
      <c r="AF396">
        <v>4</v>
      </c>
      <c r="AG396" t="s">
        <v>1094</v>
      </c>
      <c r="AJ396" t="s">
        <v>5</v>
      </c>
      <c r="AK396" t="s">
        <v>12</v>
      </c>
      <c r="AL396">
        <v>249499</v>
      </c>
      <c r="AM396">
        <v>6643503</v>
      </c>
      <c r="AN396" s="4">
        <v>249000</v>
      </c>
      <c r="AO396" s="4">
        <v>6643000</v>
      </c>
      <c r="AP396">
        <v>5</v>
      </c>
      <c r="AR396">
        <v>323</v>
      </c>
      <c r="AS396" t="s">
        <v>1095</v>
      </c>
      <c r="AT396" s="5"/>
      <c r="AU396">
        <v>103770</v>
      </c>
      <c r="AW396" s="6" t="s">
        <v>14</v>
      </c>
      <c r="AX396">
        <v>1</v>
      </c>
      <c r="AY396" t="s">
        <v>15</v>
      </c>
      <c r="AZ396" t="s">
        <v>1096</v>
      </c>
      <c r="BA396" t="s">
        <v>1097</v>
      </c>
      <c r="BB396">
        <v>323</v>
      </c>
      <c r="BC396" t="s">
        <v>29</v>
      </c>
      <c r="BD396" t="s">
        <v>30</v>
      </c>
      <c r="BF396" s="5">
        <v>44078</v>
      </c>
      <c r="BG396" s="7" t="s">
        <v>20</v>
      </c>
      <c r="BI396">
        <v>5</v>
      </c>
      <c r="BJ396">
        <v>337045</v>
      </c>
      <c r="BL396" t="s">
        <v>1098</v>
      </c>
      <c r="BX396">
        <v>300503</v>
      </c>
    </row>
    <row r="397" spans="1:76" x14ac:dyDescent="0.25">
      <c r="A397">
        <v>458604</v>
      </c>
      <c r="C397">
        <v>1</v>
      </c>
      <c r="D397">
        <v>1</v>
      </c>
      <c r="E397">
        <v>1</v>
      </c>
      <c r="F397" t="s">
        <v>0</v>
      </c>
      <c r="G397" t="s">
        <v>22</v>
      </c>
      <c r="H397" t="s">
        <v>1145</v>
      </c>
      <c r="I397" t="s">
        <v>3</v>
      </c>
      <c r="K397">
        <v>1</v>
      </c>
      <c r="L397" t="s">
        <v>4</v>
      </c>
      <c r="M397">
        <v>103770</v>
      </c>
      <c r="N397" t="s">
        <v>5</v>
      </c>
      <c r="O397" t="s">
        <v>5</v>
      </c>
      <c r="U397" t="s">
        <v>1146</v>
      </c>
      <c r="V397" s="1">
        <v>1</v>
      </c>
      <c r="W397" t="s">
        <v>7</v>
      </c>
      <c r="X397" t="s">
        <v>1147</v>
      </c>
      <c r="Y397" s="2" t="s">
        <v>659</v>
      </c>
      <c r="Z397" s="3">
        <v>2</v>
      </c>
      <c r="AA397" s="4">
        <v>237</v>
      </c>
      <c r="AB397" s="4" t="s">
        <v>1147</v>
      </c>
      <c r="AC397" t="s">
        <v>1148</v>
      </c>
      <c r="AD397">
        <v>2020</v>
      </c>
      <c r="AE397">
        <v>9</v>
      </c>
      <c r="AF397">
        <v>9</v>
      </c>
      <c r="AG397" t="s">
        <v>1141</v>
      </c>
      <c r="AH397" t="s">
        <v>1141</v>
      </c>
      <c r="AJ397" t="s">
        <v>5</v>
      </c>
      <c r="AK397" t="s">
        <v>12</v>
      </c>
      <c r="AL397">
        <v>289373</v>
      </c>
      <c r="AM397">
        <v>6687876</v>
      </c>
      <c r="AN397" s="4">
        <v>289000</v>
      </c>
      <c r="AO397" s="4">
        <v>6687000</v>
      </c>
      <c r="AP397">
        <v>125</v>
      </c>
      <c r="AR397">
        <v>322</v>
      </c>
      <c r="AS397" t="s">
        <v>26</v>
      </c>
      <c r="AT397" s="5"/>
      <c r="AU397">
        <v>103770</v>
      </c>
      <c r="AW397" s="6" t="s">
        <v>14</v>
      </c>
      <c r="AX397">
        <v>1</v>
      </c>
      <c r="AY397" t="s">
        <v>15</v>
      </c>
      <c r="AZ397" t="s">
        <v>1149</v>
      </c>
      <c r="BA397" t="s">
        <v>1150</v>
      </c>
      <c r="BB397">
        <v>322</v>
      </c>
      <c r="BC397" t="s">
        <v>29</v>
      </c>
      <c r="BD397" t="s">
        <v>30</v>
      </c>
      <c r="BF397" s="5">
        <v>44162.391799074103</v>
      </c>
      <c r="BG397" s="7" t="s">
        <v>20</v>
      </c>
      <c r="BI397">
        <v>5</v>
      </c>
      <c r="BJ397">
        <v>335598</v>
      </c>
      <c r="BL397" t="s">
        <v>1151</v>
      </c>
      <c r="BX397">
        <v>458604</v>
      </c>
    </row>
    <row r="398" spans="1:76" x14ac:dyDescent="0.25">
      <c r="A398">
        <v>344002</v>
      </c>
      <c r="C398">
        <v>1</v>
      </c>
      <c r="F398" t="s">
        <v>0</v>
      </c>
      <c r="G398" t="s">
        <v>1</v>
      </c>
      <c r="H398" t="s">
        <v>1271</v>
      </c>
      <c r="I398" t="s">
        <v>3</v>
      </c>
      <c r="K398">
        <v>1</v>
      </c>
      <c r="L398" t="s">
        <v>4</v>
      </c>
      <c r="M398">
        <v>103770</v>
      </c>
      <c r="N398" t="s">
        <v>5</v>
      </c>
      <c r="O398" t="s">
        <v>5</v>
      </c>
      <c r="U398" t="s">
        <v>1245</v>
      </c>
      <c r="V398" s="1">
        <v>1</v>
      </c>
      <c r="W398" t="s">
        <v>1162</v>
      </c>
      <c r="X398" t="s">
        <v>1162</v>
      </c>
      <c r="Y398" s="2" t="s">
        <v>659</v>
      </c>
      <c r="Z398" s="3">
        <v>2</v>
      </c>
      <c r="AA398" s="4">
        <v>301</v>
      </c>
      <c r="AB398" s="4" t="s">
        <v>1162</v>
      </c>
      <c r="AC398" t="s">
        <v>1272</v>
      </c>
      <c r="AD398">
        <v>2020</v>
      </c>
      <c r="AE398">
        <v>9</v>
      </c>
      <c r="AF398">
        <v>6</v>
      </c>
      <c r="AG398" t="s">
        <v>371</v>
      </c>
      <c r="AJ398" t="s">
        <v>5</v>
      </c>
      <c r="AK398" t="s">
        <v>12</v>
      </c>
      <c r="AL398">
        <v>258004</v>
      </c>
      <c r="AM398">
        <v>6648196</v>
      </c>
      <c r="AN398" s="4">
        <v>259000</v>
      </c>
      <c r="AO398" s="4">
        <v>6649000</v>
      </c>
      <c r="AP398">
        <v>10</v>
      </c>
      <c r="AR398">
        <v>1010</v>
      </c>
      <c r="AS398" t="s">
        <v>1273</v>
      </c>
      <c r="AT398" s="5" t="s">
        <v>1274</v>
      </c>
      <c r="AU398">
        <v>103770</v>
      </c>
      <c r="AW398" s="6" t="s">
        <v>14</v>
      </c>
      <c r="AX398">
        <v>1</v>
      </c>
      <c r="AY398" t="s">
        <v>15</v>
      </c>
      <c r="AZ398" t="s">
        <v>1275</v>
      </c>
      <c r="BA398" t="s">
        <v>1276</v>
      </c>
      <c r="BB398">
        <v>1010</v>
      </c>
      <c r="BC398" t="s">
        <v>18</v>
      </c>
      <c r="BD398" t="s">
        <v>19</v>
      </c>
      <c r="BF398" s="5">
        <v>44080.871203703697</v>
      </c>
      <c r="BG398" s="7" t="s">
        <v>20</v>
      </c>
      <c r="BI398">
        <v>6</v>
      </c>
      <c r="BJ398">
        <v>249494</v>
      </c>
      <c r="BL398" t="s">
        <v>1277</v>
      </c>
      <c r="BX398">
        <v>344002</v>
      </c>
    </row>
    <row r="399" spans="1:76" x14ac:dyDescent="0.25">
      <c r="A399">
        <v>352827</v>
      </c>
      <c r="C399">
        <v>1</v>
      </c>
      <c r="D399">
        <v>1</v>
      </c>
      <c r="E399">
        <v>1</v>
      </c>
      <c r="F399" t="s">
        <v>0</v>
      </c>
      <c r="G399" t="s">
        <v>1</v>
      </c>
      <c r="H399" t="s">
        <v>1286</v>
      </c>
      <c r="I399" t="s">
        <v>3</v>
      </c>
      <c r="K399">
        <v>1</v>
      </c>
      <c r="L399" t="s">
        <v>4</v>
      </c>
      <c r="M399">
        <v>103770</v>
      </c>
      <c r="N399" t="s">
        <v>5</v>
      </c>
      <c r="O399" t="s">
        <v>5</v>
      </c>
      <c r="U399" t="s">
        <v>1287</v>
      </c>
      <c r="V399" s="1">
        <v>1</v>
      </c>
      <c r="W399" t="s">
        <v>1162</v>
      </c>
      <c r="X399" t="s">
        <v>1162</v>
      </c>
      <c r="Y399" s="2" t="s">
        <v>659</v>
      </c>
      <c r="Z399" s="3">
        <v>2</v>
      </c>
      <c r="AA399" s="4">
        <v>301</v>
      </c>
      <c r="AB399" s="4" t="s">
        <v>1162</v>
      </c>
      <c r="AC399" t="s">
        <v>1288</v>
      </c>
      <c r="AD399">
        <v>2020</v>
      </c>
      <c r="AE399">
        <v>7</v>
      </c>
      <c r="AF399">
        <v>28</v>
      </c>
      <c r="AG399" t="s">
        <v>1289</v>
      </c>
      <c r="AJ399" t="s">
        <v>5</v>
      </c>
      <c r="AK399" t="s">
        <v>12</v>
      </c>
      <c r="AL399">
        <v>259772</v>
      </c>
      <c r="AM399">
        <v>6652463</v>
      </c>
      <c r="AN399" s="4">
        <v>259000</v>
      </c>
      <c r="AO399" s="4">
        <v>6653000</v>
      </c>
      <c r="AP399">
        <v>5</v>
      </c>
      <c r="AR399">
        <v>1010</v>
      </c>
      <c r="AT399" s="5" t="s">
        <v>1290</v>
      </c>
      <c r="AU399">
        <v>103770</v>
      </c>
      <c r="AW399" s="6" t="s">
        <v>14</v>
      </c>
      <c r="AX399">
        <v>1</v>
      </c>
      <c r="AY399" t="s">
        <v>15</v>
      </c>
      <c r="AZ399" t="s">
        <v>1291</v>
      </c>
      <c r="BA399" t="s">
        <v>1292</v>
      </c>
      <c r="BB399">
        <v>1010</v>
      </c>
      <c r="BC399" t="s">
        <v>18</v>
      </c>
      <c r="BD399" t="s">
        <v>19</v>
      </c>
      <c r="BF399" s="5">
        <v>44152.529861111099</v>
      </c>
      <c r="BG399" s="7" t="s">
        <v>20</v>
      </c>
      <c r="BI399">
        <v>6</v>
      </c>
      <c r="BJ399">
        <v>257350</v>
      </c>
      <c r="BL399" t="s">
        <v>1293</v>
      </c>
      <c r="BX399">
        <v>352827</v>
      </c>
    </row>
    <row r="400" spans="1:76" x14ac:dyDescent="0.25">
      <c r="A400">
        <v>352777</v>
      </c>
      <c r="C400">
        <v>1</v>
      </c>
      <c r="D400">
        <v>1</v>
      </c>
      <c r="E400">
        <v>2</v>
      </c>
      <c r="F400" t="s">
        <v>0</v>
      </c>
      <c r="G400" t="s">
        <v>1</v>
      </c>
      <c r="H400" t="s">
        <v>1294</v>
      </c>
      <c r="I400" t="s">
        <v>3</v>
      </c>
      <c r="K400">
        <v>1</v>
      </c>
      <c r="L400" t="s">
        <v>4</v>
      </c>
      <c r="M400">
        <v>103770</v>
      </c>
      <c r="N400" t="s">
        <v>5</v>
      </c>
      <c r="O400" t="s">
        <v>5</v>
      </c>
      <c r="U400" t="s">
        <v>1287</v>
      </c>
      <c r="V400" s="1">
        <v>1</v>
      </c>
      <c r="W400" t="s">
        <v>1162</v>
      </c>
      <c r="X400" t="s">
        <v>1162</v>
      </c>
      <c r="Y400" s="2" t="s">
        <v>659</v>
      </c>
      <c r="Z400" s="3">
        <v>2</v>
      </c>
      <c r="AA400" s="4">
        <v>301</v>
      </c>
      <c r="AB400" s="4" t="s">
        <v>1162</v>
      </c>
      <c r="AC400" t="s">
        <v>1295</v>
      </c>
      <c r="AD400">
        <v>2020</v>
      </c>
      <c r="AE400">
        <v>7</v>
      </c>
      <c r="AF400">
        <v>28</v>
      </c>
      <c r="AG400" t="s">
        <v>1289</v>
      </c>
      <c r="AJ400" t="s">
        <v>5</v>
      </c>
      <c r="AK400" t="s">
        <v>12</v>
      </c>
      <c r="AL400">
        <v>259761</v>
      </c>
      <c r="AM400">
        <v>6652471</v>
      </c>
      <c r="AN400" s="4">
        <v>259000</v>
      </c>
      <c r="AO400" s="4">
        <v>6653000</v>
      </c>
      <c r="AP400">
        <v>5</v>
      </c>
      <c r="AR400">
        <v>1010</v>
      </c>
      <c r="AT400" s="5" t="s">
        <v>1296</v>
      </c>
      <c r="AU400">
        <v>103770</v>
      </c>
      <c r="AW400" s="6" t="s">
        <v>14</v>
      </c>
      <c r="AX400">
        <v>1</v>
      </c>
      <c r="AY400" t="s">
        <v>15</v>
      </c>
      <c r="AZ400" t="s">
        <v>1297</v>
      </c>
      <c r="BA400" t="s">
        <v>1298</v>
      </c>
      <c r="BB400">
        <v>1010</v>
      </c>
      <c r="BC400" t="s">
        <v>18</v>
      </c>
      <c r="BD400" t="s">
        <v>19</v>
      </c>
      <c r="BF400" s="5">
        <v>44152.529861111099</v>
      </c>
      <c r="BG400" s="7" t="s">
        <v>20</v>
      </c>
      <c r="BI400">
        <v>6</v>
      </c>
      <c r="BJ400">
        <v>257354</v>
      </c>
      <c r="BL400" t="s">
        <v>1299</v>
      </c>
      <c r="BX400">
        <v>352777</v>
      </c>
    </row>
    <row r="401" spans="1:76" x14ac:dyDescent="0.25">
      <c r="A401">
        <v>352684</v>
      </c>
      <c r="C401">
        <v>1</v>
      </c>
      <c r="D401">
        <v>1</v>
      </c>
      <c r="E401">
        <v>3</v>
      </c>
      <c r="F401" t="s">
        <v>0</v>
      </c>
      <c r="G401" t="s">
        <v>1</v>
      </c>
      <c r="H401" t="s">
        <v>1300</v>
      </c>
      <c r="I401" t="s">
        <v>3</v>
      </c>
      <c r="K401">
        <v>1</v>
      </c>
      <c r="L401" t="s">
        <v>4</v>
      </c>
      <c r="M401">
        <v>103770</v>
      </c>
      <c r="N401" t="s">
        <v>5</v>
      </c>
      <c r="O401" t="s">
        <v>5</v>
      </c>
      <c r="U401" t="s">
        <v>1287</v>
      </c>
      <c r="V401" s="1">
        <v>1</v>
      </c>
      <c r="W401" t="s">
        <v>1162</v>
      </c>
      <c r="X401" t="s">
        <v>1162</v>
      </c>
      <c r="Y401" s="2" t="s">
        <v>659</v>
      </c>
      <c r="Z401" s="3">
        <v>2</v>
      </c>
      <c r="AA401" s="4">
        <v>301</v>
      </c>
      <c r="AB401" s="4" t="s">
        <v>1162</v>
      </c>
      <c r="AC401" t="s">
        <v>1288</v>
      </c>
      <c r="AD401">
        <v>2020</v>
      </c>
      <c r="AE401">
        <v>7</v>
      </c>
      <c r="AF401">
        <v>28</v>
      </c>
      <c r="AG401" t="s">
        <v>1289</v>
      </c>
      <c r="AJ401" t="s">
        <v>5</v>
      </c>
      <c r="AK401" t="s">
        <v>12</v>
      </c>
      <c r="AL401">
        <v>259746</v>
      </c>
      <c r="AM401">
        <v>6652478</v>
      </c>
      <c r="AN401" s="4">
        <v>259000</v>
      </c>
      <c r="AO401" s="4">
        <v>6653000</v>
      </c>
      <c r="AP401">
        <v>5</v>
      </c>
      <c r="AR401">
        <v>1010</v>
      </c>
      <c r="AT401" s="5" t="s">
        <v>1301</v>
      </c>
      <c r="AU401">
        <v>103770</v>
      </c>
      <c r="AW401" s="6" t="s">
        <v>14</v>
      </c>
      <c r="AX401">
        <v>1</v>
      </c>
      <c r="AY401" t="s">
        <v>15</v>
      </c>
      <c r="AZ401" t="s">
        <v>1302</v>
      </c>
      <c r="BA401" t="s">
        <v>1303</v>
      </c>
      <c r="BB401">
        <v>1010</v>
      </c>
      <c r="BC401" t="s">
        <v>18</v>
      </c>
      <c r="BD401" t="s">
        <v>19</v>
      </c>
      <c r="BF401" s="5">
        <v>44152.529861111099</v>
      </c>
      <c r="BG401" s="7" t="s">
        <v>20</v>
      </c>
      <c r="BI401">
        <v>6</v>
      </c>
      <c r="BJ401">
        <v>257357</v>
      </c>
      <c r="BL401" t="s">
        <v>1304</v>
      </c>
      <c r="BX401">
        <v>352684</v>
      </c>
    </row>
    <row r="402" spans="1:76" x14ac:dyDescent="0.25">
      <c r="A402">
        <v>380713</v>
      </c>
      <c r="C402">
        <v>1</v>
      </c>
      <c r="D402">
        <v>1</v>
      </c>
      <c r="E402">
        <v>1</v>
      </c>
      <c r="F402" t="s">
        <v>0</v>
      </c>
      <c r="G402" t="s">
        <v>482</v>
      </c>
      <c r="H402" t="s">
        <v>1480</v>
      </c>
      <c r="I402" t="s">
        <v>3</v>
      </c>
      <c r="K402">
        <v>1</v>
      </c>
      <c r="L402" t="s">
        <v>4</v>
      </c>
      <c r="M402">
        <v>103770</v>
      </c>
      <c r="N402" t="s">
        <v>5</v>
      </c>
      <c r="O402" t="s">
        <v>5</v>
      </c>
      <c r="U402" t="s">
        <v>1481</v>
      </c>
      <c r="V402" s="1">
        <v>1</v>
      </c>
      <c r="W402" t="s">
        <v>1162</v>
      </c>
      <c r="X402" t="s">
        <v>1162</v>
      </c>
      <c r="Y402" s="2" t="s">
        <v>659</v>
      </c>
      <c r="Z402" s="3">
        <v>2</v>
      </c>
      <c r="AA402" s="4">
        <v>301</v>
      </c>
      <c r="AB402" s="4" t="s">
        <v>1162</v>
      </c>
      <c r="AC402" t="s">
        <v>1482</v>
      </c>
      <c r="AD402">
        <v>2020</v>
      </c>
      <c r="AE402">
        <v>9</v>
      </c>
      <c r="AF402">
        <v>15</v>
      </c>
      <c r="AG402" t="s">
        <v>825</v>
      </c>
      <c r="AH402" t="s">
        <v>825</v>
      </c>
      <c r="AJ402" t="s">
        <v>5</v>
      </c>
      <c r="AK402" t="s">
        <v>12</v>
      </c>
      <c r="AL402">
        <v>263204</v>
      </c>
      <c r="AM402">
        <v>6639530</v>
      </c>
      <c r="AN402" s="4">
        <v>263000</v>
      </c>
      <c r="AO402" s="4">
        <v>6639000</v>
      </c>
      <c r="AP402">
        <v>5</v>
      </c>
      <c r="AR402">
        <v>59</v>
      </c>
      <c r="AU402">
        <v>103770</v>
      </c>
      <c r="AW402" s="6" t="s">
        <v>14</v>
      </c>
      <c r="AX402">
        <v>1</v>
      </c>
      <c r="AY402" t="s">
        <v>15</v>
      </c>
      <c r="AZ402" t="s">
        <v>1483</v>
      </c>
      <c r="BA402" t="s">
        <v>1480</v>
      </c>
      <c r="BB402">
        <v>59</v>
      </c>
      <c r="BC402" t="s">
        <v>482</v>
      </c>
      <c r="BD402" t="s">
        <v>488</v>
      </c>
      <c r="BF402" s="5">
        <v>44111</v>
      </c>
      <c r="BG402" s="7" t="s">
        <v>20</v>
      </c>
      <c r="BI402">
        <v>4</v>
      </c>
      <c r="BJ402">
        <v>394548</v>
      </c>
      <c r="BL402" t="s">
        <v>1484</v>
      </c>
      <c r="BX402">
        <v>380713</v>
      </c>
    </row>
    <row r="403" spans="1:76" x14ac:dyDescent="0.25">
      <c r="A403">
        <v>373812</v>
      </c>
      <c r="C403">
        <v>1</v>
      </c>
      <c r="F403" t="s">
        <v>0</v>
      </c>
      <c r="G403" t="s">
        <v>482</v>
      </c>
      <c r="H403" t="s">
        <v>1507</v>
      </c>
      <c r="I403" t="s">
        <v>3</v>
      </c>
      <c r="K403">
        <v>1</v>
      </c>
      <c r="L403" t="s">
        <v>4</v>
      </c>
      <c r="M403">
        <v>103770</v>
      </c>
      <c r="N403" t="s">
        <v>5</v>
      </c>
      <c r="O403" t="s">
        <v>5</v>
      </c>
      <c r="U403" t="s">
        <v>1486</v>
      </c>
      <c r="V403" s="1">
        <v>1</v>
      </c>
      <c r="W403" t="s">
        <v>1162</v>
      </c>
      <c r="X403" t="s">
        <v>1162</v>
      </c>
      <c r="Y403" s="2" t="s">
        <v>659</v>
      </c>
      <c r="Z403" s="3">
        <v>2</v>
      </c>
      <c r="AA403" s="4">
        <v>301</v>
      </c>
      <c r="AB403" s="4" t="s">
        <v>1162</v>
      </c>
      <c r="AC403" t="s">
        <v>1508</v>
      </c>
      <c r="AD403">
        <v>2020</v>
      </c>
      <c r="AE403">
        <v>10</v>
      </c>
      <c r="AF403">
        <v>6</v>
      </c>
      <c r="AG403" t="s">
        <v>962</v>
      </c>
      <c r="AH403" t="s">
        <v>962</v>
      </c>
      <c r="AJ403" t="s">
        <v>5</v>
      </c>
      <c r="AK403" t="s">
        <v>12</v>
      </c>
      <c r="AL403">
        <v>262108</v>
      </c>
      <c r="AM403">
        <v>6643737</v>
      </c>
      <c r="AN403" s="4">
        <v>263000</v>
      </c>
      <c r="AO403" s="4">
        <v>6643000</v>
      </c>
      <c r="AP403">
        <v>10</v>
      </c>
      <c r="AR403">
        <v>59</v>
      </c>
      <c r="AU403">
        <v>103770</v>
      </c>
      <c r="AW403" s="6" t="s">
        <v>14</v>
      </c>
      <c r="AX403">
        <v>1</v>
      </c>
      <c r="AY403" t="s">
        <v>15</v>
      </c>
      <c r="AZ403" t="s">
        <v>1509</v>
      </c>
      <c r="BA403" t="s">
        <v>1507</v>
      </c>
      <c r="BB403">
        <v>59</v>
      </c>
      <c r="BC403" t="s">
        <v>482</v>
      </c>
      <c r="BD403" t="s">
        <v>488</v>
      </c>
      <c r="BF403" s="5">
        <v>44111</v>
      </c>
      <c r="BG403" s="7" t="s">
        <v>20</v>
      </c>
      <c r="BI403">
        <v>4</v>
      </c>
      <c r="BJ403">
        <v>395394</v>
      </c>
      <c r="BL403" t="s">
        <v>1510</v>
      </c>
      <c r="BX403">
        <v>373812</v>
      </c>
    </row>
    <row r="404" spans="1:76" x14ac:dyDescent="0.25">
      <c r="A404">
        <v>383005</v>
      </c>
      <c r="C404">
        <v>1</v>
      </c>
      <c r="F404" t="s">
        <v>0</v>
      </c>
      <c r="G404" t="s">
        <v>1</v>
      </c>
      <c r="H404" t="s">
        <v>1518</v>
      </c>
      <c r="I404" t="s">
        <v>3</v>
      </c>
      <c r="K404">
        <v>1</v>
      </c>
      <c r="L404" t="s">
        <v>4</v>
      </c>
      <c r="M404">
        <v>103770</v>
      </c>
      <c r="N404" t="s">
        <v>5</v>
      </c>
      <c r="O404" t="s">
        <v>5</v>
      </c>
      <c r="U404" t="s">
        <v>1512</v>
      </c>
      <c r="V404" s="1">
        <v>1</v>
      </c>
      <c r="W404" t="s">
        <v>1162</v>
      </c>
      <c r="X404" t="s">
        <v>1162</v>
      </c>
      <c r="Y404" s="2" t="s">
        <v>659</v>
      </c>
      <c r="Z404" s="3">
        <v>2</v>
      </c>
      <c r="AA404" s="4">
        <v>301</v>
      </c>
      <c r="AB404" s="4" t="s">
        <v>1162</v>
      </c>
      <c r="AC404" t="s">
        <v>1519</v>
      </c>
      <c r="AD404">
        <v>2020</v>
      </c>
      <c r="AE404">
        <v>2</v>
      </c>
      <c r="AF404">
        <v>11</v>
      </c>
      <c r="AG404" t="s">
        <v>36</v>
      </c>
      <c r="AH404" t="s">
        <v>1520</v>
      </c>
      <c r="AJ404" t="s">
        <v>5</v>
      </c>
      <c r="AK404" t="s">
        <v>12</v>
      </c>
      <c r="AL404">
        <v>263555</v>
      </c>
      <c r="AM404">
        <v>6644425</v>
      </c>
      <c r="AN404" s="4">
        <v>263000</v>
      </c>
      <c r="AO404" s="4">
        <v>6645000</v>
      </c>
      <c r="AP404">
        <v>20</v>
      </c>
      <c r="AR404">
        <v>1010</v>
      </c>
      <c r="AS404" t="s">
        <v>116</v>
      </c>
      <c r="AT404" s="5" t="s">
        <v>1521</v>
      </c>
      <c r="AU404">
        <v>103770</v>
      </c>
      <c r="AW404" s="6" t="s">
        <v>14</v>
      </c>
      <c r="AX404">
        <v>1</v>
      </c>
      <c r="AY404" t="s">
        <v>15</v>
      </c>
      <c r="AZ404" t="s">
        <v>1522</v>
      </c>
      <c r="BA404" t="s">
        <v>1523</v>
      </c>
      <c r="BB404">
        <v>1010</v>
      </c>
      <c r="BC404" t="s">
        <v>18</v>
      </c>
      <c r="BD404" t="s">
        <v>19</v>
      </c>
      <c r="BF404" s="5">
        <v>43899.596875000003</v>
      </c>
      <c r="BG404" s="7" t="s">
        <v>20</v>
      </c>
      <c r="BI404">
        <v>6</v>
      </c>
      <c r="BJ404">
        <v>231280</v>
      </c>
      <c r="BL404" t="s">
        <v>1524</v>
      </c>
      <c r="BX404">
        <v>383005</v>
      </c>
    </row>
    <row r="405" spans="1:76" x14ac:dyDescent="0.25">
      <c r="A405">
        <v>382672</v>
      </c>
      <c r="C405">
        <v>1</v>
      </c>
      <c r="F405" t="s">
        <v>0</v>
      </c>
      <c r="G405" t="s">
        <v>1</v>
      </c>
      <c r="H405" t="s">
        <v>1525</v>
      </c>
      <c r="I405" t="s">
        <v>3</v>
      </c>
      <c r="K405">
        <v>1</v>
      </c>
      <c r="L405" t="s">
        <v>4</v>
      </c>
      <c r="M405">
        <v>103770</v>
      </c>
      <c r="N405" t="s">
        <v>5</v>
      </c>
      <c r="O405" t="s">
        <v>5</v>
      </c>
      <c r="U405" t="s">
        <v>1512</v>
      </c>
      <c r="V405" s="1">
        <v>1</v>
      </c>
      <c r="W405" t="s">
        <v>1162</v>
      </c>
      <c r="X405" t="s">
        <v>1162</v>
      </c>
      <c r="Y405" s="2" t="s">
        <v>659</v>
      </c>
      <c r="Z405" s="3">
        <v>2</v>
      </c>
      <c r="AA405" s="4">
        <v>301</v>
      </c>
      <c r="AB405" s="4" t="s">
        <v>1162</v>
      </c>
      <c r="AC405" t="s">
        <v>1526</v>
      </c>
      <c r="AD405">
        <v>2020</v>
      </c>
      <c r="AE405">
        <v>7</v>
      </c>
      <c r="AF405">
        <v>17</v>
      </c>
      <c r="AG405" t="s">
        <v>1322</v>
      </c>
      <c r="AJ405" t="s">
        <v>5</v>
      </c>
      <c r="AK405" t="s">
        <v>12</v>
      </c>
      <c r="AL405">
        <v>263478</v>
      </c>
      <c r="AM405">
        <v>6645313</v>
      </c>
      <c r="AN405" s="4">
        <v>263000</v>
      </c>
      <c r="AO405" s="4">
        <v>6645000</v>
      </c>
      <c r="AP405">
        <v>10</v>
      </c>
      <c r="AR405">
        <v>1010</v>
      </c>
      <c r="AS405" t="s">
        <v>1527</v>
      </c>
      <c r="AT405" s="5" t="s">
        <v>1528</v>
      </c>
      <c r="AU405">
        <v>103770</v>
      </c>
      <c r="AW405" s="6" t="s">
        <v>14</v>
      </c>
      <c r="AX405">
        <v>1</v>
      </c>
      <c r="AY405" t="s">
        <v>15</v>
      </c>
      <c r="AZ405" t="s">
        <v>1529</v>
      </c>
      <c r="BA405" t="s">
        <v>1530</v>
      </c>
      <c r="BB405">
        <v>1010</v>
      </c>
      <c r="BC405" t="s">
        <v>18</v>
      </c>
      <c r="BD405" t="s">
        <v>19</v>
      </c>
      <c r="BF405" s="5">
        <v>44292.618773148097</v>
      </c>
      <c r="BG405" s="7" t="s">
        <v>20</v>
      </c>
      <c r="BI405">
        <v>6</v>
      </c>
      <c r="BJ405">
        <v>242699</v>
      </c>
      <c r="BL405" t="s">
        <v>1531</v>
      </c>
      <c r="BX405">
        <v>382672</v>
      </c>
    </row>
    <row r="406" spans="1:76" x14ac:dyDescent="0.25">
      <c r="A406">
        <v>384518</v>
      </c>
      <c r="C406">
        <v>1</v>
      </c>
      <c r="F406" t="s">
        <v>0</v>
      </c>
      <c r="G406" t="s">
        <v>1</v>
      </c>
      <c r="H406" t="s">
        <v>1532</v>
      </c>
      <c r="I406" t="s">
        <v>3</v>
      </c>
      <c r="K406">
        <v>1</v>
      </c>
      <c r="L406" t="s">
        <v>4</v>
      </c>
      <c r="M406">
        <v>103770</v>
      </c>
      <c r="N406" t="s">
        <v>5</v>
      </c>
      <c r="O406" t="s">
        <v>5</v>
      </c>
      <c r="U406" t="s">
        <v>1512</v>
      </c>
      <c r="V406" s="1">
        <v>1</v>
      </c>
      <c r="W406" t="s">
        <v>1162</v>
      </c>
      <c r="X406" t="s">
        <v>1162</v>
      </c>
      <c r="Y406" s="2" t="s">
        <v>659</v>
      </c>
      <c r="Z406" s="3">
        <v>2</v>
      </c>
      <c r="AA406" s="4">
        <v>301</v>
      </c>
      <c r="AB406" s="4" t="s">
        <v>1162</v>
      </c>
      <c r="AC406" t="s">
        <v>1533</v>
      </c>
      <c r="AD406">
        <v>2020</v>
      </c>
      <c r="AE406">
        <v>7</v>
      </c>
      <c r="AF406">
        <v>17</v>
      </c>
      <c r="AG406" t="s">
        <v>1322</v>
      </c>
      <c r="AJ406" t="s">
        <v>5</v>
      </c>
      <c r="AK406" t="s">
        <v>12</v>
      </c>
      <c r="AL406">
        <v>263749</v>
      </c>
      <c r="AM406">
        <v>6644883</v>
      </c>
      <c r="AN406" s="4">
        <v>263000</v>
      </c>
      <c r="AO406" s="4">
        <v>6645000</v>
      </c>
      <c r="AP406">
        <v>10</v>
      </c>
      <c r="AR406">
        <v>1010</v>
      </c>
      <c r="AT406" s="5" t="s">
        <v>1534</v>
      </c>
      <c r="AU406">
        <v>103770</v>
      </c>
      <c r="AW406" s="6" t="s">
        <v>14</v>
      </c>
      <c r="AX406">
        <v>1</v>
      </c>
      <c r="AY406" t="s">
        <v>15</v>
      </c>
      <c r="AZ406" t="s">
        <v>1535</v>
      </c>
      <c r="BA406" t="s">
        <v>1536</v>
      </c>
      <c r="BB406">
        <v>1010</v>
      </c>
      <c r="BC406" t="s">
        <v>18</v>
      </c>
      <c r="BD406" t="s">
        <v>19</v>
      </c>
      <c r="BF406" s="5">
        <v>44292.641608796301</v>
      </c>
      <c r="BG406" s="7" t="s">
        <v>20</v>
      </c>
      <c r="BI406">
        <v>6</v>
      </c>
      <c r="BJ406">
        <v>267049</v>
      </c>
      <c r="BL406" t="s">
        <v>1537</v>
      </c>
      <c r="BX406">
        <v>384518</v>
      </c>
    </row>
    <row r="407" spans="1:76" x14ac:dyDescent="0.25">
      <c r="A407">
        <v>382684</v>
      </c>
      <c r="C407">
        <v>1</v>
      </c>
      <c r="F407" t="s">
        <v>0</v>
      </c>
      <c r="G407" t="s">
        <v>1</v>
      </c>
      <c r="H407" t="s">
        <v>1538</v>
      </c>
      <c r="I407" t="s">
        <v>3</v>
      </c>
      <c r="K407">
        <v>1</v>
      </c>
      <c r="L407" t="s">
        <v>4</v>
      </c>
      <c r="M407">
        <v>103770</v>
      </c>
      <c r="N407" t="s">
        <v>5</v>
      </c>
      <c r="O407" t="s">
        <v>5</v>
      </c>
      <c r="U407" t="s">
        <v>1512</v>
      </c>
      <c r="V407" s="1">
        <v>1</v>
      </c>
      <c r="W407" t="s">
        <v>1162</v>
      </c>
      <c r="X407" t="s">
        <v>1162</v>
      </c>
      <c r="Y407" s="2" t="s">
        <v>659</v>
      </c>
      <c r="Z407" s="3">
        <v>2</v>
      </c>
      <c r="AA407" s="4">
        <v>301</v>
      </c>
      <c r="AB407" s="4" t="s">
        <v>1162</v>
      </c>
      <c r="AC407" t="s">
        <v>1526</v>
      </c>
      <c r="AD407">
        <v>2020</v>
      </c>
      <c r="AE407">
        <v>7</v>
      </c>
      <c r="AF407">
        <v>17</v>
      </c>
      <c r="AG407" t="s">
        <v>1322</v>
      </c>
      <c r="AJ407" t="s">
        <v>5</v>
      </c>
      <c r="AK407" t="s">
        <v>12</v>
      </c>
      <c r="AL407">
        <v>263478</v>
      </c>
      <c r="AM407">
        <v>6645313</v>
      </c>
      <c r="AN407" s="4">
        <v>263000</v>
      </c>
      <c r="AO407" s="4">
        <v>6645000</v>
      </c>
      <c r="AP407">
        <v>10</v>
      </c>
      <c r="AR407">
        <v>1010</v>
      </c>
      <c r="AS407" t="s">
        <v>1539</v>
      </c>
      <c r="AT407" s="5" t="s">
        <v>1540</v>
      </c>
      <c r="AU407">
        <v>103770</v>
      </c>
      <c r="AW407" s="6" t="s">
        <v>14</v>
      </c>
      <c r="AX407">
        <v>1</v>
      </c>
      <c r="AY407" t="s">
        <v>15</v>
      </c>
      <c r="AZ407" t="s">
        <v>1529</v>
      </c>
      <c r="BA407" t="s">
        <v>1541</v>
      </c>
      <c r="BB407">
        <v>1010</v>
      </c>
      <c r="BC407" t="s">
        <v>18</v>
      </c>
      <c r="BD407" t="s">
        <v>19</v>
      </c>
      <c r="BF407" s="5">
        <v>44292.641585648104</v>
      </c>
      <c r="BG407" s="7" t="s">
        <v>20</v>
      </c>
      <c r="BI407">
        <v>6</v>
      </c>
      <c r="BJ407">
        <v>267080</v>
      </c>
      <c r="BL407" t="s">
        <v>1542</v>
      </c>
      <c r="BX407">
        <v>382684</v>
      </c>
    </row>
    <row r="408" spans="1:76" x14ac:dyDescent="0.25">
      <c r="A408">
        <v>380622</v>
      </c>
      <c r="C408">
        <v>1</v>
      </c>
      <c r="F408" t="s">
        <v>0</v>
      </c>
      <c r="G408" t="s">
        <v>482</v>
      </c>
      <c r="H408" t="s">
        <v>1543</v>
      </c>
      <c r="I408" t="s">
        <v>3</v>
      </c>
      <c r="K408">
        <v>1</v>
      </c>
      <c r="L408" t="s">
        <v>4</v>
      </c>
      <c r="M408">
        <v>103770</v>
      </c>
      <c r="N408" t="s">
        <v>5</v>
      </c>
      <c r="O408" t="s">
        <v>5</v>
      </c>
      <c r="U408" t="s">
        <v>1512</v>
      </c>
      <c r="V408" s="1">
        <v>1</v>
      </c>
      <c r="W408" t="s">
        <v>1162</v>
      </c>
      <c r="X408" t="s">
        <v>1162</v>
      </c>
      <c r="Y408" s="2" t="s">
        <v>659</v>
      </c>
      <c r="Z408" s="3">
        <v>2</v>
      </c>
      <c r="AA408" s="4">
        <v>301</v>
      </c>
      <c r="AB408" s="4" t="s">
        <v>1162</v>
      </c>
      <c r="AC408" t="s">
        <v>1544</v>
      </c>
      <c r="AD408">
        <v>2020</v>
      </c>
      <c r="AE408">
        <v>10</v>
      </c>
      <c r="AF408">
        <v>2</v>
      </c>
      <c r="AG408" t="s">
        <v>962</v>
      </c>
      <c r="AH408" t="s">
        <v>962</v>
      </c>
      <c r="AJ408" t="s">
        <v>5</v>
      </c>
      <c r="AK408" t="s">
        <v>12</v>
      </c>
      <c r="AL408">
        <v>263191</v>
      </c>
      <c r="AM408">
        <v>6645745</v>
      </c>
      <c r="AN408" s="4">
        <v>263000</v>
      </c>
      <c r="AO408" s="4">
        <v>6645000</v>
      </c>
      <c r="AP408">
        <v>5</v>
      </c>
      <c r="AR408">
        <v>59</v>
      </c>
      <c r="AU408">
        <v>103770</v>
      </c>
      <c r="AW408" s="6" t="s">
        <v>14</v>
      </c>
      <c r="AX408">
        <v>1</v>
      </c>
      <c r="AY408" t="s">
        <v>15</v>
      </c>
      <c r="AZ408" t="s">
        <v>1545</v>
      </c>
      <c r="BA408" t="s">
        <v>1543</v>
      </c>
      <c r="BB408">
        <v>59</v>
      </c>
      <c r="BC408" t="s">
        <v>482</v>
      </c>
      <c r="BD408" t="s">
        <v>488</v>
      </c>
      <c r="BF408" s="5">
        <v>44106</v>
      </c>
      <c r="BG408" s="7" t="s">
        <v>20</v>
      </c>
      <c r="BI408">
        <v>4</v>
      </c>
      <c r="BJ408">
        <v>395374</v>
      </c>
      <c r="BL408" t="s">
        <v>1546</v>
      </c>
      <c r="BX408">
        <v>380622</v>
      </c>
    </row>
    <row r="409" spans="1:76" x14ac:dyDescent="0.25">
      <c r="A409">
        <v>374417</v>
      </c>
      <c r="C409">
        <v>1</v>
      </c>
      <c r="F409" t="s">
        <v>0</v>
      </c>
      <c r="G409" t="s">
        <v>22</v>
      </c>
      <c r="H409" t="s">
        <v>1547</v>
      </c>
      <c r="I409" t="s">
        <v>3</v>
      </c>
      <c r="K409">
        <v>1</v>
      </c>
      <c r="L409" t="s">
        <v>4</v>
      </c>
      <c r="M409">
        <v>103770</v>
      </c>
      <c r="N409" t="s">
        <v>5</v>
      </c>
      <c r="O409" t="s">
        <v>5</v>
      </c>
      <c r="U409" t="s">
        <v>1512</v>
      </c>
      <c r="V409" s="1">
        <v>1</v>
      </c>
      <c r="W409" t="s">
        <v>1162</v>
      </c>
      <c r="X409" t="s">
        <v>1162</v>
      </c>
      <c r="Y409" s="2" t="s">
        <v>659</v>
      </c>
      <c r="Z409" s="3">
        <v>2</v>
      </c>
      <c r="AA409" s="4">
        <v>301</v>
      </c>
      <c r="AB409" s="4" t="s">
        <v>1162</v>
      </c>
      <c r="AC409" t="s">
        <v>1548</v>
      </c>
      <c r="AD409">
        <v>2020</v>
      </c>
      <c r="AE409">
        <v>11</v>
      </c>
      <c r="AF409">
        <v>26</v>
      </c>
      <c r="AG409" t="s">
        <v>1322</v>
      </c>
      <c r="AH409" t="s">
        <v>1322</v>
      </c>
      <c r="AJ409" t="s">
        <v>5</v>
      </c>
      <c r="AK409" t="s">
        <v>12</v>
      </c>
      <c r="AL409">
        <v>262241</v>
      </c>
      <c r="AM409">
        <v>6644640</v>
      </c>
      <c r="AN409" s="4">
        <v>263000</v>
      </c>
      <c r="AO409" s="4">
        <v>6645000</v>
      </c>
      <c r="AP409">
        <v>1</v>
      </c>
      <c r="AR409">
        <v>331</v>
      </c>
      <c r="AS409" t="s">
        <v>1549</v>
      </c>
      <c r="AT409" s="5"/>
      <c r="AU409">
        <v>103770</v>
      </c>
      <c r="AW409" s="6" t="s">
        <v>14</v>
      </c>
      <c r="AX409">
        <v>1</v>
      </c>
      <c r="AY409" t="s">
        <v>15</v>
      </c>
      <c r="AZ409" t="s">
        <v>1550</v>
      </c>
      <c r="BA409" t="s">
        <v>1551</v>
      </c>
      <c r="BB409">
        <v>331</v>
      </c>
      <c r="BC409" t="s">
        <v>29</v>
      </c>
      <c r="BD409" t="s">
        <v>30</v>
      </c>
      <c r="BF409" s="5">
        <v>44161</v>
      </c>
      <c r="BG409" s="7" t="s">
        <v>20</v>
      </c>
      <c r="BI409">
        <v>5</v>
      </c>
      <c r="BJ409">
        <v>355259</v>
      </c>
      <c r="BL409" t="s">
        <v>1552</v>
      </c>
      <c r="BX409">
        <v>374417</v>
      </c>
    </row>
    <row r="410" spans="1:76" x14ac:dyDescent="0.25">
      <c r="A410">
        <v>377284</v>
      </c>
      <c r="C410">
        <v>1</v>
      </c>
      <c r="F410" t="s">
        <v>0</v>
      </c>
      <c r="G410" t="s">
        <v>22</v>
      </c>
      <c r="H410" t="s">
        <v>1553</v>
      </c>
      <c r="I410" t="s">
        <v>3</v>
      </c>
      <c r="K410">
        <v>1</v>
      </c>
      <c r="L410" t="s">
        <v>4</v>
      </c>
      <c r="M410">
        <v>103770</v>
      </c>
      <c r="N410" t="s">
        <v>5</v>
      </c>
      <c r="O410" t="s">
        <v>5</v>
      </c>
      <c r="U410" t="s">
        <v>1512</v>
      </c>
      <c r="V410" s="1">
        <v>1</v>
      </c>
      <c r="W410" t="s">
        <v>1162</v>
      </c>
      <c r="X410" t="s">
        <v>1162</v>
      </c>
      <c r="Y410" s="2" t="s">
        <v>659</v>
      </c>
      <c r="Z410" s="3">
        <v>2</v>
      </c>
      <c r="AA410" s="4">
        <v>301</v>
      </c>
      <c r="AB410" s="4" t="s">
        <v>1162</v>
      </c>
      <c r="AC410" t="s">
        <v>1554</v>
      </c>
      <c r="AD410">
        <v>2020</v>
      </c>
      <c r="AE410">
        <v>11</v>
      </c>
      <c r="AF410">
        <v>27</v>
      </c>
      <c r="AG410" t="s">
        <v>1322</v>
      </c>
      <c r="AH410" t="s">
        <v>1322</v>
      </c>
      <c r="AJ410" t="s">
        <v>5</v>
      </c>
      <c r="AK410" t="s">
        <v>12</v>
      </c>
      <c r="AL410">
        <v>262718</v>
      </c>
      <c r="AM410">
        <v>6644297</v>
      </c>
      <c r="AN410" s="4">
        <v>263000</v>
      </c>
      <c r="AO410" s="4">
        <v>6645000</v>
      </c>
      <c r="AP410">
        <v>1</v>
      </c>
      <c r="AR410">
        <v>331</v>
      </c>
      <c r="AS410" t="s">
        <v>1555</v>
      </c>
      <c r="AT410" s="5"/>
      <c r="AU410">
        <v>103770</v>
      </c>
      <c r="AW410" s="6" t="s">
        <v>14</v>
      </c>
      <c r="AX410">
        <v>1</v>
      </c>
      <c r="AY410" t="s">
        <v>15</v>
      </c>
      <c r="AZ410" t="s">
        <v>1556</v>
      </c>
      <c r="BA410" t="s">
        <v>1557</v>
      </c>
      <c r="BB410">
        <v>331</v>
      </c>
      <c r="BC410" t="s">
        <v>29</v>
      </c>
      <c r="BD410" t="s">
        <v>30</v>
      </c>
      <c r="BF410" s="5">
        <v>44176.376268981498</v>
      </c>
      <c r="BG410" s="7" t="s">
        <v>20</v>
      </c>
      <c r="BI410">
        <v>5</v>
      </c>
      <c r="BJ410">
        <v>355406</v>
      </c>
      <c r="BL410" t="s">
        <v>1558</v>
      </c>
      <c r="BX410">
        <v>377284</v>
      </c>
    </row>
    <row r="411" spans="1:76" x14ac:dyDescent="0.25">
      <c r="A411">
        <v>243887</v>
      </c>
      <c r="C411">
        <v>1</v>
      </c>
      <c r="F411" t="s">
        <v>0</v>
      </c>
      <c r="G411" t="s">
        <v>1</v>
      </c>
      <c r="H411" t="s">
        <v>2119</v>
      </c>
      <c r="I411" s="8" t="str">
        <f>HYPERLINK(AT411,"Foto")</f>
        <v>Foto</v>
      </c>
      <c r="K411">
        <v>1</v>
      </c>
      <c r="L411" t="s">
        <v>4</v>
      </c>
      <c r="M411">
        <v>103770</v>
      </c>
      <c r="N411" t="s">
        <v>5</v>
      </c>
      <c r="O411" t="s">
        <v>5</v>
      </c>
      <c r="U411" t="s">
        <v>2112</v>
      </c>
      <c r="V411" s="1">
        <v>1</v>
      </c>
      <c r="W411" t="s">
        <v>7</v>
      </c>
      <c r="X411" t="s">
        <v>1996</v>
      </c>
      <c r="Y411" t="s">
        <v>1997</v>
      </c>
      <c r="Z411" s="3">
        <v>6</v>
      </c>
      <c r="AA411" s="4">
        <v>602</v>
      </c>
      <c r="AB411" s="4" t="s">
        <v>1996</v>
      </c>
      <c r="AC411" t="s">
        <v>2120</v>
      </c>
      <c r="AD411">
        <v>2020</v>
      </c>
      <c r="AE411">
        <v>10</v>
      </c>
      <c r="AF411">
        <v>1</v>
      </c>
      <c r="AG411" t="s">
        <v>2121</v>
      </c>
      <c r="AJ411" t="s">
        <v>5</v>
      </c>
      <c r="AK411" t="s">
        <v>12</v>
      </c>
      <c r="AL411">
        <v>234010</v>
      </c>
      <c r="AM411">
        <v>6626004</v>
      </c>
      <c r="AN411" s="4">
        <v>235000</v>
      </c>
      <c r="AO411" s="4">
        <v>6627000</v>
      </c>
      <c r="AP411">
        <v>125</v>
      </c>
      <c r="AR411">
        <v>1010</v>
      </c>
      <c r="AT411" s="5" t="s">
        <v>2122</v>
      </c>
      <c r="AU411">
        <v>103770</v>
      </c>
      <c r="AW411" s="6" t="s">
        <v>14</v>
      </c>
      <c r="AX411">
        <v>1</v>
      </c>
      <c r="AY411" t="s">
        <v>15</v>
      </c>
      <c r="AZ411" t="s">
        <v>2123</v>
      </c>
      <c r="BA411" t="s">
        <v>2124</v>
      </c>
      <c r="BB411">
        <v>1010</v>
      </c>
      <c r="BC411" t="s">
        <v>18</v>
      </c>
      <c r="BD411" t="s">
        <v>19</v>
      </c>
      <c r="BE411">
        <v>1</v>
      </c>
      <c r="BF411" s="5">
        <v>44112.929108796299</v>
      </c>
      <c r="BG411" s="7" t="s">
        <v>20</v>
      </c>
      <c r="BI411">
        <v>6</v>
      </c>
      <c r="BJ411">
        <v>252792</v>
      </c>
      <c r="BL411" t="s">
        <v>2125</v>
      </c>
      <c r="BX411">
        <v>243887</v>
      </c>
    </row>
    <row r="412" spans="1:76" x14ac:dyDescent="0.25">
      <c r="A412">
        <v>218204</v>
      </c>
      <c r="C412">
        <v>1</v>
      </c>
      <c r="D412">
        <v>1</v>
      </c>
      <c r="E412">
        <v>3</v>
      </c>
      <c r="F412" t="s">
        <v>0</v>
      </c>
      <c r="G412" t="s">
        <v>22</v>
      </c>
      <c r="H412" t="s">
        <v>2176</v>
      </c>
      <c r="I412" t="s">
        <v>3</v>
      </c>
      <c r="K412">
        <v>1</v>
      </c>
      <c r="L412" t="s">
        <v>4</v>
      </c>
      <c r="M412">
        <v>103770</v>
      </c>
      <c r="N412" t="s">
        <v>5</v>
      </c>
      <c r="O412" t="s">
        <v>5</v>
      </c>
      <c r="U412" t="s">
        <v>2169</v>
      </c>
      <c r="V412" s="1">
        <v>1</v>
      </c>
      <c r="W412" t="s">
        <v>7</v>
      </c>
      <c r="X412" t="s">
        <v>1996</v>
      </c>
      <c r="Y412" t="s">
        <v>1997</v>
      </c>
      <c r="Z412" s="3">
        <v>6</v>
      </c>
      <c r="AA412" s="4">
        <v>625</v>
      </c>
      <c r="AB412" t="s">
        <v>2153</v>
      </c>
      <c r="AC412" t="s">
        <v>2177</v>
      </c>
      <c r="AD412">
        <v>2020</v>
      </c>
      <c r="AE412">
        <v>9</v>
      </c>
      <c r="AF412">
        <v>8</v>
      </c>
      <c r="AG412" t="s">
        <v>1141</v>
      </c>
      <c r="AH412" t="s">
        <v>1141</v>
      </c>
      <c r="AJ412" t="s">
        <v>5</v>
      </c>
      <c r="AK412" t="s">
        <v>12</v>
      </c>
      <c r="AL412">
        <v>221123</v>
      </c>
      <c r="AM412">
        <v>6633370</v>
      </c>
      <c r="AN412" s="4">
        <v>221000</v>
      </c>
      <c r="AO412" s="4">
        <v>6633000</v>
      </c>
      <c r="AP412">
        <v>125</v>
      </c>
      <c r="AR412">
        <v>322</v>
      </c>
      <c r="AS412" t="s">
        <v>26</v>
      </c>
      <c r="AT412" s="5"/>
      <c r="AU412">
        <v>103770</v>
      </c>
      <c r="AW412" s="6" t="s">
        <v>14</v>
      </c>
      <c r="AX412">
        <v>1</v>
      </c>
      <c r="AY412" t="s">
        <v>15</v>
      </c>
      <c r="AZ412" t="s">
        <v>2178</v>
      </c>
      <c r="BA412" t="s">
        <v>2179</v>
      </c>
      <c r="BB412">
        <v>322</v>
      </c>
      <c r="BC412" t="s">
        <v>29</v>
      </c>
      <c r="BD412" t="s">
        <v>30</v>
      </c>
      <c r="BF412" s="5">
        <v>44162.391799074103</v>
      </c>
      <c r="BG412" s="7" t="s">
        <v>20</v>
      </c>
      <c r="BI412">
        <v>5</v>
      </c>
      <c r="BJ412">
        <v>335524</v>
      </c>
      <c r="BL412" t="s">
        <v>2180</v>
      </c>
      <c r="BX412">
        <v>218204</v>
      </c>
    </row>
    <row r="413" spans="1:76" x14ac:dyDescent="0.25">
      <c r="A413">
        <v>266275</v>
      </c>
      <c r="C413">
        <v>1</v>
      </c>
      <c r="D413">
        <v>1</v>
      </c>
      <c r="E413">
        <v>1</v>
      </c>
      <c r="F413" t="s">
        <v>0</v>
      </c>
      <c r="G413" t="s">
        <v>22</v>
      </c>
      <c r="H413" t="s">
        <v>2338</v>
      </c>
      <c r="I413" t="s">
        <v>3</v>
      </c>
      <c r="K413">
        <v>1</v>
      </c>
      <c r="L413" t="s">
        <v>4</v>
      </c>
      <c r="M413">
        <v>103770</v>
      </c>
      <c r="N413" t="s">
        <v>5</v>
      </c>
      <c r="O413" t="s">
        <v>5</v>
      </c>
      <c r="U413" t="s">
        <v>2339</v>
      </c>
      <c r="V413" s="1">
        <v>1</v>
      </c>
      <c r="W413" t="s">
        <v>2340</v>
      </c>
      <c r="X413" t="s">
        <v>2341</v>
      </c>
      <c r="Y413" s="2" t="s">
        <v>2342</v>
      </c>
      <c r="Z413" s="3">
        <v>7</v>
      </c>
      <c r="AA413" s="4">
        <v>701</v>
      </c>
      <c r="AB413" s="4" t="s">
        <v>2341</v>
      </c>
      <c r="AC413" t="s">
        <v>2343</v>
      </c>
      <c r="AD413">
        <v>2020</v>
      </c>
      <c r="AE413">
        <v>6</v>
      </c>
      <c r="AF413">
        <v>29</v>
      </c>
      <c r="AG413" t="s">
        <v>2344</v>
      </c>
      <c r="AJ413" t="s">
        <v>5</v>
      </c>
      <c r="AK413" t="s">
        <v>12</v>
      </c>
      <c r="AL413">
        <v>241278</v>
      </c>
      <c r="AM413">
        <v>6598989</v>
      </c>
      <c r="AN413" s="4">
        <v>241000</v>
      </c>
      <c r="AO413" s="4">
        <v>6599000</v>
      </c>
      <c r="AP413">
        <v>5</v>
      </c>
      <c r="AR413">
        <v>323</v>
      </c>
      <c r="AS413" t="s">
        <v>1095</v>
      </c>
      <c r="AT413" s="5"/>
      <c r="AU413">
        <v>103770</v>
      </c>
      <c r="AW413" s="6" t="s">
        <v>14</v>
      </c>
      <c r="AX413">
        <v>1</v>
      </c>
      <c r="AY413" t="s">
        <v>15</v>
      </c>
      <c r="AZ413" t="s">
        <v>2345</v>
      </c>
      <c r="BA413" t="s">
        <v>2346</v>
      </c>
      <c r="BB413">
        <v>323</v>
      </c>
      <c r="BC413" t="s">
        <v>29</v>
      </c>
      <c r="BD413" t="s">
        <v>30</v>
      </c>
      <c r="BF413" s="5">
        <v>44011</v>
      </c>
      <c r="BG413" s="7" t="s">
        <v>20</v>
      </c>
      <c r="BI413">
        <v>5</v>
      </c>
      <c r="BJ413">
        <v>337046</v>
      </c>
      <c r="BL413" t="s">
        <v>2347</v>
      </c>
      <c r="BX413">
        <v>266275</v>
      </c>
    </row>
    <row r="414" spans="1:76" x14ac:dyDescent="0.25">
      <c r="A414">
        <v>266276</v>
      </c>
      <c r="C414">
        <v>1</v>
      </c>
      <c r="D414">
        <v>1</v>
      </c>
      <c r="E414">
        <v>2</v>
      </c>
      <c r="F414" t="s">
        <v>0</v>
      </c>
      <c r="G414" t="s">
        <v>22</v>
      </c>
      <c r="H414" t="s">
        <v>2348</v>
      </c>
      <c r="I414" t="s">
        <v>3</v>
      </c>
      <c r="K414">
        <v>1</v>
      </c>
      <c r="L414" t="s">
        <v>4</v>
      </c>
      <c r="M414">
        <v>103770</v>
      </c>
      <c r="N414" t="s">
        <v>5</v>
      </c>
      <c r="O414" t="s">
        <v>5</v>
      </c>
      <c r="U414" t="s">
        <v>2339</v>
      </c>
      <c r="V414" s="1">
        <v>1</v>
      </c>
      <c r="W414" t="s">
        <v>2340</v>
      </c>
      <c r="X414" t="s">
        <v>2341</v>
      </c>
      <c r="Y414" s="2" t="s">
        <v>2342</v>
      </c>
      <c r="Z414" s="3">
        <v>7</v>
      </c>
      <c r="AA414" s="4">
        <v>701</v>
      </c>
      <c r="AB414" s="4" t="s">
        <v>2341</v>
      </c>
      <c r="AC414" t="s">
        <v>2343</v>
      </c>
      <c r="AD414">
        <v>2020</v>
      </c>
      <c r="AE414">
        <v>6</v>
      </c>
      <c r="AF414">
        <v>29</v>
      </c>
      <c r="AG414" t="s">
        <v>2344</v>
      </c>
      <c r="AJ414" t="s">
        <v>5</v>
      </c>
      <c r="AK414" t="s">
        <v>12</v>
      </c>
      <c r="AL414">
        <v>241278</v>
      </c>
      <c r="AM414">
        <v>6598989</v>
      </c>
      <c r="AN414" s="4">
        <v>241000</v>
      </c>
      <c r="AO414" s="4">
        <v>6599000</v>
      </c>
      <c r="AP414">
        <v>5</v>
      </c>
      <c r="AR414">
        <v>323</v>
      </c>
      <c r="AS414" t="s">
        <v>1095</v>
      </c>
      <c r="AT414" s="5"/>
      <c r="AU414">
        <v>103770</v>
      </c>
      <c r="AW414" s="6" t="s">
        <v>14</v>
      </c>
      <c r="AX414">
        <v>1</v>
      </c>
      <c r="AY414" t="s">
        <v>15</v>
      </c>
      <c r="AZ414" t="s">
        <v>2345</v>
      </c>
      <c r="BA414" t="s">
        <v>2349</v>
      </c>
      <c r="BB414">
        <v>323</v>
      </c>
      <c r="BC414" t="s">
        <v>29</v>
      </c>
      <c r="BD414" t="s">
        <v>30</v>
      </c>
      <c r="BF414" s="5">
        <v>44011</v>
      </c>
      <c r="BG414" s="7" t="s">
        <v>20</v>
      </c>
      <c r="BI414">
        <v>5</v>
      </c>
      <c r="BJ414">
        <v>337047</v>
      </c>
      <c r="BL414" t="s">
        <v>2350</v>
      </c>
      <c r="BX414">
        <v>266276</v>
      </c>
    </row>
    <row r="415" spans="1:76" x14ac:dyDescent="0.25">
      <c r="A415">
        <v>266289</v>
      </c>
      <c r="C415">
        <v>1</v>
      </c>
      <c r="D415">
        <v>1</v>
      </c>
      <c r="E415">
        <v>3</v>
      </c>
      <c r="F415" t="s">
        <v>0</v>
      </c>
      <c r="G415" t="s">
        <v>22</v>
      </c>
      <c r="H415" t="s">
        <v>2351</v>
      </c>
      <c r="I415" t="s">
        <v>3</v>
      </c>
      <c r="K415">
        <v>1</v>
      </c>
      <c r="L415" t="s">
        <v>4</v>
      </c>
      <c r="M415">
        <v>103770</v>
      </c>
      <c r="N415" t="s">
        <v>5</v>
      </c>
      <c r="O415" t="s">
        <v>5</v>
      </c>
      <c r="U415" t="s">
        <v>2339</v>
      </c>
      <c r="V415" s="1">
        <v>1</v>
      </c>
      <c r="W415" t="s">
        <v>2340</v>
      </c>
      <c r="X415" t="s">
        <v>2341</v>
      </c>
      <c r="Y415" s="2" t="s">
        <v>2342</v>
      </c>
      <c r="Z415" s="3">
        <v>7</v>
      </c>
      <c r="AA415" s="4">
        <v>701</v>
      </c>
      <c r="AB415" s="4" t="s">
        <v>2341</v>
      </c>
      <c r="AC415" t="s">
        <v>2343</v>
      </c>
      <c r="AD415">
        <v>2020</v>
      </c>
      <c r="AE415">
        <v>6</v>
      </c>
      <c r="AF415">
        <v>29</v>
      </c>
      <c r="AG415" t="s">
        <v>2344</v>
      </c>
      <c r="AJ415" t="s">
        <v>5</v>
      </c>
      <c r="AK415" t="s">
        <v>12</v>
      </c>
      <c r="AL415">
        <v>241283</v>
      </c>
      <c r="AM415">
        <v>6598989</v>
      </c>
      <c r="AN415" s="4">
        <v>241000</v>
      </c>
      <c r="AO415" s="4">
        <v>6599000</v>
      </c>
      <c r="AP415">
        <v>5</v>
      </c>
      <c r="AR415">
        <v>323</v>
      </c>
      <c r="AS415" t="s">
        <v>1095</v>
      </c>
      <c r="AT415" s="5"/>
      <c r="AU415">
        <v>103770</v>
      </c>
      <c r="AW415" s="6" t="s">
        <v>14</v>
      </c>
      <c r="AX415">
        <v>1</v>
      </c>
      <c r="AY415" t="s">
        <v>15</v>
      </c>
      <c r="AZ415" t="s">
        <v>2352</v>
      </c>
      <c r="BA415" t="s">
        <v>2353</v>
      </c>
      <c r="BB415">
        <v>323</v>
      </c>
      <c r="BC415" t="s">
        <v>29</v>
      </c>
      <c r="BD415" t="s">
        <v>30</v>
      </c>
      <c r="BF415" s="5">
        <v>44011</v>
      </c>
      <c r="BG415" s="7" t="s">
        <v>20</v>
      </c>
      <c r="BI415">
        <v>5</v>
      </c>
      <c r="BJ415">
        <v>337048</v>
      </c>
      <c r="BL415" t="s">
        <v>2354</v>
      </c>
      <c r="BX415">
        <v>266289</v>
      </c>
    </row>
    <row r="416" spans="1:76" x14ac:dyDescent="0.25">
      <c r="A416">
        <v>266358</v>
      </c>
      <c r="C416">
        <v>1</v>
      </c>
      <c r="D416">
        <v>1</v>
      </c>
      <c r="E416">
        <v>4</v>
      </c>
      <c r="F416" t="s">
        <v>0</v>
      </c>
      <c r="G416" t="s">
        <v>22</v>
      </c>
      <c r="H416" t="s">
        <v>2355</v>
      </c>
      <c r="I416" t="s">
        <v>3</v>
      </c>
      <c r="K416">
        <v>1</v>
      </c>
      <c r="L416" t="s">
        <v>4</v>
      </c>
      <c r="M416">
        <v>103770</v>
      </c>
      <c r="N416" t="s">
        <v>5</v>
      </c>
      <c r="O416" t="s">
        <v>5</v>
      </c>
      <c r="U416" t="s">
        <v>2339</v>
      </c>
      <c r="V416" s="1">
        <v>1</v>
      </c>
      <c r="W416" t="s">
        <v>2340</v>
      </c>
      <c r="X416" t="s">
        <v>2341</v>
      </c>
      <c r="Y416" s="2" t="s">
        <v>2342</v>
      </c>
      <c r="Z416" s="3">
        <v>7</v>
      </c>
      <c r="AA416" s="4">
        <v>701</v>
      </c>
      <c r="AB416" s="4" t="s">
        <v>2341</v>
      </c>
      <c r="AC416" t="s">
        <v>2356</v>
      </c>
      <c r="AD416">
        <v>2020</v>
      </c>
      <c r="AE416">
        <v>6</v>
      </c>
      <c r="AF416">
        <v>29</v>
      </c>
      <c r="AG416" t="s">
        <v>2344</v>
      </c>
      <c r="AJ416" t="s">
        <v>5</v>
      </c>
      <c r="AK416" t="s">
        <v>12</v>
      </c>
      <c r="AL416">
        <v>241299</v>
      </c>
      <c r="AM416">
        <v>6598966</v>
      </c>
      <c r="AN416" s="4">
        <v>241000</v>
      </c>
      <c r="AO416" s="4">
        <v>6599000</v>
      </c>
      <c r="AP416">
        <v>5</v>
      </c>
      <c r="AR416">
        <v>323</v>
      </c>
      <c r="AS416" t="s">
        <v>1095</v>
      </c>
      <c r="AT416" s="5"/>
      <c r="AU416">
        <v>103770</v>
      </c>
      <c r="AW416" s="6" t="s">
        <v>14</v>
      </c>
      <c r="AX416">
        <v>1</v>
      </c>
      <c r="AY416" t="s">
        <v>15</v>
      </c>
      <c r="AZ416" t="s">
        <v>2357</v>
      </c>
      <c r="BA416" t="s">
        <v>2358</v>
      </c>
      <c r="BB416">
        <v>323</v>
      </c>
      <c r="BC416" t="s">
        <v>29</v>
      </c>
      <c r="BD416" t="s">
        <v>30</v>
      </c>
      <c r="BF416" s="5">
        <v>44011</v>
      </c>
      <c r="BG416" s="7" t="s">
        <v>20</v>
      </c>
      <c r="BI416">
        <v>5</v>
      </c>
      <c r="BJ416">
        <v>337049</v>
      </c>
      <c r="BL416" t="s">
        <v>2359</v>
      </c>
      <c r="BX416">
        <v>266358</v>
      </c>
    </row>
    <row r="417" spans="1:76" x14ac:dyDescent="0.25">
      <c r="A417">
        <v>234085</v>
      </c>
      <c r="C417">
        <v>1</v>
      </c>
      <c r="D417">
        <v>1</v>
      </c>
      <c r="E417">
        <v>1</v>
      </c>
      <c r="F417" t="s">
        <v>0</v>
      </c>
      <c r="G417" t="s">
        <v>22</v>
      </c>
      <c r="H417" t="s">
        <v>2423</v>
      </c>
      <c r="I417" t="s">
        <v>3</v>
      </c>
      <c r="K417">
        <v>1</v>
      </c>
      <c r="L417" t="s">
        <v>4</v>
      </c>
      <c r="M417">
        <v>103770</v>
      </c>
      <c r="N417" t="s">
        <v>5</v>
      </c>
      <c r="O417" t="s">
        <v>5</v>
      </c>
      <c r="U417" t="s">
        <v>2424</v>
      </c>
      <c r="V417" s="1">
        <v>1</v>
      </c>
      <c r="W417" t="s">
        <v>2340</v>
      </c>
      <c r="X417" t="s">
        <v>2414</v>
      </c>
      <c r="Y417" s="2" t="s">
        <v>2342</v>
      </c>
      <c r="Z417" s="3">
        <v>7</v>
      </c>
      <c r="AA417" s="4">
        <v>702</v>
      </c>
      <c r="AB417" s="4" t="s">
        <v>2414</v>
      </c>
      <c r="AC417" t="s">
        <v>2425</v>
      </c>
      <c r="AD417">
        <v>2020</v>
      </c>
      <c r="AE417">
        <v>9</v>
      </c>
      <c r="AF417">
        <v>9</v>
      </c>
      <c r="AG417" t="s">
        <v>1141</v>
      </c>
      <c r="AH417" t="s">
        <v>1141</v>
      </c>
      <c r="AJ417" t="s">
        <v>5</v>
      </c>
      <c r="AK417" t="s">
        <v>12</v>
      </c>
      <c r="AL417">
        <v>231626</v>
      </c>
      <c r="AM417">
        <v>6605878</v>
      </c>
      <c r="AN417" s="4">
        <v>231000</v>
      </c>
      <c r="AO417" s="4">
        <v>6605000</v>
      </c>
      <c r="AP417">
        <v>125</v>
      </c>
      <c r="AR417">
        <v>322</v>
      </c>
      <c r="AS417" t="s">
        <v>26</v>
      </c>
      <c r="AT417" s="5"/>
      <c r="AU417">
        <v>103770</v>
      </c>
      <c r="AW417" s="6" t="s">
        <v>14</v>
      </c>
      <c r="AX417">
        <v>1</v>
      </c>
      <c r="AY417" t="s">
        <v>15</v>
      </c>
      <c r="AZ417" t="s">
        <v>2426</v>
      </c>
      <c r="BA417" t="s">
        <v>2427</v>
      </c>
      <c r="BB417">
        <v>322</v>
      </c>
      <c r="BC417" t="s">
        <v>29</v>
      </c>
      <c r="BD417" t="s">
        <v>30</v>
      </c>
      <c r="BF417" s="5">
        <v>44083</v>
      </c>
      <c r="BG417" s="7" t="s">
        <v>20</v>
      </c>
      <c r="BI417">
        <v>5</v>
      </c>
      <c r="BJ417">
        <v>335567</v>
      </c>
      <c r="BL417" t="s">
        <v>2428</v>
      </c>
      <c r="BX417">
        <v>234085</v>
      </c>
    </row>
    <row r="418" spans="1:76" x14ac:dyDescent="0.25">
      <c r="A418">
        <v>204078</v>
      </c>
      <c r="C418">
        <v>1</v>
      </c>
      <c r="F418" t="s">
        <v>0</v>
      </c>
      <c r="G418" t="s">
        <v>1</v>
      </c>
      <c r="H418" t="s">
        <v>2492</v>
      </c>
      <c r="I418" t="s">
        <v>3</v>
      </c>
      <c r="K418">
        <v>1</v>
      </c>
      <c r="L418" t="s">
        <v>4</v>
      </c>
      <c r="M418">
        <v>103770</v>
      </c>
      <c r="N418" t="s">
        <v>5</v>
      </c>
      <c r="O418" t="s">
        <v>5</v>
      </c>
      <c r="U418" t="s">
        <v>2448</v>
      </c>
      <c r="V418" s="1">
        <v>1</v>
      </c>
      <c r="W418" t="s">
        <v>2340</v>
      </c>
      <c r="X418" t="s">
        <v>2449</v>
      </c>
      <c r="Y418" s="2" t="s">
        <v>2342</v>
      </c>
      <c r="Z418" s="3">
        <v>7</v>
      </c>
      <c r="AA418" s="4">
        <v>709</v>
      </c>
      <c r="AB418" s="4" t="s">
        <v>2449</v>
      </c>
      <c r="AC418" t="s">
        <v>2493</v>
      </c>
      <c r="AD418">
        <v>2020</v>
      </c>
      <c r="AE418">
        <v>5</v>
      </c>
      <c r="AF418">
        <v>10</v>
      </c>
      <c r="AG418" t="s">
        <v>2494</v>
      </c>
      <c r="AJ418" t="s">
        <v>5</v>
      </c>
      <c r="AK418" t="s">
        <v>12</v>
      </c>
      <c r="AL418">
        <v>202535</v>
      </c>
      <c r="AM418">
        <v>6549008</v>
      </c>
      <c r="AN418" s="4">
        <v>203000</v>
      </c>
      <c r="AO418" s="4">
        <v>6549000</v>
      </c>
      <c r="AP418">
        <v>1</v>
      </c>
      <c r="AR418">
        <v>1010</v>
      </c>
      <c r="AT418" s="5" t="s">
        <v>2495</v>
      </c>
      <c r="AU418">
        <v>103770</v>
      </c>
      <c r="AW418" s="6" t="s">
        <v>14</v>
      </c>
      <c r="AX418">
        <v>1</v>
      </c>
      <c r="AY418" t="s">
        <v>15</v>
      </c>
      <c r="AZ418" t="s">
        <v>2496</v>
      </c>
      <c r="BA418" t="s">
        <v>2497</v>
      </c>
      <c r="BB418">
        <v>1010</v>
      </c>
      <c r="BC418" t="s">
        <v>18</v>
      </c>
      <c r="BD418" t="s">
        <v>19</v>
      </c>
      <c r="BF418" s="5">
        <v>43961.821817129603</v>
      </c>
      <c r="BG418" s="7" t="s">
        <v>20</v>
      </c>
      <c r="BI418">
        <v>6</v>
      </c>
      <c r="BJ418">
        <v>235807</v>
      </c>
      <c r="BL418" t="s">
        <v>2498</v>
      </c>
      <c r="BX418">
        <v>204078</v>
      </c>
    </row>
    <row r="419" spans="1:76" x14ac:dyDescent="0.25">
      <c r="A419">
        <v>246825</v>
      </c>
      <c r="C419">
        <v>1</v>
      </c>
      <c r="D419">
        <v>1</v>
      </c>
      <c r="E419">
        <v>1</v>
      </c>
      <c r="F419" t="s">
        <v>0</v>
      </c>
      <c r="G419" t="s">
        <v>22</v>
      </c>
      <c r="H419" t="s">
        <v>2516</v>
      </c>
      <c r="I419" t="s">
        <v>3</v>
      </c>
      <c r="K419">
        <v>1</v>
      </c>
      <c r="L419" t="s">
        <v>4</v>
      </c>
      <c r="M419">
        <v>103770</v>
      </c>
      <c r="N419" t="s">
        <v>5</v>
      </c>
      <c r="O419" t="s">
        <v>5</v>
      </c>
      <c r="U419" t="s">
        <v>2517</v>
      </c>
      <c r="V419" s="1">
        <v>1</v>
      </c>
      <c r="W419" t="s">
        <v>2340</v>
      </c>
      <c r="X419" t="s">
        <v>2414</v>
      </c>
      <c r="Y419" s="2" t="s">
        <v>2342</v>
      </c>
      <c r="Z419" s="3">
        <v>7</v>
      </c>
      <c r="AA419" s="4">
        <v>713</v>
      </c>
      <c r="AB419" t="s">
        <v>2518</v>
      </c>
      <c r="AC419" t="s">
        <v>2519</v>
      </c>
      <c r="AD419">
        <v>2020</v>
      </c>
      <c r="AE419">
        <v>6</v>
      </c>
      <c r="AF419">
        <v>15</v>
      </c>
      <c r="AG419" t="s">
        <v>2520</v>
      </c>
      <c r="AJ419" t="s">
        <v>5</v>
      </c>
      <c r="AK419" t="s">
        <v>12</v>
      </c>
      <c r="AL419">
        <v>234796</v>
      </c>
      <c r="AM419">
        <v>6609742</v>
      </c>
      <c r="AN419" s="4">
        <v>235000</v>
      </c>
      <c r="AO419" s="4">
        <v>6609000</v>
      </c>
      <c r="AP419">
        <v>1</v>
      </c>
      <c r="AR419">
        <v>323</v>
      </c>
      <c r="AS419" t="s">
        <v>2521</v>
      </c>
      <c r="AT419" s="5"/>
      <c r="AU419">
        <v>103770</v>
      </c>
      <c r="AW419" s="6" t="s">
        <v>14</v>
      </c>
      <c r="AX419">
        <v>1</v>
      </c>
      <c r="AY419" t="s">
        <v>15</v>
      </c>
      <c r="AZ419" t="s">
        <v>2522</v>
      </c>
      <c r="BA419" t="s">
        <v>2523</v>
      </c>
      <c r="BB419">
        <v>323</v>
      </c>
      <c r="BC419" t="s">
        <v>29</v>
      </c>
      <c r="BD419" t="s">
        <v>30</v>
      </c>
      <c r="BF419" s="5">
        <v>43997</v>
      </c>
      <c r="BG419" s="7" t="s">
        <v>20</v>
      </c>
      <c r="BI419">
        <v>5</v>
      </c>
      <c r="BJ419">
        <v>337011</v>
      </c>
      <c r="BL419" t="s">
        <v>2524</v>
      </c>
      <c r="BX419">
        <v>246825</v>
      </c>
    </row>
    <row r="420" spans="1:76" x14ac:dyDescent="0.25">
      <c r="A420">
        <v>246820</v>
      </c>
      <c r="C420">
        <v>1</v>
      </c>
      <c r="D420">
        <v>1</v>
      </c>
      <c r="E420">
        <v>2</v>
      </c>
      <c r="F420" t="s">
        <v>0</v>
      </c>
      <c r="G420" t="s">
        <v>22</v>
      </c>
      <c r="H420" t="s">
        <v>2525</v>
      </c>
      <c r="I420" t="s">
        <v>3</v>
      </c>
      <c r="K420">
        <v>1</v>
      </c>
      <c r="L420" t="s">
        <v>4</v>
      </c>
      <c r="M420">
        <v>103770</v>
      </c>
      <c r="N420" t="s">
        <v>5</v>
      </c>
      <c r="O420" t="s">
        <v>5</v>
      </c>
      <c r="U420" t="s">
        <v>2517</v>
      </c>
      <c r="V420" s="1">
        <v>1</v>
      </c>
      <c r="W420" t="s">
        <v>2340</v>
      </c>
      <c r="X420" t="s">
        <v>2414</v>
      </c>
      <c r="Y420" s="2" t="s">
        <v>2342</v>
      </c>
      <c r="Z420" s="3">
        <v>7</v>
      </c>
      <c r="AA420" s="4">
        <v>713</v>
      </c>
      <c r="AB420" t="s">
        <v>2518</v>
      </c>
      <c r="AC420" t="s">
        <v>2526</v>
      </c>
      <c r="AD420">
        <v>2020</v>
      </c>
      <c r="AE420">
        <v>6</v>
      </c>
      <c r="AF420">
        <v>15</v>
      </c>
      <c r="AG420" t="s">
        <v>2520</v>
      </c>
      <c r="AJ420" t="s">
        <v>5</v>
      </c>
      <c r="AK420" t="s">
        <v>12</v>
      </c>
      <c r="AL420">
        <v>234795</v>
      </c>
      <c r="AM420">
        <v>6609731</v>
      </c>
      <c r="AN420" s="4">
        <v>235000</v>
      </c>
      <c r="AO420" s="4">
        <v>6609000</v>
      </c>
      <c r="AP420">
        <v>1</v>
      </c>
      <c r="AR420">
        <v>323</v>
      </c>
      <c r="AS420" t="s">
        <v>2521</v>
      </c>
      <c r="AT420" s="5"/>
      <c r="AU420">
        <v>103770</v>
      </c>
      <c r="AW420" s="6" t="s">
        <v>14</v>
      </c>
      <c r="AX420">
        <v>1</v>
      </c>
      <c r="AY420" t="s">
        <v>15</v>
      </c>
      <c r="AZ420" t="s">
        <v>2527</v>
      </c>
      <c r="BA420" t="s">
        <v>2528</v>
      </c>
      <c r="BB420">
        <v>323</v>
      </c>
      <c r="BC420" t="s">
        <v>29</v>
      </c>
      <c r="BD420" t="s">
        <v>30</v>
      </c>
      <c r="BF420" s="5">
        <v>43997</v>
      </c>
      <c r="BG420" s="7" t="s">
        <v>20</v>
      </c>
      <c r="BI420">
        <v>5</v>
      </c>
      <c r="BJ420">
        <v>337012</v>
      </c>
      <c r="BL420" t="s">
        <v>2529</v>
      </c>
      <c r="BX420">
        <v>246820</v>
      </c>
    </row>
    <row r="421" spans="1:76" x14ac:dyDescent="0.25">
      <c r="A421">
        <v>196771</v>
      </c>
      <c r="C421">
        <v>1</v>
      </c>
      <c r="D421">
        <v>1</v>
      </c>
      <c r="E421">
        <v>1</v>
      </c>
      <c r="F421" t="s">
        <v>0</v>
      </c>
      <c r="G421" t="s">
        <v>22</v>
      </c>
      <c r="H421" t="s">
        <v>2652</v>
      </c>
      <c r="I421" t="s">
        <v>3</v>
      </c>
      <c r="K421">
        <v>1</v>
      </c>
      <c r="L421" t="s">
        <v>4</v>
      </c>
      <c r="M421">
        <v>103770</v>
      </c>
      <c r="N421" t="s">
        <v>5</v>
      </c>
      <c r="O421" t="s">
        <v>5</v>
      </c>
      <c r="U421" t="s">
        <v>2653</v>
      </c>
      <c r="V421" s="1">
        <v>1</v>
      </c>
      <c r="W421" t="s">
        <v>2340</v>
      </c>
      <c r="X421" t="s">
        <v>2617</v>
      </c>
      <c r="Y421" s="2" t="s">
        <v>2618</v>
      </c>
      <c r="Z421" s="3">
        <v>8</v>
      </c>
      <c r="AA421" s="4">
        <v>805</v>
      </c>
      <c r="AB421" s="4" t="s">
        <v>2617</v>
      </c>
      <c r="AC421" t="s">
        <v>2654</v>
      </c>
      <c r="AD421">
        <v>2020</v>
      </c>
      <c r="AE421">
        <v>8</v>
      </c>
      <c r="AF421">
        <v>31</v>
      </c>
      <c r="AG421" t="s">
        <v>2655</v>
      </c>
      <c r="AJ421" t="s">
        <v>5</v>
      </c>
      <c r="AK421" t="s">
        <v>12</v>
      </c>
      <c r="AL421">
        <v>194169</v>
      </c>
      <c r="AM421">
        <v>6568334</v>
      </c>
      <c r="AN421" s="4">
        <v>195000</v>
      </c>
      <c r="AO421" s="4">
        <v>6569000</v>
      </c>
      <c r="AP421">
        <v>5</v>
      </c>
      <c r="AR421">
        <v>323</v>
      </c>
      <c r="AS421" t="s">
        <v>1095</v>
      </c>
      <c r="AT421" s="5"/>
      <c r="AU421">
        <v>103770</v>
      </c>
      <c r="AW421" s="6" t="s">
        <v>14</v>
      </c>
      <c r="AX421">
        <v>1</v>
      </c>
      <c r="AY421" t="s">
        <v>15</v>
      </c>
      <c r="AZ421" t="s">
        <v>2656</v>
      </c>
      <c r="BA421" t="s">
        <v>2657</v>
      </c>
      <c r="BB421">
        <v>323</v>
      </c>
      <c r="BC421" t="s">
        <v>29</v>
      </c>
      <c r="BD421" t="s">
        <v>30</v>
      </c>
      <c r="BF421" s="5">
        <v>44074</v>
      </c>
      <c r="BG421" s="7" t="s">
        <v>20</v>
      </c>
      <c r="BI421">
        <v>5</v>
      </c>
      <c r="BJ421">
        <v>337050</v>
      </c>
      <c r="BL421" t="s">
        <v>2658</v>
      </c>
      <c r="BX421">
        <v>196771</v>
      </c>
    </row>
    <row r="422" spans="1:76" x14ac:dyDescent="0.25">
      <c r="A422">
        <v>196822</v>
      </c>
      <c r="C422">
        <v>1</v>
      </c>
      <c r="D422">
        <v>1</v>
      </c>
      <c r="E422">
        <v>2</v>
      </c>
      <c r="F422" t="s">
        <v>0</v>
      </c>
      <c r="G422" t="s">
        <v>22</v>
      </c>
      <c r="H422" t="s">
        <v>2659</v>
      </c>
      <c r="I422" t="s">
        <v>3</v>
      </c>
      <c r="K422">
        <v>1</v>
      </c>
      <c r="L422" t="s">
        <v>4</v>
      </c>
      <c r="M422">
        <v>103770</v>
      </c>
      <c r="N422" t="s">
        <v>5</v>
      </c>
      <c r="O422" t="s">
        <v>5</v>
      </c>
      <c r="U422" t="s">
        <v>2653</v>
      </c>
      <c r="V422" s="1">
        <v>1</v>
      </c>
      <c r="W422" t="s">
        <v>2340</v>
      </c>
      <c r="X422" t="s">
        <v>2617</v>
      </c>
      <c r="Y422" s="2" t="s">
        <v>2618</v>
      </c>
      <c r="Z422" s="3">
        <v>8</v>
      </c>
      <c r="AA422" s="4">
        <v>805</v>
      </c>
      <c r="AB422" s="4" t="s">
        <v>2617</v>
      </c>
      <c r="AC422" t="s">
        <v>2654</v>
      </c>
      <c r="AD422">
        <v>2020</v>
      </c>
      <c r="AE422">
        <v>8</v>
      </c>
      <c r="AF422">
        <v>31</v>
      </c>
      <c r="AG422" t="s">
        <v>2655</v>
      </c>
      <c r="AJ422" t="s">
        <v>5</v>
      </c>
      <c r="AK422" t="s">
        <v>12</v>
      </c>
      <c r="AL422">
        <v>194192</v>
      </c>
      <c r="AM422">
        <v>6568332</v>
      </c>
      <c r="AN422" s="4">
        <v>195000</v>
      </c>
      <c r="AO422" s="4">
        <v>6569000</v>
      </c>
      <c r="AP422">
        <v>5</v>
      </c>
      <c r="AR422">
        <v>323</v>
      </c>
      <c r="AS422" t="s">
        <v>1095</v>
      </c>
      <c r="AT422" s="5"/>
      <c r="AU422">
        <v>103770</v>
      </c>
      <c r="AW422" s="6" t="s">
        <v>14</v>
      </c>
      <c r="AX422">
        <v>1</v>
      </c>
      <c r="AY422" t="s">
        <v>15</v>
      </c>
      <c r="AZ422" t="s">
        <v>2660</v>
      </c>
      <c r="BA422" t="s">
        <v>2661</v>
      </c>
      <c r="BB422">
        <v>323</v>
      </c>
      <c r="BC422" t="s">
        <v>29</v>
      </c>
      <c r="BD422" t="s">
        <v>30</v>
      </c>
      <c r="BF422" s="5">
        <v>44074</v>
      </c>
      <c r="BG422" s="7" t="s">
        <v>20</v>
      </c>
      <c r="BI422">
        <v>5</v>
      </c>
      <c r="BJ422">
        <v>337051</v>
      </c>
      <c r="BL422" t="s">
        <v>2662</v>
      </c>
      <c r="BX422">
        <v>196822</v>
      </c>
    </row>
    <row r="423" spans="1:76" x14ac:dyDescent="0.25">
      <c r="A423">
        <v>178980</v>
      </c>
      <c r="C423">
        <v>1</v>
      </c>
      <c r="D423">
        <v>1</v>
      </c>
      <c r="E423">
        <v>1</v>
      </c>
      <c r="F423" t="s">
        <v>0</v>
      </c>
      <c r="G423" t="s">
        <v>1</v>
      </c>
      <c r="H423" t="s">
        <v>2849</v>
      </c>
      <c r="I423" t="s">
        <v>3</v>
      </c>
      <c r="K423">
        <v>1</v>
      </c>
      <c r="L423" t="s">
        <v>4</v>
      </c>
      <c r="M423">
        <v>103770</v>
      </c>
      <c r="N423" t="s">
        <v>5</v>
      </c>
      <c r="O423" t="s">
        <v>5</v>
      </c>
      <c r="U423" t="s">
        <v>2850</v>
      </c>
      <c r="V423" s="1">
        <v>1</v>
      </c>
      <c r="W423" t="s">
        <v>2809</v>
      </c>
      <c r="X423" t="s">
        <v>2810</v>
      </c>
      <c r="Y423" t="s">
        <v>2811</v>
      </c>
      <c r="Z423" s="3">
        <v>9</v>
      </c>
      <c r="AA423" s="4">
        <v>901</v>
      </c>
      <c r="AB423" t="s">
        <v>2810</v>
      </c>
      <c r="AC423" t="s">
        <v>2851</v>
      </c>
      <c r="AD423">
        <v>2020</v>
      </c>
      <c r="AE423">
        <v>5</v>
      </c>
      <c r="AF423">
        <v>19</v>
      </c>
      <c r="AG423" t="s">
        <v>2472</v>
      </c>
      <c r="AJ423" t="s">
        <v>5</v>
      </c>
      <c r="AK423" t="s">
        <v>12</v>
      </c>
      <c r="AL423">
        <v>164400</v>
      </c>
      <c r="AM423">
        <v>6523800</v>
      </c>
      <c r="AN423" s="4">
        <v>165000</v>
      </c>
      <c r="AO423" s="4">
        <v>6523000</v>
      </c>
      <c r="AP423">
        <v>250</v>
      </c>
      <c r="AR423">
        <v>1010</v>
      </c>
      <c r="AT423" s="5" t="s">
        <v>2852</v>
      </c>
      <c r="AU423">
        <v>103770</v>
      </c>
      <c r="AW423" s="6" t="s">
        <v>14</v>
      </c>
      <c r="AX423">
        <v>1</v>
      </c>
      <c r="AY423" t="s">
        <v>15</v>
      </c>
      <c r="AZ423" t="s">
        <v>2853</v>
      </c>
      <c r="BA423" t="s">
        <v>2854</v>
      </c>
      <c r="BB423">
        <v>1010</v>
      </c>
      <c r="BC423" t="s">
        <v>18</v>
      </c>
      <c r="BD423" t="s">
        <v>19</v>
      </c>
      <c r="BF423" s="5">
        <v>43979.417951388903</v>
      </c>
      <c r="BG423" s="7" t="s">
        <v>20</v>
      </c>
      <c r="BI423">
        <v>6</v>
      </c>
      <c r="BJ423">
        <v>237067</v>
      </c>
      <c r="BL423" t="s">
        <v>2855</v>
      </c>
      <c r="BX423">
        <v>178980</v>
      </c>
    </row>
    <row r="424" spans="1:76" x14ac:dyDescent="0.25">
      <c r="A424">
        <v>150083</v>
      </c>
      <c r="C424">
        <v>1</v>
      </c>
      <c r="D424">
        <v>1</v>
      </c>
      <c r="E424">
        <v>1</v>
      </c>
      <c r="F424" t="s">
        <v>0</v>
      </c>
      <c r="G424" t="s">
        <v>482</v>
      </c>
      <c r="H424" t="s">
        <v>2896</v>
      </c>
      <c r="I424" t="s">
        <v>3</v>
      </c>
      <c r="K424">
        <v>1</v>
      </c>
      <c r="L424" t="s">
        <v>4</v>
      </c>
      <c r="M424">
        <v>103770</v>
      </c>
      <c r="N424" t="s">
        <v>5</v>
      </c>
      <c r="O424" t="s">
        <v>5</v>
      </c>
      <c r="U424" t="s">
        <v>2897</v>
      </c>
      <c r="V424" s="1">
        <v>1</v>
      </c>
      <c r="W424" t="s">
        <v>2809</v>
      </c>
      <c r="X424" t="s">
        <v>2898</v>
      </c>
      <c r="Y424" t="s">
        <v>2811</v>
      </c>
      <c r="Z424" s="3">
        <v>9</v>
      </c>
      <c r="AA424" s="4">
        <v>919</v>
      </c>
      <c r="AB424" s="4" t="s">
        <v>2898</v>
      </c>
      <c r="AC424" t="s">
        <v>2899</v>
      </c>
      <c r="AD424">
        <v>2020</v>
      </c>
      <c r="AE424">
        <v>6</v>
      </c>
      <c r="AF424">
        <v>4</v>
      </c>
      <c r="AG424" t="s">
        <v>2900</v>
      </c>
      <c r="AH424" t="s">
        <v>780</v>
      </c>
      <c r="AJ424" t="s">
        <v>5</v>
      </c>
      <c r="AK424" t="s">
        <v>12</v>
      </c>
      <c r="AL424">
        <v>120851</v>
      </c>
      <c r="AM424">
        <v>6512188</v>
      </c>
      <c r="AN424" s="4">
        <v>121000</v>
      </c>
      <c r="AO424" s="4">
        <v>6513000</v>
      </c>
      <c r="AP424">
        <v>5</v>
      </c>
      <c r="AR424">
        <v>59</v>
      </c>
      <c r="AU424">
        <v>103770</v>
      </c>
      <c r="AW424" s="6" t="s">
        <v>14</v>
      </c>
      <c r="AX424">
        <v>1</v>
      </c>
      <c r="AY424" t="s">
        <v>15</v>
      </c>
      <c r="AZ424" t="s">
        <v>2901</v>
      </c>
      <c r="BA424" t="s">
        <v>2896</v>
      </c>
      <c r="BB424">
        <v>59</v>
      </c>
      <c r="BC424" t="s">
        <v>482</v>
      </c>
      <c r="BD424" t="s">
        <v>488</v>
      </c>
      <c r="BF424" s="5">
        <v>44320</v>
      </c>
      <c r="BG424" s="7" t="s">
        <v>20</v>
      </c>
      <c r="BI424">
        <v>4</v>
      </c>
      <c r="BJ424">
        <v>393472</v>
      </c>
      <c r="BL424" t="s">
        <v>2902</v>
      </c>
      <c r="BX424">
        <v>150083</v>
      </c>
    </row>
    <row r="425" spans="1:76" x14ac:dyDescent="0.25">
      <c r="A425">
        <v>34513</v>
      </c>
      <c r="C425">
        <v>1</v>
      </c>
      <c r="D425">
        <v>1</v>
      </c>
      <c r="E425">
        <v>1</v>
      </c>
      <c r="F425" t="s">
        <v>0</v>
      </c>
      <c r="G425" t="s">
        <v>1</v>
      </c>
      <c r="H425" t="s">
        <v>2959</v>
      </c>
      <c r="I425" s="8" t="str">
        <f>HYPERLINK(AT425,"Foto")</f>
        <v>Foto</v>
      </c>
      <c r="K425">
        <v>1</v>
      </c>
      <c r="L425" t="s">
        <v>4</v>
      </c>
      <c r="M425">
        <v>103770</v>
      </c>
      <c r="N425" t="s">
        <v>5</v>
      </c>
      <c r="O425" t="s">
        <v>5</v>
      </c>
      <c r="U425" t="s">
        <v>2960</v>
      </c>
      <c r="V425" s="1">
        <v>1</v>
      </c>
      <c r="W425" t="s">
        <v>2961</v>
      </c>
      <c r="X425" t="s">
        <v>2962</v>
      </c>
      <c r="Y425" s="2" t="s">
        <v>2963</v>
      </c>
      <c r="Z425" s="3">
        <v>12</v>
      </c>
      <c r="AA425" s="4">
        <v>1221</v>
      </c>
      <c r="AB425" s="4" t="s">
        <v>2962</v>
      </c>
      <c r="AC425" t="s">
        <v>2964</v>
      </c>
      <c r="AD425">
        <v>2020</v>
      </c>
      <c r="AE425">
        <v>10</v>
      </c>
      <c r="AF425">
        <v>19</v>
      </c>
      <c r="AG425" t="s">
        <v>2965</v>
      </c>
      <c r="AJ425" t="s">
        <v>5</v>
      </c>
      <c r="AK425" t="s">
        <v>12</v>
      </c>
      <c r="AL425">
        <v>-32329</v>
      </c>
      <c r="AM425">
        <v>6666659</v>
      </c>
      <c r="AN425" s="4">
        <v>-33000</v>
      </c>
      <c r="AO425" s="4">
        <v>6667000</v>
      </c>
      <c r="AP425">
        <v>10</v>
      </c>
      <c r="AR425">
        <v>1010</v>
      </c>
      <c r="AT425" s="5" t="s">
        <v>2966</v>
      </c>
      <c r="AU425">
        <v>103770</v>
      </c>
      <c r="AW425" s="6" t="s">
        <v>14</v>
      </c>
      <c r="AX425">
        <v>1</v>
      </c>
      <c r="AY425" t="s">
        <v>15</v>
      </c>
      <c r="AZ425" t="s">
        <v>2967</v>
      </c>
      <c r="BA425" t="s">
        <v>2968</v>
      </c>
      <c r="BB425">
        <v>1010</v>
      </c>
      <c r="BC425" t="s">
        <v>18</v>
      </c>
      <c r="BD425" t="s">
        <v>19</v>
      </c>
      <c r="BE425">
        <v>1</v>
      </c>
      <c r="BF425" s="5">
        <v>44123.753460648099</v>
      </c>
      <c r="BG425" s="7" t="s">
        <v>20</v>
      </c>
      <c r="BI425">
        <v>6</v>
      </c>
      <c r="BJ425">
        <v>253749</v>
      </c>
      <c r="BL425" t="s">
        <v>2969</v>
      </c>
      <c r="BX425">
        <v>34513</v>
      </c>
    </row>
    <row r="426" spans="1:76" x14ac:dyDescent="0.25">
      <c r="A426">
        <v>153847</v>
      </c>
      <c r="C426">
        <v>1</v>
      </c>
      <c r="F426" t="s">
        <v>0</v>
      </c>
      <c r="G426" t="s">
        <v>1</v>
      </c>
      <c r="H426" t="s">
        <v>3030</v>
      </c>
      <c r="I426" t="s">
        <v>3</v>
      </c>
      <c r="K426">
        <v>1</v>
      </c>
      <c r="L426" t="s">
        <v>4</v>
      </c>
      <c r="M426">
        <v>103770</v>
      </c>
      <c r="N426" t="s">
        <v>5</v>
      </c>
      <c r="O426" t="s">
        <v>5</v>
      </c>
      <c r="U426" t="s">
        <v>3002</v>
      </c>
      <c r="V426" s="1">
        <v>1</v>
      </c>
      <c r="W426" t="s">
        <v>2981</v>
      </c>
      <c r="X426" t="s">
        <v>3003</v>
      </c>
      <c r="Y426" t="s">
        <v>2983</v>
      </c>
      <c r="Z426" s="3">
        <v>15</v>
      </c>
      <c r="AA426" s="4">
        <v>1539</v>
      </c>
      <c r="AB426" s="4" t="s">
        <v>3003</v>
      </c>
      <c r="AC426" t="s">
        <v>3031</v>
      </c>
      <c r="AD426">
        <v>2020</v>
      </c>
      <c r="AE426">
        <v>8</v>
      </c>
      <c r="AF426">
        <v>4</v>
      </c>
      <c r="AG426" t="s">
        <v>3032</v>
      </c>
      <c r="AJ426" t="s">
        <v>5</v>
      </c>
      <c r="AK426" t="s">
        <v>12</v>
      </c>
      <c r="AL426">
        <v>126912</v>
      </c>
      <c r="AM426">
        <v>6954602</v>
      </c>
      <c r="AN426" s="4">
        <v>127000</v>
      </c>
      <c r="AO426" s="4">
        <v>6955000</v>
      </c>
      <c r="AP426">
        <v>10</v>
      </c>
      <c r="AR426">
        <v>1010</v>
      </c>
      <c r="AT426" s="5" t="s">
        <v>3033</v>
      </c>
      <c r="AU426">
        <v>103770</v>
      </c>
      <c r="AW426" s="6" t="s">
        <v>14</v>
      </c>
      <c r="AX426">
        <v>1</v>
      </c>
      <c r="AY426" t="s">
        <v>15</v>
      </c>
      <c r="AZ426" t="s">
        <v>3034</v>
      </c>
      <c r="BA426" t="s">
        <v>3035</v>
      </c>
      <c r="BB426">
        <v>1010</v>
      </c>
      <c r="BC426" t="s">
        <v>18</v>
      </c>
      <c r="BD426" t="s">
        <v>19</v>
      </c>
      <c r="BF426" s="5">
        <v>44430.010879629597</v>
      </c>
      <c r="BG426" s="7" t="s">
        <v>20</v>
      </c>
      <c r="BI426">
        <v>6</v>
      </c>
      <c r="BJ426">
        <v>278594</v>
      </c>
      <c r="BL426" t="s">
        <v>3036</v>
      </c>
      <c r="BX426">
        <v>153847</v>
      </c>
    </row>
    <row r="427" spans="1:76" x14ac:dyDescent="0.25">
      <c r="A427">
        <v>454947</v>
      </c>
      <c r="C427">
        <v>1</v>
      </c>
      <c r="D427">
        <v>1</v>
      </c>
      <c r="E427">
        <v>1</v>
      </c>
      <c r="F427" t="s">
        <v>0</v>
      </c>
      <c r="G427" t="s">
        <v>1</v>
      </c>
      <c r="H427" t="s">
        <v>2</v>
      </c>
      <c r="I427" t="s">
        <v>3</v>
      </c>
      <c r="K427">
        <v>1</v>
      </c>
      <c r="L427" t="s">
        <v>4</v>
      </c>
      <c r="M427">
        <v>103770</v>
      </c>
      <c r="N427" t="s">
        <v>5</v>
      </c>
      <c r="O427" t="s">
        <v>5</v>
      </c>
      <c r="U427" t="s">
        <v>6</v>
      </c>
      <c r="V427" s="1">
        <v>1</v>
      </c>
      <c r="W427" t="s">
        <v>7</v>
      </c>
      <c r="X427" t="s">
        <v>8</v>
      </c>
      <c r="Y427" s="2" t="s">
        <v>9</v>
      </c>
      <c r="Z427" s="3">
        <v>1</v>
      </c>
      <c r="AA427" s="4">
        <v>101</v>
      </c>
      <c r="AB427" s="4" t="s">
        <v>8</v>
      </c>
      <c r="AC427" t="s">
        <v>10</v>
      </c>
      <c r="AD427">
        <v>2021</v>
      </c>
      <c r="AE427">
        <v>7</v>
      </c>
      <c r="AF427">
        <v>30</v>
      </c>
      <c r="AG427" t="s">
        <v>11</v>
      </c>
      <c r="AJ427" t="s">
        <v>5</v>
      </c>
      <c r="AK427" t="s">
        <v>12</v>
      </c>
      <c r="AL427">
        <v>287467</v>
      </c>
      <c r="AM427">
        <v>6562512</v>
      </c>
      <c r="AN427" s="4">
        <v>287000</v>
      </c>
      <c r="AO427" s="4">
        <v>6563000</v>
      </c>
      <c r="AP427">
        <v>4</v>
      </c>
      <c r="AR427">
        <v>1010</v>
      </c>
      <c r="AT427" s="5" t="s">
        <v>13</v>
      </c>
      <c r="AU427">
        <v>103770</v>
      </c>
      <c r="AW427" s="6" t="s">
        <v>14</v>
      </c>
      <c r="AX427">
        <v>1</v>
      </c>
      <c r="AY427" t="s">
        <v>15</v>
      </c>
      <c r="AZ427" t="s">
        <v>16</v>
      </c>
      <c r="BA427" t="s">
        <v>17</v>
      </c>
      <c r="BB427">
        <v>1010</v>
      </c>
      <c r="BC427" t="s">
        <v>18</v>
      </c>
      <c r="BD427" t="s">
        <v>19</v>
      </c>
      <c r="BF427" s="5">
        <v>44408.890462962998</v>
      </c>
      <c r="BG427" s="7" t="s">
        <v>20</v>
      </c>
      <c r="BI427">
        <v>6</v>
      </c>
      <c r="BJ427">
        <v>276194</v>
      </c>
      <c r="BL427" t="s">
        <v>21</v>
      </c>
      <c r="BX427">
        <v>454947</v>
      </c>
    </row>
    <row r="428" spans="1:76" x14ac:dyDescent="0.25">
      <c r="A428">
        <v>327077</v>
      </c>
      <c r="C428">
        <v>1</v>
      </c>
      <c r="F428" t="s">
        <v>0</v>
      </c>
      <c r="G428" t="s">
        <v>1</v>
      </c>
      <c r="H428" t="s">
        <v>128</v>
      </c>
      <c r="I428" t="s">
        <v>3</v>
      </c>
      <c r="K428">
        <v>1</v>
      </c>
      <c r="L428" t="s">
        <v>4</v>
      </c>
      <c r="M428">
        <v>103770</v>
      </c>
      <c r="N428" t="s">
        <v>5</v>
      </c>
      <c r="O428" t="s">
        <v>5</v>
      </c>
      <c r="U428" t="s">
        <v>77</v>
      </c>
      <c r="V428" s="1">
        <v>1</v>
      </c>
      <c r="W428" t="s">
        <v>7</v>
      </c>
      <c r="X428" t="s">
        <v>34</v>
      </c>
      <c r="Y428" s="2" t="s">
        <v>9</v>
      </c>
      <c r="Z428" s="3">
        <v>1</v>
      </c>
      <c r="AA428" s="4">
        <v>104</v>
      </c>
      <c r="AB428" s="4" t="s">
        <v>34</v>
      </c>
      <c r="AC428" t="s">
        <v>129</v>
      </c>
      <c r="AD428">
        <v>2021</v>
      </c>
      <c r="AE428">
        <v>6</v>
      </c>
      <c r="AF428">
        <v>3</v>
      </c>
      <c r="AG428" t="s">
        <v>123</v>
      </c>
      <c r="AJ428" t="s">
        <v>5</v>
      </c>
      <c r="AK428" t="s">
        <v>12</v>
      </c>
      <c r="AL428">
        <v>255612</v>
      </c>
      <c r="AM428">
        <v>6596801</v>
      </c>
      <c r="AN428" s="4">
        <v>255000</v>
      </c>
      <c r="AO428" s="4">
        <v>6597000</v>
      </c>
      <c r="AP428">
        <v>3</v>
      </c>
      <c r="AR428">
        <v>1010</v>
      </c>
      <c r="AT428" s="5" t="s">
        <v>130</v>
      </c>
      <c r="AU428">
        <v>103770</v>
      </c>
      <c r="AW428" s="6" t="s">
        <v>14</v>
      </c>
      <c r="AX428">
        <v>1</v>
      </c>
      <c r="AY428" t="s">
        <v>15</v>
      </c>
      <c r="AZ428" t="s">
        <v>131</v>
      </c>
      <c r="BA428" t="s">
        <v>132</v>
      </c>
      <c r="BB428">
        <v>1010</v>
      </c>
      <c r="BC428" t="s">
        <v>18</v>
      </c>
      <c r="BD428" t="s">
        <v>19</v>
      </c>
      <c r="BF428" s="5">
        <v>44350.597280092603</v>
      </c>
      <c r="BG428" s="7" t="s">
        <v>20</v>
      </c>
      <c r="BI428">
        <v>6</v>
      </c>
      <c r="BJ428">
        <v>270228</v>
      </c>
      <c r="BL428" t="s">
        <v>133</v>
      </c>
      <c r="BX428">
        <v>327077</v>
      </c>
    </row>
    <row r="429" spans="1:76" x14ac:dyDescent="0.25">
      <c r="A429">
        <v>438467</v>
      </c>
      <c r="C429">
        <v>1</v>
      </c>
      <c r="D429">
        <v>1</v>
      </c>
      <c r="E429">
        <v>1</v>
      </c>
      <c r="F429" t="s">
        <v>0</v>
      </c>
      <c r="G429" t="s">
        <v>1</v>
      </c>
      <c r="H429" t="s">
        <v>179</v>
      </c>
      <c r="I429" t="s">
        <v>3</v>
      </c>
      <c r="K429">
        <v>1</v>
      </c>
      <c r="L429" t="s">
        <v>4</v>
      </c>
      <c r="M429">
        <v>103770</v>
      </c>
      <c r="N429" t="s">
        <v>5</v>
      </c>
      <c r="O429" t="s">
        <v>5</v>
      </c>
      <c r="U429" t="s">
        <v>180</v>
      </c>
      <c r="V429" s="1">
        <v>1</v>
      </c>
      <c r="W429" t="s">
        <v>7</v>
      </c>
      <c r="X429" t="s">
        <v>181</v>
      </c>
      <c r="Y429" s="2" t="s">
        <v>9</v>
      </c>
      <c r="Z429" s="3">
        <v>1</v>
      </c>
      <c r="AA429" s="4">
        <v>105</v>
      </c>
      <c r="AB429" s="4" t="s">
        <v>181</v>
      </c>
      <c r="AC429" t="s">
        <v>182</v>
      </c>
      <c r="AD429">
        <v>2021</v>
      </c>
      <c r="AE429">
        <v>7</v>
      </c>
      <c r="AF429">
        <v>11</v>
      </c>
      <c r="AG429" t="s">
        <v>183</v>
      </c>
      <c r="AJ429" t="s">
        <v>5</v>
      </c>
      <c r="AK429" t="s">
        <v>12</v>
      </c>
      <c r="AL429">
        <v>278977</v>
      </c>
      <c r="AM429">
        <v>6562669</v>
      </c>
      <c r="AN429" s="4">
        <v>279000</v>
      </c>
      <c r="AO429" s="4">
        <v>6563000</v>
      </c>
      <c r="AP429">
        <v>5</v>
      </c>
      <c r="AR429">
        <v>1010</v>
      </c>
      <c r="AT429" s="5" t="s">
        <v>184</v>
      </c>
      <c r="AU429">
        <v>103770</v>
      </c>
      <c r="AW429" s="6" t="s">
        <v>14</v>
      </c>
      <c r="AX429">
        <v>1</v>
      </c>
      <c r="AY429" t="s">
        <v>15</v>
      </c>
      <c r="AZ429" t="s">
        <v>185</v>
      </c>
      <c r="BA429" t="s">
        <v>186</v>
      </c>
      <c r="BB429">
        <v>1010</v>
      </c>
      <c r="BC429" t="s">
        <v>18</v>
      </c>
      <c r="BD429" t="s">
        <v>19</v>
      </c>
      <c r="BF429" s="5">
        <v>44424.466898148101</v>
      </c>
      <c r="BG429" s="7" t="s">
        <v>20</v>
      </c>
      <c r="BI429">
        <v>6</v>
      </c>
      <c r="BJ429">
        <v>277779</v>
      </c>
      <c r="BL429" t="s">
        <v>187</v>
      </c>
      <c r="BX429">
        <v>438467</v>
      </c>
    </row>
    <row r="430" spans="1:76" x14ac:dyDescent="0.25">
      <c r="A430">
        <v>389609</v>
      </c>
      <c r="C430">
        <v>1</v>
      </c>
      <c r="D430">
        <v>1</v>
      </c>
      <c r="E430">
        <v>1</v>
      </c>
      <c r="F430" t="s">
        <v>0</v>
      </c>
      <c r="G430" t="s">
        <v>1</v>
      </c>
      <c r="H430" t="s">
        <v>267</v>
      </c>
      <c r="I430" t="s">
        <v>3</v>
      </c>
      <c r="K430">
        <v>1</v>
      </c>
      <c r="L430" t="s">
        <v>4</v>
      </c>
      <c r="M430">
        <v>103770</v>
      </c>
      <c r="N430" t="s">
        <v>5</v>
      </c>
      <c r="O430" t="s">
        <v>5</v>
      </c>
      <c r="U430" t="s">
        <v>268</v>
      </c>
      <c r="V430" s="1">
        <v>1</v>
      </c>
      <c r="W430" t="s">
        <v>7</v>
      </c>
      <c r="X430" t="s">
        <v>220</v>
      </c>
      <c r="Y430" s="2" t="s">
        <v>9</v>
      </c>
      <c r="Z430" s="3">
        <v>1</v>
      </c>
      <c r="AA430" s="4">
        <v>106</v>
      </c>
      <c r="AB430" s="4" t="s">
        <v>220</v>
      </c>
      <c r="AC430" t="s">
        <v>269</v>
      </c>
      <c r="AD430">
        <v>2021</v>
      </c>
      <c r="AE430">
        <v>6</v>
      </c>
      <c r="AF430">
        <v>22</v>
      </c>
      <c r="AG430" t="s">
        <v>11</v>
      </c>
      <c r="AJ430" t="s">
        <v>5</v>
      </c>
      <c r="AK430" t="s">
        <v>12</v>
      </c>
      <c r="AL430">
        <v>264745</v>
      </c>
      <c r="AM430">
        <v>6572573</v>
      </c>
      <c r="AN430" s="4">
        <v>265000</v>
      </c>
      <c r="AO430" s="4">
        <v>6573000</v>
      </c>
      <c r="AP430">
        <v>4</v>
      </c>
      <c r="AR430">
        <v>1010</v>
      </c>
      <c r="AT430" s="5" t="s">
        <v>270</v>
      </c>
      <c r="AU430">
        <v>103770</v>
      </c>
      <c r="AW430" s="6" t="s">
        <v>14</v>
      </c>
      <c r="AX430">
        <v>1</v>
      </c>
      <c r="AY430" t="s">
        <v>15</v>
      </c>
      <c r="AZ430" t="s">
        <v>271</v>
      </c>
      <c r="BA430" t="s">
        <v>272</v>
      </c>
      <c r="BB430">
        <v>1010</v>
      </c>
      <c r="BC430" t="s">
        <v>18</v>
      </c>
      <c r="BD430" t="s">
        <v>19</v>
      </c>
      <c r="BF430" s="5">
        <v>44371.3820486111</v>
      </c>
      <c r="BG430" s="7" t="s">
        <v>20</v>
      </c>
      <c r="BI430">
        <v>6</v>
      </c>
      <c r="BJ430">
        <v>272451</v>
      </c>
      <c r="BL430" t="s">
        <v>273</v>
      </c>
      <c r="BX430">
        <v>389609</v>
      </c>
    </row>
    <row r="431" spans="1:76" x14ac:dyDescent="0.25">
      <c r="A431">
        <v>404583</v>
      </c>
      <c r="C431">
        <v>1</v>
      </c>
      <c r="F431" t="s">
        <v>0</v>
      </c>
      <c r="G431" t="s">
        <v>1</v>
      </c>
      <c r="H431" t="s">
        <v>294</v>
      </c>
      <c r="I431" t="s">
        <v>3</v>
      </c>
      <c r="K431">
        <v>1</v>
      </c>
      <c r="L431" t="s">
        <v>4</v>
      </c>
      <c r="M431">
        <v>103770</v>
      </c>
      <c r="N431" t="s">
        <v>5</v>
      </c>
      <c r="O431" t="s">
        <v>5</v>
      </c>
      <c r="U431" t="s">
        <v>275</v>
      </c>
      <c r="V431" s="1">
        <v>1</v>
      </c>
      <c r="W431" t="s">
        <v>7</v>
      </c>
      <c r="X431" t="s">
        <v>220</v>
      </c>
      <c r="Y431" s="2" t="s">
        <v>9</v>
      </c>
      <c r="Z431" s="3">
        <v>1</v>
      </c>
      <c r="AA431" s="4">
        <v>106</v>
      </c>
      <c r="AB431" s="4" t="s">
        <v>220</v>
      </c>
      <c r="AC431" t="s">
        <v>295</v>
      </c>
      <c r="AD431">
        <v>2021</v>
      </c>
      <c r="AE431">
        <v>9</v>
      </c>
      <c r="AF431">
        <v>24</v>
      </c>
      <c r="AG431" t="s">
        <v>11</v>
      </c>
      <c r="AJ431" t="s">
        <v>5</v>
      </c>
      <c r="AK431" t="s">
        <v>12</v>
      </c>
      <c r="AL431">
        <v>267932</v>
      </c>
      <c r="AM431">
        <v>6571128</v>
      </c>
      <c r="AN431" s="4">
        <v>267000</v>
      </c>
      <c r="AO431" s="4">
        <v>6571000</v>
      </c>
      <c r="AP431">
        <v>4</v>
      </c>
      <c r="AR431">
        <v>1010</v>
      </c>
      <c r="AT431" s="5" t="s">
        <v>296</v>
      </c>
      <c r="AU431">
        <v>103770</v>
      </c>
      <c r="AW431" s="6" t="s">
        <v>14</v>
      </c>
      <c r="AX431">
        <v>1</v>
      </c>
      <c r="AY431" t="s">
        <v>15</v>
      </c>
      <c r="AZ431" t="s">
        <v>297</v>
      </c>
      <c r="BA431" t="s">
        <v>298</v>
      </c>
      <c r="BB431">
        <v>1010</v>
      </c>
      <c r="BC431" t="s">
        <v>18</v>
      </c>
      <c r="BD431" t="s">
        <v>19</v>
      </c>
      <c r="BF431" s="5">
        <v>44466.988865740699</v>
      </c>
      <c r="BG431" s="7" t="s">
        <v>20</v>
      </c>
      <c r="BI431">
        <v>6</v>
      </c>
      <c r="BJ431">
        <v>280925</v>
      </c>
      <c r="BL431" t="s">
        <v>299</v>
      </c>
      <c r="BX431">
        <v>404583</v>
      </c>
    </row>
    <row r="432" spans="1:76" x14ac:dyDescent="0.25">
      <c r="A432">
        <v>413382</v>
      </c>
      <c r="C432">
        <v>1</v>
      </c>
      <c r="F432" t="s">
        <v>0</v>
      </c>
      <c r="G432" t="s">
        <v>1</v>
      </c>
      <c r="H432" t="s">
        <v>347</v>
      </c>
      <c r="I432" t="s">
        <v>3</v>
      </c>
      <c r="K432">
        <v>1</v>
      </c>
      <c r="L432" t="s">
        <v>4</v>
      </c>
      <c r="M432">
        <v>103770</v>
      </c>
      <c r="N432" t="s">
        <v>5</v>
      </c>
      <c r="O432" t="s">
        <v>5</v>
      </c>
      <c r="U432" t="s">
        <v>341</v>
      </c>
      <c r="V432" s="1">
        <v>1</v>
      </c>
      <c r="W432" t="s">
        <v>7</v>
      </c>
      <c r="X432" t="s">
        <v>220</v>
      </c>
      <c r="Y432" s="2" t="s">
        <v>9</v>
      </c>
      <c r="Z432" s="3">
        <v>1</v>
      </c>
      <c r="AA432" s="4">
        <v>106</v>
      </c>
      <c r="AB432" s="4" t="s">
        <v>220</v>
      </c>
      <c r="AC432" t="s">
        <v>348</v>
      </c>
      <c r="AD432">
        <v>2021</v>
      </c>
      <c r="AE432">
        <v>9</v>
      </c>
      <c r="AF432">
        <v>28</v>
      </c>
      <c r="AG432" t="s">
        <v>11</v>
      </c>
      <c r="AJ432" t="s">
        <v>5</v>
      </c>
      <c r="AK432" t="s">
        <v>12</v>
      </c>
      <c r="AL432">
        <v>269729</v>
      </c>
      <c r="AM432">
        <v>6573366</v>
      </c>
      <c r="AN432" s="4">
        <v>269000</v>
      </c>
      <c r="AO432" s="4">
        <v>6573000</v>
      </c>
      <c r="AP432">
        <v>4</v>
      </c>
      <c r="AR432">
        <v>1010</v>
      </c>
      <c r="AT432" s="5" t="s">
        <v>349</v>
      </c>
      <c r="AU432">
        <v>103770</v>
      </c>
      <c r="AW432" s="6" t="s">
        <v>14</v>
      </c>
      <c r="AX432">
        <v>1</v>
      </c>
      <c r="AY432" t="s">
        <v>15</v>
      </c>
      <c r="AZ432" t="s">
        <v>350</v>
      </c>
      <c r="BA432" t="s">
        <v>351</v>
      </c>
      <c r="BB432">
        <v>1010</v>
      </c>
      <c r="BC432" t="s">
        <v>18</v>
      </c>
      <c r="BD432" t="s">
        <v>19</v>
      </c>
      <c r="BF432" s="5">
        <v>44469.681631944397</v>
      </c>
      <c r="BG432" s="7" t="s">
        <v>20</v>
      </c>
      <c r="BI432">
        <v>6</v>
      </c>
      <c r="BJ432">
        <v>281241</v>
      </c>
      <c r="BL432" t="s">
        <v>352</v>
      </c>
      <c r="BX432">
        <v>413382</v>
      </c>
    </row>
    <row r="433" spans="1:76" x14ac:dyDescent="0.25">
      <c r="A433">
        <v>280636</v>
      </c>
      <c r="C433">
        <v>1</v>
      </c>
      <c r="D433">
        <v>1</v>
      </c>
      <c r="E433">
        <v>1</v>
      </c>
      <c r="F433" t="s">
        <v>0</v>
      </c>
      <c r="G433" t="s">
        <v>1</v>
      </c>
      <c r="H433" t="s">
        <v>806</v>
      </c>
      <c r="I433" t="s">
        <v>3</v>
      </c>
      <c r="K433">
        <v>1</v>
      </c>
      <c r="L433" t="s">
        <v>4</v>
      </c>
      <c r="M433">
        <v>103770</v>
      </c>
      <c r="N433" t="s">
        <v>5</v>
      </c>
      <c r="O433" t="s">
        <v>5</v>
      </c>
      <c r="U433" t="s">
        <v>807</v>
      </c>
      <c r="V433" s="1">
        <v>1</v>
      </c>
      <c r="W433" t="s">
        <v>7</v>
      </c>
      <c r="X433" t="s">
        <v>808</v>
      </c>
      <c r="Y433" s="2" t="s">
        <v>659</v>
      </c>
      <c r="Z433" s="3">
        <v>2</v>
      </c>
      <c r="AA433" s="4">
        <v>219</v>
      </c>
      <c r="AB433" t="s">
        <v>808</v>
      </c>
      <c r="AC433" t="s">
        <v>809</v>
      </c>
      <c r="AD433">
        <v>2021</v>
      </c>
      <c r="AE433">
        <v>9</v>
      </c>
      <c r="AF433">
        <v>1</v>
      </c>
      <c r="AG433" t="s">
        <v>371</v>
      </c>
      <c r="AJ433" t="s">
        <v>5</v>
      </c>
      <c r="AK433" t="s">
        <v>12</v>
      </c>
      <c r="AL433">
        <v>244704</v>
      </c>
      <c r="AM433">
        <v>6653968</v>
      </c>
      <c r="AN433" s="4">
        <v>245000</v>
      </c>
      <c r="AO433" s="4">
        <v>6653000</v>
      </c>
      <c r="AP433">
        <v>10</v>
      </c>
      <c r="AR433">
        <v>1010</v>
      </c>
      <c r="AT433" s="5" t="s">
        <v>810</v>
      </c>
      <c r="AU433">
        <v>103770</v>
      </c>
      <c r="AW433" s="6" t="s">
        <v>14</v>
      </c>
      <c r="AX433">
        <v>1</v>
      </c>
      <c r="AY433" t="s">
        <v>15</v>
      </c>
      <c r="AZ433" t="s">
        <v>811</v>
      </c>
      <c r="BA433" t="s">
        <v>812</v>
      </c>
      <c r="BB433">
        <v>1010</v>
      </c>
      <c r="BC433" t="s">
        <v>18</v>
      </c>
      <c r="BD433" t="s">
        <v>19</v>
      </c>
      <c r="BF433" s="5">
        <v>44440.863090277802</v>
      </c>
      <c r="BG433" s="7" t="s">
        <v>20</v>
      </c>
      <c r="BI433">
        <v>6</v>
      </c>
      <c r="BJ433">
        <v>279379</v>
      </c>
      <c r="BL433" t="s">
        <v>813</v>
      </c>
      <c r="BX433">
        <v>280636</v>
      </c>
    </row>
    <row r="434" spans="1:76" x14ac:dyDescent="0.25">
      <c r="A434">
        <v>304940</v>
      </c>
      <c r="C434">
        <v>1</v>
      </c>
      <c r="D434">
        <v>1</v>
      </c>
      <c r="E434">
        <v>2</v>
      </c>
      <c r="F434" t="s">
        <v>0</v>
      </c>
      <c r="G434" t="s">
        <v>482</v>
      </c>
      <c r="H434" t="s">
        <v>887</v>
      </c>
      <c r="I434" t="s">
        <v>3</v>
      </c>
      <c r="K434">
        <v>1</v>
      </c>
      <c r="L434" t="s">
        <v>4</v>
      </c>
      <c r="M434">
        <v>103770</v>
      </c>
      <c r="N434" t="s">
        <v>5</v>
      </c>
      <c r="O434" t="s">
        <v>5</v>
      </c>
      <c r="U434" t="s">
        <v>880</v>
      </c>
      <c r="V434" s="1">
        <v>1</v>
      </c>
      <c r="W434" t="s">
        <v>7</v>
      </c>
      <c r="X434" t="s">
        <v>808</v>
      </c>
      <c r="Y434" s="2" t="s">
        <v>659</v>
      </c>
      <c r="Z434" s="3">
        <v>2</v>
      </c>
      <c r="AA434" s="4">
        <v>219</v>
      </c>
      <c r="AB434" t="s">
        <v>808</v>
      </c>
      <c r="AC434" t="s">
        <v>888</v>
      </c>
      <c r="AD434">
        <v>2021</v>
      </c>
      <c r="AE434">
        <v>8</v>
      </c>
      <c r="AF434">
        <v>27</v>
      </c>
      <c r="AG434" t="s">
        <v>889</v>
      </c>
      <c r="AH434" t="s">
        <v>889</v>
      </c>
      <c r="AJ434" t="s">
        <v>5</v>
      </c>
      <c r="AK434" t="s">
        <v>12</v>
      </c>
      <c r="AL434">
        <v>251049</v>
      </c>
      <c r="AM434">
        <v>6649081</v>
      </c>
      <c r="AN434" s="4">
        <v>251000</v>
      </c>
      <c r="AO434" s="4">
        <v>6649000</v>
      </c>
      <c r="AP434">
        <v>10</v>
      </c>
      <c r="AR434">
        <v>59</v>
      </c>
      <c r="AU434">
        <v>103770</v>
      </c>
      <c r="AW434" s="6" t="s">
        <v>14</v>
      </c>
      <c r="AX434">
        <v>1</v>
      </c>
      <c r="AY434" t="s">
        <v>15</v>
      </c>
      <c r="AZ434" t="s">
        <v>890</v>
      </c>
      <c r="BA434" t="s">
        <v>887</v>
      </c>
      <c r="BB434">
        <v>59</v>
      </c>
      <c r="BC434" t="s">
        <v>482</v>
      </c>
      <c r="BD434" t="s">
        <v>488</v>
      </c>
      <c r="BF434" s="5">
        <v>44438</v>
      </c>
      <c r="BG434" s="7" t="s">
        <v>20</v>
      </c>
      <c r="BI434">
        <v>4</v>
      </c>
      <c r="BJ434">
        <v>393619</v>
      </c>
      <c r="BL434" t="s">
        <v>891</v>
      </c>
      <c r="BX434">
        <v>304940</v>
      </c>
    </row>
    <row r="435" spans="1:76" x14ac:dyDescent="0.25">
      <c r="A435">
        <v>311776</v>
      </c>
      <c r="C435">
        <v>1</v>
      </c>
      <c r="F435" t="s">
        <v>0</v>
      </c>
      <c r="G435" t="s">
        <v>1</v>
      </c>
      <c r="H435" t="s">
        <v>919</v>
      </c>
      <c r="I435" s="8" t="str">
        <f>HYPERLINK(AT435,"Foto")</f>
        <v>Foto</v>
      </c>
      <c r="K435">
        <v>1</v>
      </c>
      <c r="L435" t="s">
        <v>4</v>
      </c>
      <c r="M435">
        <v>103770</v>
      </c>
      <c r="N435" t="s">
        <v>5</v>
      </c>
      <c r="O435" t="s">
        <v>5</v>
      </c>
      <c r="U435" t="s">
        <v>893</v>
      </c>
      <c r="V435" s="1">
        <v>1</v>
      </c>
      <c r="W435" t="s">
        <v>7</v>
      </c>
      <c r="X435" t="s">
        <v>808</v>
      </c>
      <c r="Y435" s="2" t="s">
        <v>659</v>
      </c>
      <c r="Z435" s="3">
        <v>2</v>
      </c>
      <c r="AA435" s="4">
        <v>219</v>
      </c>
      <c r="AB435" t="s">
        <v>808</v>
      </c>
      <c r="AC435" t="s">
        <v>920</v>
      </c>
      <c r="AD435">
        <v>2021</v>
      </c>
      <c r="AE435">
        <v>5</v>
      </c>
      <c r="AF435">
        <v>26</v>
      </c>
      <c r="AG435" t="s">
        <v>371</v>
      </c>
      <c r="AJ435" t="s">
        <v>5</v>
      </c>
      <c r="AK435" t="s">
        <v>12</v>
      </c>
      <c r="AL435">
        <v>252714</v>
      </c>
      <c r="AM435">
        <v>6647715</v>
      </c>
      <c r="AN435" s="4">
        <v>253000</v>
      </c>
      <c r="AO435" s="4">
        <v>6647000</v>
      </c>
      <c r="AP435">
        <v>10</v>
      </c>
      <c r="AR435">
        <v>1010</v>
      </c>
      <c r="AS435" t="s">
        <v>921</v>
      </c>
      <c r="AT435" s="5" t="s">
        <v>922</v>
      </c>
      <c r="AU435">
        <v>103770</v>
      </c>
      <c r="AW435" s="6" t="s">
        <v>14</v>
      </c>
      <c r="AX435">
        <v>1</v>
      </c>
      <c r="AY435" t="s">
        <v>15</v>
      </c>
      <c r="AZ435" t="s">
        <v>923</v>
      </c>
      <c r="BA435" t="s">
        <v>924</v>
      </c>
      <c r="BB435">
        <v>1010</v>
      </c>
      <c r="BC435" t="s">
        <v>18</v>
      </c>
      <c r="BD435" t="s">
        <v>19</v>
      </c>
      <c r="BE435">
        <v>1</v>
      </c>
      <c r="BF435" s="5">
        <v>44342.698472222197</v>
      </c>
      <c r="BG435" s="7" t="s">
        <v>20</v>
      </c>
      <c r="BI435">
        <v>6</v>
      </c>
      <c r="BJ435">
        <v>269733</v>
      </c>
      <c r="BL435" t="s">
        <v>925</v>
      </c>
      <c r="BX435">
        <v>311776</v>
      </c>
    </row>
    <row r="436" spans="1:76" x14ac:dyDescent="0.25">
      <c r="A436">
        <v>311821</v>
      </c>
      <c r="C436">
        <v>1</v>
      </c>
      <c r="F436" t="s">
        <v>0</v>
      </c>
      <c r="G436" t="s">
        <v>1</v>
      </c>
      <c r="H436" t="s">
        <v>926</v>
      </c>
      <c r="I436" t="s">
        <v>3</v>
      </c>
      <c r="K436">
        <v>1</v>
      </c>
      <c r="L436" t="s">
        <v>4</v>
      </c>
      <c r="M436">
        <v>103770</v>
      </c>
      <c r="N436" t="s">
        <v>5</v>
      </c>
      <c r="O436" t="s">
        <v>5</v>
      </c>
      <c r="U436" t="s">
        <v>893</v>
      </c>
      <c r="V436" s="1">
        <v>1</v>
      </c>
      <c r="W436" t="s">
        <v>7</v>
      </c>
      <c r="X436" t="s">
        <v>808</v>
      </c>
      <c r="Y436" s="2" t="s">
        <v>659</v>
      </c>
      <c r="Z436" s="3">
        <v>2</v>
      </c>
      <c r="AA436" s="4">
        <v>219</v>
      </c>
      <c r="AB436" t="s">
        <v>808</v>
      </c>
      <c r="AC436" t="s">
        <v>927</v>
      </c>
      <c r="AD436">
        <v>2021</v>
      </c>
      <c r="AE436">
        <v>8</v>
      </c>
      <c r="AF436">
        <v>1</v>
      </c>
      <c r="AG436" t="s">
        <v>371</v>
      </c>
      <c r="AJ436" t="s">
        <v>5</v>
      </c>
      <c r="AK436" t="s">
        <v>12</v>
      </c>
      <c r="AL436">
        <v>252727</v>
      </c>
      <c r="AM436">
        <v>6647729</v>
      </c>
      <c r="AN436" s="4">
        <v>253000</v>
      </c>
      <c r="AO436" s="4">
        <v>6647000</v>
      </c>
      <c r="AP436">
        <v>10</v>
      </c>
      <c r="AR436">
        <v>1010</v>
      </c>
      <c r="AT436" s="5" t="s">
        <v>928</v>
      </c>
      <c r="AU436">
        <v>103770</v>
      </c>
      <c r="AW436" s="6" t="s">
        <v>14</v>
      </c>
      <c r="AX436">
        <v>1</v>
      </c>
      <c r="AY436" t="s">
        <v>15</v>
      </c>
      <c r="AZ436" t="s">
        <v>929</v>
      </c>
      <c r="BA436" t="s">
        <v>930</v>
      </c>
      <c r="BB436">
        <v>1010</v>
      </c>
      <c r="BC436" t="s">
        <v>18</v>
      </c>
      <c r="BD436" t="s">
        <v>19</v>
      </c>
      <c r="BF436" s="5">
        <v>44409.706805555601</v>
      </c>
      <c r="BG436" s="7" t="s">
        <v>20</v>
      </c>
      <c r="BI436">
        <v>6</v>
      </c>
      <c r="BJ436">
        <v>276341</v>
      </c>
      <c r="BL436" t="s">
        <v>931</v>
      </c>
      <c r="BX436">
        <v>311821</v>
      </c>
    </row>
    <row r="437" spans="1:76" x14ac:dyDescent="0.25">
      <c r="A437">
        <v>312553</v>
      </c>
      <c r="C437">
        <v>1</v>
      </c>
      <c r="D437">
        <v>1</v>
      </c>
      <c r="E437">
        <v>1</v>
      </c>
      <c r="F437" t="s">
        <v>0</v>
      </c>
      <c r="G437" t="s">
        <v>1</v>
      </c>
      <c r="H437" t="s">
        <v>932</v>
      </c>
      <c r="I437" t="s">
        <v>3</v>
      </c>
      <c r="K437">
        <v>1</v>
      </c>
      <c r="L437" t="s">
        <v>4</v>
      </c>
      <c r="M437">
        <v>103770</v>
      </c>
      <c r="N437" t="s">
        <v>5</v>
      </c>
      <c r="O437" t="s">
        <v>5</v>
      </c>
      <c r="U437" t="s">
        <v>933</v>
      </c>
      <c r="V437" s="1">
        <v>1</v>
      </c>
      <c r="W437" t="s">
        <v>7</v>
      </c>
      <c r="X437" t="s">
        <v>808</v>
      </c>
      <c r="Y437" s="2" t="s">
        <v>659</v>
      </c>
      <c r="Z437" s="3">
        <v>2</v>
      </c>
      <c r="AA437" s="4">
        <v>219</v>
      </c>
      <c r="AB437" t="s">
        <v>808</v>
      </c>
      <c r="AC437" t="s">
        <v>934</v>
      </c>
      <c r="AD437">
        <v>2021</v>
      </c>
      <c r="AE437">
        <v>6</v>
      </c>
      <c r="AF437">
        <v>7</v>
      </c>
      <c r="AG437" t="s">
        <v>371</v>
      </c>
      <c r="AJ437" t="s">
        <v>5</v>
      </c>
      <c r="AK437" t="s">
        <v>12</v>
      </c>
      <c r="AL437">
        <v>252916</v>
      </c>
      <c r="AM437">
        <v>6648137</v>
      </c>
      <c r="AN437" s="4">
        <v>253000</v>
      </c>
      <c r="AO437" s="4">
        <v>6649000</v>
      </c>
      <c r="AP437">
        <v>10</v>
      </c>
      <c r="AR437">
        <v>1010</v>
      </c>
      <c r="AS437" t="s">
        <v>935</v>
      </c>
      <c r="AT437" s="5" t="s">
        <v>936</v>
      </c>
      <c r="AU437">
        <v>103770</v>
      </c>
      <c r="AW437" s="6" t="s">
        <v>14</v>
      </c>
      <c r="AX437">
        <v>1</v>
      </c>
      <c r="AY437" t="s">
        <v>15</v>
      </c>
      <c r="AZ437" t="s">
        <v>937</v>
      </c>
      <c r="BA437" t="s">
        <v>938</v>
      </c>
      <c r="BB437">
        <v>1010</v>
      </c>
      <c r="BC437" t="s">
        <v>18</v>
      </c>
      <c r="BD437" t="s">
        <v>19</v>
      </c>
      <c r="BF437" s="5">
        <v>44355.706134259301</v>
      </c>
      <c r="BG437" s="7" t="s">
        <v>20</v>
      </c>
      <c r="BI437">
        <v>6</v>
      </c>
      <c r="BJ437">
        <v>270950</v>
      </c>
      <c r="BL437" t="s">
        <v>939</v>
      </c>
      <c r="BX437">
        <v>312553</v>
      </c>
    </row>
    <row r="438" spans="1:76" x14ac:dyDescent="0.25">
      <c r="A438">
        <v>331553</v>
      </c>
      <c r="C438">
        <v>1</v>
      </c>
      <c r="F438" t="s">
        <v>0</v>
      </c>
      <c r="G438" t="s">
        <v>1</v>
      </c>
      <c r="H438" t="s">
        <v>1029</v>
      </c>
      <c r="I438" t="s">
        <v>3</v>
      </c>
      <c r="K438">
        <v>1</v>
      </c>
      <c r="L438" t="s">
        <v>4</v>
      </c>
      <c r="M438">
        <v>103770</v>
      </c>
      <c r="N438" t="s">
        <v>5</v>
      </c>
      <c r="O438" t="s">
        <v>5</v>
      </c>
      <c r="U438" t="s">
        <v>1030</v>
      </c>
      <c r="V438" s="1">
        <v>1</v>
      </c>
      <c r="W438" t="s">
        <v>7</v>
      </c>
      <c r="X438" t="s">
        <v>808</v>
      </c>
      <c r="Y438" s="2" t="s">
        <v>659</v>
      </c>
      <c r="Z438" s="3">
        <v>2</v>
      </c>
      <c r="AA438" s="4">
        <v>219</v>
      </c>
      <c r="AB438" t="s">
        <v>808</v>
      </c>
      <c r="AC438" t="s">
        <v>1031</v>
      </c>
      <c r="AD438">
        <v>2021</v>
      </c>
      <c r="AE438">
        <v>10</v>
      </c>
      <c r="AF438">
        <v>14</v>
      </c>
      <c r="AG438" t="s">
        <v>371</v>
      </c>
      <c r="AJ438" t="s">
        <v>5</v>
      </c>
      <c r="AK438" t="s">
        <v>12</v>
      </c>
      <c r="AL438">
        <v>256278</v>
      </c>
      <c r="AM438">
        <v>6649390</v>
      </c>
      <c r="AN438" s="4">
        <v>257000</v>
      </c>
      <c r="AO438" s="4">
        <v>6649000</v>
      </c>
      <c r="AP438">
        <v>10</v>
      </c>
      <c r="AR438">
        <v>1010</v>
      </c>
      <c r="AT438" s="5" t="s">
        <v>1032</v>
      </c>
      <c r="AU438">
        <v>103770</v>
      </c>
      <c r="AW438" s="6" t="s">
        <v>14</v>
      </c>
      <c r="AX438">
        <v>1</v>
      </c>
      <c r="AY438" t="s">
        <v>15</v>
      </c>
      <c r="AZ438" t="s">
        <v>1033</v>
      </c>
      <c r="BA438" t="s">
        <v>1034</v>
      </c>
      <c r="BB438">
        <v>1010</v>
      </c>
      <c r="BC438" t="s">
        <v>18</v>
      </c>
      <c r="BD438" t="s">
        <v>19</v>
      </c>
      <c r="BF438" s="5">
        <v>44483.486898148098</v>
      </c>
      <c r="BG438" s="7" t="s">
        <v>20</v>
      </c>
      <c r="BI438">
        <v>6</v>
      </c>
      <c r="BJ438">
        <v>285735</v>
      </c>
      <c r="BL438" t="s">
        <v>1035</v>
      </c>
      <c r="BX438">
        <v>331553</v>
      </c>
    </row>
    <row r="439" spans="1:76" x14ac:dyDescent="0.25">
      <c r="A439">
        <v>294013</v>
      </c>
      <c r="C439">
        <v>1</v>
      </c>
      <c r="F439" t="s">
        <v>0</v>
      </c>
      <c r="G439" t="s">
        <v>1</v>
      </c>
      <c r="H439" t="s">
        <v>1063</v>
      </c>
      <c r="I439" t="s">
        <v>3</v>
      </c>
      <c r="K439">
        <v>1</v>
      </c>
      <c r="L439" t="s">
        <v>4</v>
      </c>
      <c r="M439">
        <v>103770</v>
      </c>
      <c r="N439" t="s">
        <v>5</v>
      </c>
      <c r="O439" t="s">
        <v>5</v>
      </c>
      <c r="U439" t="s">
        <v>1047</v>
      </c>
      <c r="V439" s="1">
        <v>1</v>
      </c>
      <c r="W439" t="s">
        <v>7</v>
      </c>
      <c r="X439" t="s">
        <v>1040</v>
      </c>
      <c r="Y439" s="2" t="s">
        <v>659</v>
      </c>
      <c r="Z439" s="3">
        <v>2</v>
      </c>
      <c r="AA439" s="4">
        <v>220</v>
      </c>
      <c r="AB439" s="4" t="s">
        <v>1040</v>
      </c>
      <c r="AC439" t="s">
        <v>1064</v>
      </c>
      <c r="AD439">
        <v>2021</v>
      </c>
      <c r="AE439">
        <v>6</v>
      </c>
      <c r="AF439">
        <v>12</v>
      </c>
      <c r="AG439" t="s">
        <v>1065</v>
      </c>
      <c r="AJ439" t="s">
        <v>5</v>
      </c>
      <c r="AK439" t="s">
        <v>12</v>
      </c>
      <c r="AL439">
        <v>247574</v>
      </c>
      <c r="AM439">
        <v>6637017</v>
      </c>
      <c r="AN439" s="4">
        <v>247000</v>
      </c>
      <c r="AO439" s="4">
        <v>6637000</v>
      </c>
      <c r="AP439">
        <v>10</v>
      </c>
      <c r="AR439">
        <v>1010</v>
      </c>
      <c r="AT439" s="5" t="s">
        <v>1066</v>
      </c>
      <c r="AU439">
        <v>103770</v>
      </c>
      <c r="AW439" s="6" t="s">
        <v>14</v>
      </c>
      <c r="AX439">
        <v>1</v>
      </c>
      <c r="AY439" t="s">
        <v>15</v>
      </c>
      <c r="AZ439" t="s">
        <v>1067</v>
      </c>
      <c r="BA439" t="s">
        <v>1068</v>
      </c>
      <c r="BB439">
        <v>1010</v>
      </c>
      <c r="BC439" t="s">
        <v>18</v>
      </c>
      <c r="BD439" t="s">
        <v>19</v>
      </c>
      <c r="BF439" s="5">
        <v>44360.7338310185</v>
      </c>
      <c r="BG439" s="7" t="s">
        <v>20</v>
      </c>
      <c r="BI439">
        <v>6</v>
      </c>
      <c r="BJ439">
        <v>271529</v>
      </c>
      <c r="BL439" t="s">
        <v>1069</v>
      </c>
      <c r="BX439">
        <v>294013</v>
      </c>
    </row>
    <row r="440" spans="1:76" x14ac:dyDescent="0.25">
      <c r="A440">
        <v>350482</v>
      </c>
      <c r="C440">
        <v>1</v>
      </c>
      <c r="F440" t="s">
        <v>0</v>
      </c>
      <c r="G440" t="s">
        <v>1</v>
      </c>
      <c r="H440" t="s">
        <v>1231</v>
      </c>
      <c r="I440" t="s">
        <v>3</v>
      </c>
      <c r="K440">
        <v>1</v>
      </c>
      <c r="L440" t="s">
        <v>4</v>
      </c>
      <c r="M440">
        <v>103770</v>
      </c>
      <c r="N440" t="s">
        <v>5</v>
      </c>
      <c r="O440" t="s">
        <v>5</v>
      </c>
      <c r="U440" t="s">
        <v>1203</v>
      </c>
      <c r="V440" s="1">
        <v>1</v>
      </c>
      <c r="W440" t="s">
        <v>1162</v>
      </c>
      <c r="X440" t="s">
        <v>1162</v>
      </c>
      <c r="Y440" s="2" t="s">
        <v>659</v>
      </c>
      <c r="Z440" s="3">
        <v>2</v>
      </c>
      <c r="AA440" s="4">
        <v>301</v>
      </c>
      <c r="AB440" s="4" t="s">
        <v>1162</v>
      </c>
      <c r="AC440" t="s">
        <v>1232</v>
      </c>
      <c r="AD440">
        <v>2021</v>
      </c>
      <c r="AE440">
        <v>5</v>
      </c>
      <c r="AF440">
        <v>30</v>
      </c>
      <c r="AG440" t="s">
        <v>1016</v>
      </c>
      <c r="AJ440" t="s">
        <v>5</v>
      </c>
      <c r="AK440" t="s">
        <v>12</v>
      </c>
      <c r="AL440">
        <v>259192</v>
      </c>
      <c r="AM440">
        <v>6647028</v>
      </c>
      <c r="AN440" s="4">
        <v>259000</v>
      </c>
      <c r="AO440" s="4">
        <v>6647000</v>
      </c>
      <c r="AP440">
        <v>200</v>
      </c>
      <c r="AR440">
        <v>1010</v>
      </c>
      <c r="AT440" s="5" t="s">
        <v>1233</v>
      </c>
      <c r="AU440">
        <v>103770</v>
      </c>
      <c r="AW440" s="6" t="s">
        <v>14</v>
      </c>
      <c r="AX440">
        <v>1</v>
      </c>
      <c r="AY440" t="s">
        <v>15</v>
      </c>
      <c r="AZ440" t="s">
        <v>1234</v>
      </c>
      <c r="BA440" t="s">
        <v>1235</v>
      </c>
      <c r="BB440">
        <v>1010</v>
      </c>
      <c r="BC440" t="s">
        <v>18</v>
      </c>
      <c r="BD440" t="s">
        <v>19</v>
      </c>
      <c r="BF440" s="5">
        <v>44346.540509259299</v>
      </c>
      <c r="BG440" s="7" t="s">
        <v>20</v>
      </c>
      <c r="BI440">
        <v>6</v>
      </c>
      <c r="BJ440">
        <v>269965</v>
      </c>
      <c r="BL440" t="s">
        <v>1236</v>
      </c>
      <c r="BX440">
        <v>350482</v>
      </c>
    </row>
    <row r="441" spans="1:76" x14ac:dyDescent="0.25">
      <c r="A441">
        <v>349874</v>
      </c>
      <c r="C441">
        <v>1</v>
      </c>
      <c r="F441" t="s">
        <v>0</v>
      </c>
      <c r="G441" t="s">
        <v>1</v>
      </c>
      <c r="H441" t="s">
        <v>1237</v>
      </c>
      <c r="I441" s="8" t="str">
        <f>HYPERLINK(AT441,"Foto")</f>
        <v>Foto</v>
      </c>
      <c r="K441">
        <v>1</v>
      </c>
      <c r="L441" t="s">
        <v>4</v>
      </c>
      <c r="M441">
        <v>103770</v>
      </c>
      <c r="N441" t="s">
        <v>5</v>
      </c>
      <c r="O441" t="s">
        <v>5</v>
      </c>
      <c r="U441" t="s">
        <v>1203</v>
      </c>
      <c r="V441" s="1">
        <v>1</v>
      </c>
      <c r="W441" t="s">
        <v>1162</v>
      </c>
      <c r="X441" t="s">
        <v>1162</v>
      </c>
      <c r="Y441" s="2" t="s">
        <v>659</v>
      </c>
      <c r="Z441" s="3">
        <v>2</v>
      </c>
      <c r="AA441" s="4">
        <v>301</v>
      </c>
      <c r="AB441" s="4" t="s">
        <v>1162</v>
      </c>
      <c r="AC441" t="s">
        <v>1238</v>
      </c>
      <c r="AD441">
        <v>2021</v>
      </c>
      <c r="AE441">
        <v>9</v>
      </c>
      <c r="AF441">
        <v>26</v>
      </c>
      <c r="AG441" t="s">
        <v>1239</v>
      </c>
      <c r="AJ441" t="s">
        <v>5</v>
      </c>
      <c r="AK441" t="s">
        <v>12</v>
      </c>
      <c r="AL441">
        <v>259097</v>
      </c>
      <c r="AM441">
        <v>6647140</v>
      </c>
      <c r="AN441" s="4">
        <v>259000</v>
      </c>
      <c r="AO441" s="4">
        <v>6647000</v>
      </c>
      <c r="AP441">
        <v>10</v>
      </c>
      <c r="AR441">
        <v>1010</v>
      </c>
      <c r="AT441" s="5" t="s">
        <v>1240</v>
      </c>
      <c r="AU441">
        <v>103770</v>
      </c>
      <c r="AW441" s="6" t="s">
        <v>14</v>
      </c>
      <c r="AX441">
        <v>1</v>
      </c>
      <c r="AY441" t="s">
        <v>15</v>
      </c>
      <c r="AZ441" t="s">
        <v>1241</v>
      </c>
      <c r="BA441" t="s">
        <v>1242</v>
      </c>
      <c r="BB441">
        <v>1010</v>
      </c>
      <c r="BC441" t="s">
        <v>18</v>
      </c>
      <c r="BD441" t="s">
        <v>19</v>
      </c>
      <c r="BE441">
        <v>1</v>
      </c>
      <c r="BF441" s="5">
        <v>44473.642789351798</v>
      </c>
      <c r="BG441" s="7" t="s">
        <v>20</v>
      </c>
      <c r="BI441">
        <v>6</v>
      </c>
      <c r="BJ441">
        <v>280890</v>
      </c>
      <c r="BL441" t="s">
        <v>1243</v>
      </c>
      <c r="BX441">
        <v>349874</v>
      </c>
    </row>
    <row r="442" spans="1:76" x14ac:dyDescent="0.25">
      <c r="A442">
        <v>369368</v>
      </c>
      <c r="C442">
        <v>1</v>
      </c>
      <c r="F442" t="s">
        <v>0</v>
      </c>
      <c r="G442" t="s">
        <v>482</v>
      </c>
      <c r="H442" t="s">
        <v>1343</v>
      </c>
      <c r="I442" t="s">
        <v>3</v>
      </c>
      <c r="K442">
        <v>1</v>
      </c>
      <c r="L442" t="s">
        <v>4</v>
      </c>
      <c r="M442">
        <v>103770</v>
      </c>
      <c r="N442" t="s">
        <v>5</v>
      </c>
      <c r="O442" t="s">
        <v>5</v>
      </c>
      <c r="U442" t="s">
        <v>1308</v>
      </c>
      <c r="V442" s="1">
        <v>1</v>
      </c>
      <c r="W442" t="s">
        <v>1162</v>
      </c>
      <c r="X442" t="s">
        <v>1162</v>
      </c>
      <c r="Y442" s="2" t="s">
        <v>659</v>
      </c>
      <c r="Z442" s="3">
        <v>2</v>
      </c>
      <c r="AA442" s="4">
        <v>301</v>
      </c>
      <c r="AB442" s="4" t="s">
        <v>1162</v>
      </c>
      <c r="AC442" t="s">
        <v>1344</v>
      </c>
      <c r="AD442">
        <v>2021</v>
      </c>
      <c r="AE442">
        <v>7</v>
      </c>
      <c r="AF442">
        <v>9</v>
      </c>
      <c r="AG442" t="s">
        <v>825</v>
      </c>
      <c r="AH442" t="s">
        <v>825</v>
      </c>
      <c r="AJ442" t="s">
        <v>5</v>
      </c>
      <c r="AK442" t="s">
        <v>12</v>
      </c>
      <c r="AL442">
        <v>261368</v>
      </c>
      <c r="AM442">
        <v>6646606</v>
      </c>
      <c r="AN442" s="4">
        <v>261000</v>
      </c>
      <c r="AO442" s="4">
        <v>6647000</v>
      </c>
      <c r="AP442">
        <v>10</v>
      </c>
      <c r="AR442">
        <v>59</v>
      </c>
      <c r="AU442">
        <v>103770</v>
      </c>
      <c r="AW442" s="6" t="s">
        <v>14</v>
      </c>
      <c r="AX442">
        <v>1</v>
      </c>
      <c r="AY442" t="s">
        <v>15</v>
      </c>
      <c r="AZ442" t="s">
        <v>1345</v>
      </c>
      <c r="BA442" t="s">
        <v>1343</v>
      </c>
      <c r="BB442">
        <v>59</v>
      </c>
      <c r="BC442" t="s">
        <v>482</v>
      </c>
      <c r="BD442" t="s">
        <v>488</v>
      </c>
      <c r="BF442" s="5">
        <v>44386</v>
      </c>
      <c r="BG442" s="7" t="s">
        <v>20</v>
      </c>
      <c r="BI442">
        <v>4</v>
      </c>
      <c r="BJ442">
        <v>394818</v>
      </c>
      <c r="BL442" t="s">
        <v>1346</v>
      </c>
      <c r="BX442">
        <v>369368</v>
      </c>
    </row>
    <row r="443" spans="1:76" x14ac:dyDescent="0.25">
      <c r="A443">
        <v>369546</v>
      </c>
      <c r="C443">
        <v>1</v>
      </c>
      <c r="F443" t="s">
        <v>0</v>
      </c>
      <c r="G443" t="s">
        <v>482</v>
      </c>
      <c r="H443" t="s">
        <v>1347</v>
      </c>
      <c r="I443" t="s">
        <v>3</v>
      </c>
      <c r="K443">
        <v>1</v>
      </c>
      <c r="L443" t="s">
        <v>4</v>
      </c>
      <c r="M443">
        <v>103770</v>
      </c>
      <c r="N443" t="s">
        <v>5</v>
      </c>
      <c r="O443" t="s">
        <v>5</v>
      </c>
      <c r="U443" t="s">
        <v>1308</v>
      </c>
      <c r="V443" s="1">
        <v>1</v>
      </c>
      <c r="W443" t="s">
        <v>1162</v>
      </c>
      <c r="X443" t="s">
        <v>1162</v>
      </c>
      <c r="Y443" s="2" t="s">
        <v>659</v>
      </c>
      <c r="Z443" s="3">
        <v>2</v>
      </c>
      <c r="AA443" s="4">
        <v>301</v>
      </c>
      <c r="AB443" s="4" t="s">
        <v>1162</v>
      </c>
      <c r="AC443" t="s">
        <v>1348</v>
      </c>
      <c r="AD443">
        <v>2021</v>
      </c>
      <c r="AE443">
        <v>7</v>
      </c>
      <c r="AF443">
        <v>9</v>
      </c>
      <c r="AG443" t="s">
        <v>825</v>
      </c>
      <c r="AH443" t="s">
        <v>825</v>
      </c>
      <c r="AJ443" t="s">
        <v>5</v>
      </c>
      <c r="AK443" t="s">
        <v>12</v>
      </c>
      <c r="AL443">
        <v>261398</v>
      </c>
      <c r="AM443">
        <v>6646599</v>
      </c>
      <c r="AN443" s="4">
        <v>261000</v>
      </c>
      <c r="AO443" s="4">
        <v>6647000</v>
      </c>
      <c r="AP443">
        <v>5</v>
      </c>
      <c r="AR443">
        <v>59</v>
      </c>
      <c r="AU443">
        <v>103770</v>
      </c>
      <c r="AW443" s="6" t="s">
        <v>14</v>
      </c>
      <c r="AX443">
        <v>1</v>
      </c>
      <c r="AY443" t="s">
        <v>15</v>
      </c>
      <c r="AZ443" t="s">
        <v>1349</v>
      </c>
      <c r="BA443" t="s">
        <v>1347</v>
      </c>
      <c r="BB443">
        <v>59</v>
      </c>
      <c r="BC443" t="s">
        <v>482</v>
      </c>
      <c r="BD443" t="s">
        <v>488</v>
      </c>
      <c r="BF443" s="5">
        <v>44386</v>
      </c>
      <c r="BG443" s="7" t="s">
        <v>20</v>
      </c>
      <c r="BI443">
        <v>4</v>
      </c>
      <c r="BJ443">
        <v>394837</v>
      </c>
      <c r="BL443" t="s">
        <v>1350</v>
      </c>
      <c r="BX443">
        <v>369546</v>
      </c>
    </row>
    <row r="444" spans="1:76" x14ac:dyDescent="0.25">
      <c r="A444">
        <v>357992</v>
      </c>
      <c r="C444">
        <v>1</v>
      </c>
      <c r="F444" t="s">
        <v>0</v>
      </c>
      <c r="G444" t="s">
        <v>1</v>
      </c>
      <c r="H444" t="s">
        <v>1452</v>
      </c>
      <c r="I444" s="8" t="str">
        <f>HYPERLINK(AT444,"Foto")</f>
        <v>Foto</v>
      </c>
      <c r="K444">
        <v>1</v>
      </c>
      <c r="L444" t="s">
        <v>4</v>
      </c>
      <c r="M444">
        <v>103770</v>
      </c>
      <c r="N444" t="s">
        <v>5</v>
      </c>
      <c r="O444" t="s">
        <v>5</v>
      </c>
      <c r="U444" t="s">
        <v>1379</v>
      </c>
      <c r="V444" s="1">
        <v>1</v>
      </c>
      <c r="W444" t="s">
        <v>1162</v>
      </c>
      <c r="X444" t="s">
        <v>1162</v>
      </c>
      <c r="Y444" s="2" t="s">
        <v>659</v>
      </c>
      <c r="Z444" s="3">
        <v>2</v>
      </c>
      <c r="AA444" s="4">
        <v>301</v>
      </c>
      <c r="AB444" s="4" t="s">
        <v>1162</v>
      </c>
      <c r="AC444" t="s">
        <v>1453</v>
      </c>
      <c r="AD444">
        <v>2021</v>
      </c>
      <c r="AE444">
        <v>6</v>
      </c>
      <c r="AF444">
        <v>5</v>
      </c>
      <c r="AG444" t="s">
        <v>1454</v>
      </c>
      <c r="AJ444" t="s">
        <v>5</v>
      </c>
      <c r="AK444" t="s">
        <v>12</v>
      </c>
      <c r="AL444">
        <v>260654</v>
      </c>
      <c r="AM444">
        <v>6653458</v>
      </c>
      <c r="AN444" s="4">
        <v>261000</v>
      </c>
      <c r="AO444" s="4">
        <v>6653000</v>
      </c>
      <c r="AP444">
        <v>15</v>
      </c>
      <c r="AR444">
        <v>1010</v>
      </c>
      <c r="AS444" t="s">
        <v>1273</v>
      </c>
      <c r="AT444" s="5" t="s">
        <v>1455</v>
      </c>
      <c r="AU444">
        <v>103770</v>
      </c>
      <c r="AW444" s="6" t="s">
        <v>14</v>
      </c>
      <c r="AX444">
        <v>1</v>
      </c>
      <c r="AY444" t="s">
        <v>15</v>
      </c>
      <c r="AZ444" t="s">
        <v>1456</v>
      </c>
      <c r="BA444" t="s">
        <v>1457</v>
      </c>
      <c r="BB444">
        <v>1010</v>
      </c>
      <c r="BC444" t="s">
        <v>18</v>
      </c>
      <c r="BD444" t="s">
        <v>19</v>
      </c>
      <c r="BE444">
        <v>1</v>
      </c>
      <c r="BF444" s="5">
        <v>44355.940370370401</v>
      </c>
      <c r="BG444" s="7" t="s">
        <v>20</v>
      </c>
      <c r="BI444">
        <v>6</v>
      </c>
      <c r="BJ444">
        <v>271008</v>
      </c>
      <c r="BL444" t="s">
        <v>1458</v>
      </c>
      <c r="BX444">
        <v>357992</v>
      </c>
    </row>
    <row r="445" spans="1:76" x14ac:dyDescent="0.25">
      <c r="A445">
        <v>339268</v>
      </c>
      <c r="C445">
        <v>1</v>
      </c>
      <c r="D445">
        <v>1</v>
      </c>
      <c r="E445">
        <v>1</v>
      </c>
      <c r="F445" t="s">
        <v>0</v>
      </c>
      <c r="G445" t="s">
        <v>1</v>
      </c>
      <c r="H445" t="s">
        <v>1977</v>
      </c>
      <c r="I445" t="s">
        <v>3</v>
      </c>
      <c r="K445">
        <v>1</v>
      </c>
      <c r="L445" t="s">
        <v>4</v>
      </c>
      <c r="M445">
        <v>103770</v>
      </c>
      <c r="N445" t="s">
        <v>5</v>
      </c>
      <c r="O445" t="s">
        <v>5</v>
      </c>
      <c r="U445" t="s">
        <v>1978</v>
      </c>
      <c r="V445" s="1">
        <v>1</v>
      </c>
      <c r="W445" t="s">
        <v>7</v>
      </c>
      <c r="X445" t="s">
        <v>1979</v>
      </c>
      <c r="Y445" s="2" t="s">
        <v>1932</v>
      </c>
      <c r="Z445" s="3">
        <v>5</v>
      </c>
      <c r="AA445" s="4">
        <v>533</v>
      </c>
      <c r="AB445" s="4" t="s">
        <v>1979</v>
      </c>
      <c r="AC445" t="s">
        <v>1980</v>
      </c>
      <c r="AD445">
        <v>2021</v>
      </c>
      <c r="AE445">
        <v>8</v>
      </c>
      <c r="AF445">
        <v>23</v>
      </c>
      <c r="AG445" t="s">
        <v>1981</v>
      </c>
      <c r="AJ445" t="s">
        <v>5</v>
      </c>
      <c r="AK445" t="s">
        <v>12</v>
      </c>
      <c r="AL445">
        <v>257478</v>
      </c>
      <c r="AM445">
        <v>6692389</v>
      </c>
      <c r="AN445" s="4">
        <v>257000</v>
      </c>
      <c r="AO445" s="4">
        <v>6693000</v>
      </c>
      <c r="AP445">
        <v>5</v>
      </c>
      <c r="AR445">
        <v>1010</v>
      </c>
      <c r="AT445" s="5" t="s">
        <v>1982</v>
      </c>
      <c r="AU445">
        <v>103770</v>
      </c>
      <c r="AW445" s="6" t="s">
        <v>14</v>
      </c>
      <c r="AX445">
        <v>1</v>
      </c>
      <c r="AY445" t="s">
        <v>15</v>
      </c>
      <c r="AZ445" t="s">
        <v>1983</v>
      </c>
      <c r="BA445" t="s">
        <v>1984</v>
      </c>
      <c r="BB445">
        <v>1010</v>
      </c>
      <c r="BC445" t="s">
        <v>18</v>
      </c>
      <c r="BD445" t="s">
        <v>19</v>
      </c>
      <c r="BF445" s="5">
        <v>44479.905266203699</v>
      </c>
      <c r="BG445" s="7" t="s">
        <v>20</v>
      </c>
      <c r="BI445">
        <v>6</v>
      </c>
      <c r="BJ445">
        <v>285244</v>
      </c>
      <c r="BL445" t="s">
        <v>1985</v>
      </c>
      <c r="BX445">
        <v>339268</v>
      </c>
    </row>
    <row r="446" spans="1:76" x14ac:dyDescent="0.25">
      <c r="A446">
        <v>239053</v>
      </c>
      <c r="C446">
        <v>1</v>
      </c>
      <c r="D446">
        <v>1</v>
      </c>
      <c r="E446">
        <v>1</v>
      </c>
      <c r="F446" t="s">
        <v>0</v>
      </c>
      <c r="G446" t="s">
        <v>1</v>
      </c>
      <c r="H446" t="s">
        <v>2216</v>
      </c>
      <c r="I446" s="8" t="str">
        <f>HYPERLINK(AT446,"Foto")</f>
        <v>Foto</v>
      </c>
      <c r="K446">
        <v>1</v>
      </c>
      <c r="L446" t="s">
        <v>4</v>
      </c>
      <c r="M446">
        <v>103770</v>
      </c>
      <c r="N446" t="s">
        <v>5</v>
      </c>
      <c r="O446" t="s">
        <v>5</v>
      </c>
      <c r="U446" t="s">
        <v>2217</v>
      </c>
      <c r="V446" s="1">
        <v>1</v>
      </c>
      <c r="W446" t="s">
        <v>7</v>
      </c>
      <c r="X446" t="s">
        <v>2189</v>
      </c>
      <c r="Y446" t="s">
        <v>1997</v>
      </c>
      <c r="Z446" s="3">
        <v>6</v>
      </c>
      <c r="AA446" s="4">
        <v>626</v>
      </c>
      <c r="AB446" s="4" t="s">
        <v>2189</v>
      </c>
      <c r="AC446" t="s">
        <v>2218</v>
      </c>
      <c r="AD446">
        <v>2021</v>
      </c>
      <c r="AE446">
        <v>9</v>
      </c>
      <c r="AF446">
        <v>16</v>
      </c>
      <c r="AG446" t="s">
        <v>2219</v>
      </c>
      <c r="AJ446" t="s">
        <v>5</v>
      </c>
      <c r="AK446" t="s">
        <v>12</v>
      </c>
      <c r="AL446">
        <v>232783</v>
      </c>
      <c r="AM446">
        <v>6635761</v>
      </c>
      <c r="AN446" s="4">
        <v>233000</v>
      </c>
      <c r="AO446" s="4">
        <v>6635000</v>
      </c>
      <c r="AP446">
        <v>25</v>
      </c>
      <c r="AR446">
        <v>1010</v>
      </c>
      <c r="AT446" s="5" t="s">
        <v>2220</v>
      </c>
      <c r="AU446">
        <v>103770</v>
      </c>
      <c r="AW446" s="6" t="s">
        <v>14</v>
      </c>
      <c r="AX446">
        <v>1</v>
      </c>
      <c r="AY446" t="s">
        <v>15</v>
      </c>
      <c r="AZ446" t="s">
        <v>2221</v>
      </c>
      <c r="BA446" t="s">
        <v>2222</v>
      </c>
      <c r="BB446">
        <v>1010</v>
      </c>
      <c r="BC446" t="s">
        <v>18</v>
      </c>
      <c r="BD446" t="s">
        <v>19</v>
      </c>
      <c r="BE446">
        <v>1</v>
      </c>
      <c r="BF446" s="5">
        <v>44457.918958333299</v>
      </c>
      <c r="BG446" s="7" t="s">
        <v>20</v>
      </c>
      <c r="BI446">
        <v>6</v>
      </c>
      <c r="BJ446">
        <v>280294</v>
      </c>
      <c r="BL446" t="s">
        <v>2223</v>
      </c>
      <c r="BX446">
        <v>239053</v>
      </c>
    </row>
    <row r="447" spans="1:76" x14ac:dyDescent="0.25">
      <c r="A447">
        <v>260546</v>
      </c>
      <c r="C447">
        <v>1</v>
      </c>
      <c r="F447" t="s">
        <v>0</v>
      </c>
      <c r="G447" t="s">
        <v>1</v>
      </c>
      <c r="H447" t="s">
        <v>2438</v>
      </c>
      <c r="I447" t="s">
        <v>3</v>
      </c>
      <c r="K447">
        <v>1</v>
      </c>
      <c r="L447" t="s">
        <v>4</v>
      </c>
      <c r="M447">
        <v>103770</v>
      </c>
      <c r="N447" t="s">
        <v>5</v>
      </c>
      <c r="O447" t="s">
        <v>5</v>
      </c>
      <c r="U447" t="s">
        <v>2430</v>
      </c>
      <c r="V447" s="1">
        <v>1</v>
      </c>
      <c r="W447" t="s">
        <v>2340</v>
      </c>
      <c r="X447" t="s">
        <v>2431</v>
      </c>
      <c r="Y447" s="2" t="s">
        <v>2342</v>
      </c>
      <c r="Z447" s="3">
        <v>7</v>
      </c>
      <c r="AA447" s="4">
        <v>704</v>
      </c>
      <c r="AB447" t="s">
        <v>2431</v>
      </c>
      <c r="AC447" t="s">
        <v>2432</v>
      </c>
      <c r="AD447">
        <v>2021</v>
      </c>
      <c r="AE447">
        <v>6</v>
      </c>
      <c r="AF447">
        <v>5</v>
      </c>
      <c r="AG447" t="s">
        <v>2433</v>
      </c>
      <c r="AJ447" t="s">
        <v>5</v>
      </c>
      <c r="AK447" t="s">
        <v>12</v>
      </c>
      <c r="AL447">
        <v>239151</v>
      </c>
      <c r="AM447">
        <v>6580257</v>
      </c>
      <c r="AN447" s="4">
        <v>239000</v>
      </c>
      <c r="AO447" s="4">
        <v>6581000</v>
      </c>
      <c r="AP447">
        <v>25</v>
      </c>
      <c r="AR447">
        <v>1010</v>
      </c>
      <c r="AT447" s="5" t="s">
        <v>2439</v>
      </c>
      <c r="AU447">
        <v>103770</v>
      </c>
      <c r="AW447" s="6" t="s">
        <v>14</v>
      </c>
      <c r="AX447">
        <v>1</v>
      </c>
      <c r="AY447" t="s">
        <v>15</v>
      </c>
      <c r="AZ447" t="s">
        <v>2435</v>
      </c>
      <c r="BA447" t="s">
        <v>2440</v>
      </c>
      <c r="BB447">
        <v>1010</v>
      </c>
      <c r="BC447" t="s">
        <v>18</v>
      </c>
      <c r="BD447" t="s">
        <v>19</v>
      </c>
      <c r="BF447" s="5">
        <v>44354.563287037003</v>
      </c>
      <c r="BG447" s="7" t="s">
        <v>20</v>
      </c>
      <c r="BI447">
        <v>6</v>
      </c>
      <c r="BJ447">
        <v>270774</v>
      </c>
      <c r="BL447" t="s">
        <v>2441</v>
      </c>
      <c r="BX447">
        <v>260546</v>
      </c>
    </row>
    <row r="448" spans="1:76" x14ac:dyDescent="0.25">
      <c r="A448">
        <v>290452</v>
      </c>
      <c r="C448">
        <v>1</v>
      </c>
      <c r="F448" t="s">
        <v>1036</v>
      </c>
      <c r="G448" t="s">
        <v>1037</v>
      </c>
      <c r="H448" t="s">
        <v>2583</v>
      </c>
      <c r="I448" t="s">
        <v>3</v>
      </c>
      <c r="J448">
        <v>2</v>
      </c>
      <c r="K448">
        <v>1</v>
      </c>
      <c r="L448" t="s">
        <v>4</v>
      </c>
      <c r="M448">
        <v>103770</v>
      </c>
      <c r="N448" t="s">
        <v>5</v>
      </c>
      <c r="O448" t="s">
        <v>5</v>
      </c>
      <c r="U448" t="s">
        <v>2580</v>
      </c>
      <c r="V448" s="1">
        <v>1</v>
      </c>
      <c r="W448" t="s">
        <v>2340</v>
      </c>
      <c r="X448" t="s">
        <v>2557</v>
      </c>
      <c r="Y448" t="s">
        <v>2342</v>
      </c>
      <c r="Z448" s="3">
        <v>7</v>
      </c>
      <c r="AA448">
        <v>722</v>
      </c>
      <c r="AB448" t="s">
        <v>2558</v>
      </c>
      <c r="AC448" t="s">
        <v>2584</v>
      </c>
      <c r="AD448">
        <v>2021</v>
      </c>
      <c r="AE448">
        <v>6</v>
      </c>
      <c r="AF448">
        <v>14</v>
      </c>
      <c r="AG448" t="s">
        <v>1042</v>
      </c>
      <c r="AJ448" t="s">
        <v>5</v>
      </c>
      <c r="AL448" s="4">
        <v>246939.55282800001</v>
      </c>
      <c r="AM448" s="4">
        <v>6571418.7291099997</v>
      </c>
      <c r="AN448" s="4">
        <v>247000</v>
      </c>
      <c r="AO448" s="4">
        <v>6571000</v>
      </c>
      <c r="AP448" s="4">
        <v>5</v>
      </c>
      <c r="AR448" t="s">
        <v>2585</v>
      </c>
      <c r="AU448">
        <v>103770</v>
      </c>
      <c r="AW448" t="s">
        <v>2586</v>
      </c>
      <c r="BF448" s="5">
        <v>44566</v>
      </c>
      <c r="BG448" s="1" t="s">
        <v>2587</v>
      </c>
      <c r="BI448">
        <v>3</v>
      </c>
      <c r="BJ448">
        <v>745</v>
      </c>
      <c r="BL448" t="s">
        <v>2588</v>
      </c>
      <c r="BX448">
        <v>290452</v>
      </c>
    </row>
  </sheetData>
  <sortState xmlns:xlrd2="http://schemas.microsoft.com/office/spreadsheetml/2017/richdata2" ref="A2:CG569">
    <sortCondition ref="AD2:AD56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C528B-BC52-47B6-954F-C3296C66F993}">
  <dimension ref="A1:I439"/>
  <sheetViews>
    <sheetView topLeftCell="A405" workbookViewId="0">
      <selection activeCell="E420" sqref="E420"/>
    </sheetView>
  </sheetViews>
  <sheetFormatPr defaultRowHeight="15" x14ac:dyDescent="0.25"/>
  <cols>
    <col min="3" max="3" width="37.140625" customWidth="1"/>
  </cols>
  <sheetData>
    <row r="1" spans="1:9" x14ac:dyDescent="0.25">
      <c r="A1" t="s">
        <v>3129</v>
      </c>
      <c r="B1" t="s">
        <v>3130</v>
      </c>
      <c r="C1" t="s">
        <v>3195</v>
      </c>
      <c r="D1" t="s">
        <v>3147</v>
      </c>
      <c r="E1" t="s">
        <v>3149</v>
      </c>
      <c r="F1" t="s">
        <v>3196</v>
      </c>
      <c r="G1" t="s">
        <v>3197</v>
      </c>
      <c r="H1" t="s">
        <v>3198</v>
      </c>
      <c r="I1" t="s">
        <v>3199</v>
      </c>
    </row>
    <row r="2" spans="1:9" x14ac:dyDescent="0.25">
      <c r="A2" t="s">
        <v>75</v>
      </c>
      <c r="B2" t="s">
        <v>1070</v>
      </c>
      <c r="C2" t="s">
        <v>5</v>
      </c>
      <c r="D2" s="2" t="s">
        <v>659</v>
      </c>
      <c r="E2" s="4">
        <v>220</v>
      </c>
      <c r="F2">
        <v>1909</v>
      </c>
      <c r="G2">
        <v>33</v>
      </c>
      <c r="H2">
        <v>247260</v>
      </c>
      <c r="I2">
        <v>6641164</v>
      </c>
    </row>
    <row r="3" spans="1:9" x14ac:dyDescent="0.25">
      <c r="A3" t="s">
        <v>1160</v>
      </c>
      <c r="B3" t="s">
        <v>3055</v>
      </c>
      <c r="C3" t="s">
        <v>5</v>
      </c>
      <c r="D3" s="2" t="s">
        <v>3041</v>
      </c>
      <c r="E3" s="4">
        <v>1601</v>
      </c>
      <c r="F3">
        <v>1937</v>
      </c>
      <c r="G3">
        <f>G2</f>
        <v>33</v>
      </c>
      <c r="H3">
        <v>271096</v>
      </c>
      <c r="I3">
        <v>7040421</v>
      </c>
    </row>
    <row r="4" spans="1:9" x14ac:dyDescent="0.25">
      <c r="A4" t="s">
        <v>1160</v>
      </c>
      <c r="B4" t="s">
        <v>3063</v>
      </c>
      <c r="C4" t="s">
        <v>5</v>
      </c>
      <c r="D4" s="2" t="s">
        <v>3041</v>
      </c>
      <c r="E4" s="4">
        <v>1601</v>
      </c>
      <c r="F4">
        <v>1937</v>
      </c>
      <c r="G4">
        <f t="shared" ref="G4:G67" si="0">G3</f>
        <v>33</v>
      </c>
      <c r="H4">
        <v>271096</v>
      </c>
      <c r="I4">
        <v>7040421</v>
      </c>
    </row>
    <row r="5" spans="1:9" x14ac:dyDescent="0.25">
      <c r="A5" t="s">
        <v>75</v>
      </c>
      <c r="B5" t="s">
        <v>1378</v>
      </c>
      <c r="C5" t="s">
        <v>5</v>
      </c>
      <c r="D5" s="2" t="s">
        <v>659</v>
      </c>
      <c r="E5" s="4">
        <v>301</v>
      </c>
      <c r="F5">
        <v>1942</v>
      </c>
      <c r="G5">
        <f t="shared" si="0"/>
        <v>33</v>
      </c>
      <c r="H5">
        <v>261618</v>
      </c>
      <c r="I5">
        <v>6652910</v>
      </c>
    </row>
    <row r="6" spans="1:9" x14ac:dyDescent="0.25">
      <c r="A6" t="s">
        <v>1160</v>
      </c>
      <c r="B6" t="s">
        <v>3037</v>
      </c>
      <c r="C6" t="s">
        <v>5</v>
      </c>
      <c r="D6" s="2" t="s">
        <v>3041</v>
      </c>
      <c r="E6" s="4">
        <v>1601</v>
      </c>
      <c r="F6">
        <v>1945</v>
      </c>
      <c r="G6">
        <f t="shared" si="0"/>
        <v>33</v>
      </c>
      <c r="H6">
        <v>269867</v>
      </c>
      <c r="I6">
        <v>7038027</v>
      </c>
    </row>
    <row r="7" spans="1:9" x14ac:dyDescent="0.25">
      <c r="A7" t="s">
        <v>75</v>
      </c>
      <c r="B7" t="s">
        <v>1244</v>
      </c>
      <c r="C7" t="s">
        <v>5</v>
      </c>
      <c r="D7" s="2" t="s">
        <v>659</v>
      </c>
      <c r="E7" s="4">
        <v>301</v>
      </c>
      <c r="F7">
        <v>1946</v>
      </c>
      <c r="G7">
        <f t="shared" si="0"/>
        <v>33</v>
      </c>
      <c r="H7">
        <v>258578</v>
      </c>
      <c r="I7">
        <v>6649087</v>
      </c>
    </row>
    <row r="8" spans="1:9" x14ac:dyDescent="0.25">
      <c r="A8" t="s">
        <v>1160</v>
      </c>
      <c r="B8" t="s">
        <v>3049</v>
      </c>
      <c r="C8" t="s">
        <v>5</v>
      </c>
      <c r="D8" s="2" t="s">
        <v>3041</v>
      </c>
      <c r="E8" s="4">
        <v>1601</v>
      </c>
      <c r="F8">
        <v>1946</v>
      </c>
      <c r="G8">
        <f t="shared" si="0"/>
        <v>33</v>
      </c>
      <c r="H8">
        <v>269867</v>
      </c>
      <c r="I8">
        <v>7038027</v>
      </c>
    </row>
    <row r="9" spans="1:9" x14ac:dyDescent="0.25">
      <c r="A9" t="s">
        <v>1160</v>
      </c>
      <c r="B9" t="s">
        <v>3087</v>
      </c>
      <c r="C9" t="s">
        <v>5</v>
      </c>
      <c r="D9" s="2" t="s">
        <v>3041</v>
      </c>
      <c r="E9" s="4">
        <v>1601</v>
      </c>
      <c r="F9">
        <v>1947</v>
      </c>
      <c r="G9">
        <f t="shared" si="0"/>
        <v>33</v>
      </c>
      <c r="H9">
        <v>271918</v>
      </c>
      <c r="I9">
        <v>7043860</v>
      </c>
    </row>
    <row r="10" spans="1:9" x14ac:dyDescent="0.25">
      <c r="A10" t="s">
        <v>1160</v>
      </c>
      <c r="B10" t="s">
        <v>3095</v>
      </c>
      <c r="C10" t="s">
        <v>5</v>
      </c>
      <c r="D10" s="2" t="s">
        <v>3041</v>
      </c>
      <c r="E10" s="4">
        <v>1601</v>
      </c>
      <c r="F10">
        <v>1947</v>
      </c>
      <c r="G10">
        <f t="shared" si="0"/>
        <v>33</v>
      </c>
      <c r="H10">
        <v>271918</v>
      </c>
      <c r="I10">
        <v>7043860</v>
      </c>
    </row>
    <row r="11" spans="1:9" x14ac:dyDescent="0.25">
      <c r="A11" t="s">
        <v>75</v>
      </c>
      <c r="B11" t="s">
        <v>1253</v>
      </c>
      <c r="C11" t="s">
        <v>5</v>
      </c>
      <c r="D11" s="2" t="s">
        <v>659</v>
      </c>
      <c r="E11" s="4">
        <v>301</v>
      </c>
      <c r="F11">
        <v>1948</v>
      </c>
      <c r="G11">
        <f t="shared" si="0"/>
        <v>33</v>
      </c>
      <c r="H11">
        <v>259581</v>
      </c>
      <c r="I11">
        <v>6649592</v>
      </c>
    </row>
    <row r="12" spans="1:9" x14ac:dyDescent="0.25">
      <c r="A12" t="s">
        <v>75</v>
      </c>
      <c r="B12" t="s">
        <v>1857</v>
      </c>
      <c r="C12" t="s">
        <v>5</v>
      </c>
      <c r="D12" s="2" t="s">
        <v>659</v>
      </c>
      <c r="E12" s="4">
        <v>301</v>
      </c>
      <c r="F12">
        <v>1949</v>
      </c>
      <c r="G12">
        <f t="shared" si="0"/>
        <v>33</v>
      </c>
      <c r="H12">
        <v>264425</v>
      </c>
      <c r="I12">
        <v>6653177</v>
      </c>
    </row>
    <row r="13" spans="1:9" x14ac:dyDescent="0.25">
      <c r="A13" t="s">
        <v>1160</v>
      </c>
      <c r="B13" t="s">
        <v>1161</v>
      </c>
      <c r="C13" t="s">
        <v>5</v>
      </c>
      <c r="D13" s="2" t="s">
        <v>659</v>
      </c>
      <c r="E13" s="4">
        <v>301</v>
      </c>
      <c r="F13">
        <v>1953</v>
      </c>
      <c r="G13">
        <f t="shared" si="0"/>
        <v>33</v>
      </c>
      <c r="H13">
        <v>257585</v>
      </c>
      <c r="I13">
        <v>6649778</v>
      </c>
    </row>
    <row r="14" spans="1:9" x14ac:dyDescent="0.25">
      <c r="A14" t="s">
        <v>1160</v>
      </c>
      <c r="B14" t="s">
        <v>2941</v>
      </c>
      <c r="C14" t="s">
        <v>5</v>
      </c>
      <c r="D14" t="s">
        <v>2906</v>
      </c>
      <c r="E14" s="4">
        <v>1002</v>
      </c>
      <c r="F14">
        <v>1961</v>
      </c>
      <c r="G14">
        <f t="shared" si="0"/>
        <v>33</v>
      </c>
      <c r="H14">
        <v>55193</v>
      </c>
      <c r="I14">
        <v>6456849</v>
      </c>
    </row>
    <row r="15" spans="1:9" x14ac:dyDescent="0.25">
      <c r="A15" t="s">
        <v>75</v>
      </c>
      <c r="B15" t="s">
        <v>1459</v>
      </c>
      <c r="C15" t="s">
        <v>5</v>
      </c>
      <c r="D15" s="2" t="s">
        <v>659</v>
      </c>
      <c r="E15" s="4">
        <v>301</v>
      </c>
      <c r="F15">
        <v>1966</v>
      </c>
      <c r="G15">
        <f t="shared" si="0"/>
        <v>33</v>
      </c>
      <c r="H15">
        <v>261317</v>
      </c>
      <c r="I15">
        <v>6656077</v>
      </c>
    </row>
    <row r="16" spans="1:9" x14ac:dyDescent="0.25">
      <c r="A16" t="s">
        <v>1160</v>
      </c>
      <c r="B16" t="s">
        <v>3102</v>
      </c>
      <c r="C16" t="s">
        <v>5</v>
      </c>
      <c r="D16" s="2" t="s">
        <v>3041</v>
      </c>
      <c r="E16" s="4">
        <v>1657</v>
      </c>
      <c r="F16">
        <v>1967</v>
      </c>
      <c r="G16">
        <f t="shared" si="0"/>
        <v>33</v>
      </c>
      <c r="H16">
        <v>250698</v>
      </c>
      <c r="I16">
        <v>7026594</v>
      </c>
    </row>
    <row r="17" spans="1:9" x14ac:dyDescent="0.25">
      <c r="A17" t="s">
        <v>707</v>
      </c>
      <c r="B17" t="s">
        <v>2933</v>
      </c>
      <c r="C17" t="s">
        <v>5</v>
      </c>
      <c r="D17" t="s">
        <v>2906</v>
      </c>
      <c r="E17" s="4">
        <v>1001</v>
      </c>
      <c r="F17">
        <v>1968</v>
      </c>
      <c r="G17">
        <f t="shared" si="0"/>
        <v>33</v>
      </c>
      <c r="H17">
        <v>90551</v>
      </c>
      <c r="I17">
        <v>6467428</v>
      </c>
    </row>
    <row r="18" spans="1:9" x14ac:dyDescent="0.25">
      <c r="A18" t="s">
        <v>75</v>
      </c>
      <c r="B18" t="s">
        <v>2036</v>
      </c>
      <c r="C18" t="s">
        <v>5</v>
      </c>
      <c r="D18" t="s">
        <v>1997</v>
      </c>
      <c r="E18" s="4">
        <v>602</v>
      </c>
      <c r="F18">
        <v>1969</v>
      </c>
      <c r="G18">
        <f t="shared" si="0"/>
        <v>33</v>
      </c>
      <c r="H18">
        <v>228219</v>
      </c>
      <c r="I18">
        <v>6628982</v>
      </c>
    </row>
    <row r="19" spans="1:9" x14ac:dyDescent="0.25">
      <c r="A19" t="s">
        <v>75</v>
      </c>
      <c r="B19" t="s">
        <v>1467</v>
      </c>
      <c r="C19" t="s">
        <v>5</v>
      </c>
      <c r="D19" s="2" t="s">
        <v>659</v>
      </c>
      <c r="E19" s="4">
        <v>301</v>
      </c>
      <c r="F19">
        <v>1971</v>
      </c>
      <c r="G19">
        <f t="shared" si="0"/>
        <v>33</v>
      </c>
      <c r="H19">
        <v>261317</v>
      </c>
      <c r="I19">
        <v>6656077</v>
      </c>
    </row>
    <row r="20" spans="1:9" x14ac:dyDescent="0.25">
      <c r="A20" t="s">
        <v>41</v>
      </c>
      <c r="B20" t="s">
        <v>42</v>
      </c>
      <c r="C20" t="s">
        <v>5</v>
      </c>
      <c r="D20" s="2" t="s">
        <v>9</v>
      </c>
      <c r="E20" s="4">
        <v>104</v>
      </c>
      <c r="F20">
        <v>1991</v>
      </c>
      <c r="G20">
        <f t="shared" si="0"/>
        <v>33</v>
      </c>
      <c r="H20">
        <v>251575</v>
      </c>
      <c r="I20">
        <v>6598217</v>
      </c>
    </row>
    <row r="21" spans="1:9" x14ac:dyDescent="0.25">
      <c r="A21" t="s">
        <v>75</v>
      </c>
      <c r="B21" t="s">
        <v>1046</v>
      </c>
      <c r="C21" t="s">
        <v>5</v>
      </c>
      <c r="D21" s="2" t="s">
        <v>659</v>
      </c>
      <c r="E21" s="4">
        <v>220</v>
      </c>
      <c r="F21">
        <v>1991</v>
      </c>
      <c r="G21">
        <f t="shared" si="0"/>
        <v>33</v>
      </c>
      <c r="H21">
        <v>247794</v>
      </c>
      <c r="I21">
        <v>6636888</v>
      </c>
    </row>
    <row r="22" spans="1:9" x14ac:dyDescent="0.25">
      <c r="A22" t="s">
        <v>75</v>
      </c>
      <c r="B22" t="s">
        <v>2188</v>
      </c>
      <c r="C22" t="s">
        <v>5</v>
      </c>
      <c r="D22" t="s">
        <v>1997</v>
      </c>
      <c r="E22" s="4">
        <v>626</v>
      </c>
      <c r="F22">
        <v>1992</v>
      </c>
      <c r="G22">
        <f t="shared" si="0"/>
        <v>33</v>
      </c>
      <c r="H22">
        <v>232388</v>
      </c>
      <c r="I22">
        <v>6633261</v>
      </c>
    </row>
    <row r="23" spans="1:9" x14ac:dyDescent="0.25">
      <c r="A23" t="s">
        <v>75</v>
      </c>
      <c r="B23" s="9" t="s">
        <v>2196</v>
      </c>
      <c r="C23" s="10" t="s">
        <v>5</v>
      </c>
      <c r="D23" s="2" t="s">
        <v>1997</v>
      </c>
      <c r="E23">
        <v>626</v>
      </c>
      <c r="F23">
        <v>1992</v>
      </c>
      <c r="G23">
        <f t="shared" si="0"/>
        <v>33</v>
      </c>
      <c r="H23" s="4">
        <v>232390.381842</v>
      </c>
      <c r="I23" s="4">
        <v>6633266.6085200002</v>
      </c>
    </row>
    <row r="24" spans="1:9" x14ac:dyDescent="0.25">
      <c r="A24" t="s">
        <v>75</v>
      </c>
      <c r="B24" t="s">
        <v>1202</v>
      </c>
      <c r="C24" t="s">
        <v>5</v>
      </c>
      <c r="D24" s="2" t="s">
        <v>659</v>
      </c>
      <c r="E24" s="4">
        <v>301</v>
      </c>
      <c r="F24">
        <v>1993</v>
      </c>
      <c r="G24">
        <f t="shared" si="0"/>
        <v>33</v>
      </c>
      <c r="H24">
        <v>259778</v>
      </c>
      <c r="I24">
        <v>6646602</v>
      </c>
    </row>
    <row r="25" spans="1:9" x14ac:dyDescent="0.25">
      <c r="A25" t="s">
        <v>75</v>
      </c>
      <c r="B25" t="s">
        <v>2773</v>
      </c>
      <c r="C25" t="s">
        <v>5</v>
      </c>
      <c r="D25" s="2" t="s">
        <v>2618</v>
      </c>
      <c r="E25" s="4">
        <v>814</v>
      </c>
      <c r="F25">
        <v>1993</v>
      </c>
      <c r="G25">
        <f t="shared" si="0"/>
        <v>33</v>
      </c>
      <c r="H25">
        <v>198353</v>
      </c>
      <c r="I25">
        <v>6553072</v>
      </c>
    </row>
    <row r="26" spans="1:9" x14ac:dyDescent="0.25">
      <c r="A26" t="s">
        <v>75</v>
      </c>
      <c r="B26" s="9" t="s">
        <v>2204</v>
      </c>
      <c r="C26" s="10" t="s">
        <v>5</v>
      </c>
      <c r="D26" s="2" t="s">
        <v>1997</v>
      </c>
      <c r="E26">
        <v>626</v>
      </c>
      <c r="F26">
        <v>1994</v>
      </c>
      <c r="G26">
        <f t="shared" si="0"/>
        <v>33</v>
      </c>
      <c r="H26" s="4">
        <v>232390.381842</v>
      </c>
      <c r="I26" s="4">
        <v>6633266.6085200002</v>
      </c>
    </row>
    <row r="27" spans="1:9" x14ac:dyDescent="0.25">
      <c r="A27" t="s">
        <v>1</v>
      </c>
      <c r="B27" t="s">
        <v>2615</v>
      </c>
      <c r="C27" t="s">
        <v>5</v>
      </c>
      <c r="D27" s="2" t="s">
        <v>2618</v>
      </c>
      <c r="E27" s="4">
        <v>805</v>
      </c>
      <c r="F27">
        <v>1994</v>
      </c>
      <c r="G27">
        <f t="shared" si="0"/>
        <v>33</v>
      </c>
      <c r="H27">
        <v>193215</v>
      </c>
      <c r="I27">
        <v>6564893</v>
      </c>
    </row>
    <row r="28" spans="1:9" x14ac:dyDescent="0.25">
      <c r="A28" t="s">
        <v>75</v>
      </c>
      <c r="B28" t="s">
        <v>1559</v>
      </c>
      <c r="C28" t="s">
        <v>5</v>
      </c>
      <c r="D28" s="2" t="s">
        <v>659</v>
      </c>
      <c r="E28" s="4">
        <v>301</v>
      </c>
      <c r="F28">
        <v>1996</v>
      </c>
      <c r="G28">
        <f t="shared" si="0"/>
        <v>33</v>
      </c>
      <c r="H28">
        <v>262937</v>
      </c>
      <c r="I28">
        <v>6647124</v>
      </c>
    </row>
    <row r="29" spans="1:9" x14ac:dyDescent="0.25">
      <c r="A29" t="s">
        <v>75</v>
      </c>
      <c r="B29" t="s">
        <v>1568</v>
      </c>
      <c r="C29" t="s">
        <v>5</v>
      </c>
      <c r="D29" s="2" t="s">
        <v>659</v>
      </c>
      <c r="E29" s="4">
        <v>301</v>
      </c>
      <c r="F29">
        <v>1996</v>
      </c>
      <c r="G29">
        <f t="shared" si="0"/>
        <v>33</v>
      </c>
      <c r="H29">
        <v>262789</v>
      </c>
      <c r="I29">
        <v>6647843</v>
      </c>
    </row>
    <row r="30" spans="1:9" x14ac:dyDescent="0.25">
      <c r="A30" t="s">
        <v>75</v>
      </c>
      <c r="B30" t="s">
        <v>1994</v>
      </c>
      <c r="C30" t="s">
        <v>5</v>
      </c>
      <c r="D30" t="s">
        <v>1997</v>
      </c>
      <c r="E30" s="4">
        <v>602</v>
      </c>
      <c r="F30">
        <v>1996</v>
      </c>
      <c r="G30">
        <f t="shared" si="0"/>
        <v>33</v>
      </c>
      <c r="H30">
        <v>225244</v>
      </c>
      <c r="I30">
        <v>6631107</v>
      </c>
    </row>
    <row r="31" spans="1:9" x14ac:dyDescent="0.25">
      <c r="A31" t="s">
        <v>75</v>
      </c>
      <c r="B31" t="s">
        <v>2255</v>
      </c>
      <c r="C31" t="s">
        <v>5</v>
      </c>
      <c r="D31" t="s">
        <v>1997</v>
      </c>
      <c r="E31" s="4">
        <v>627</v>
      </c>
      <c r="F31">
        <v>1997</v>
      </c>
      <c r="G31">
        <f t="shared" si="0"/>
        <v>33</v>
      </c>
      <c r="H31">
        <v>246785</v>
      </c>
      <c r="I31">
        <v>6635225</v>
      </c>
    </row>
    <row r="32" spans="1:9" x14ac:dyDescent="0.25">
      <c r="A32" t="s">
        <v>75</v>
      </c>
      <c r="B32" t="s">
        <v>546</v>
      </c>
      <c r="C32" t="s">
        <v>5</v>
      </c>
      <c r="D32" t="s">
        <v>9</v>
      </c>
      <c r="E32" s="4">
        <v>136</v>
      </c>
      <c r="F32">
        <v>1998</v>
      </c>
      <c r="G32">
        <f t="shared" si="0"/>
        <v>33</v>
      </c>
      <c r="H32">
        <v>252858</v>
      </c>
      <c r="I32">
        <v>6584843</v>
      </c>
    </row>
    <row r="33" spans="1:9" x14ac:dyDescent="0.25">
      <c r="A33" t="s">
        <v>75</v>
      </c>
      <c r="B33" t="s">
        <v>2021</v>
      </c>
      <c r="C33" t="s">
        <v>5</v>
      </c>
      <c r="D33" t="s">
        <v>1997</v>
      </c>
      <c r="E33" s="4">
        <v>602</v>
      </c>
      <c r="F33">
        <v>1998</v>
      </c>
      <c r="G33">
        <f t="shared" si="0"/>
        <v>33</v>
      </c>
      <c r="H33">
        <v>227509</v>
      </c>
      <c r="I33">
        <v>6633914</v>
      </c>
    </row>
    <row r="34" spans="1:9" x14ac:dyDescent="0.25">
      <c r="A34" t="s">
        <v>75</v>
      </c>
      <c r="B34" t="s">
        <v>2051</v>
      </c>
      <c r="C34" t="s">
        <v>5</v>
      </c>
      <c r="D34" t="s">
        <v>1997</v>
      </c>
      <c r="E34" s="4">
        <v>602</v>
      </c>
      <c r="F34">
        <v>1998</v>
      </c>
      <c r="G34">
        <f t="shared" si="0"/>
        <v>33</v>
      </c>
      <c r="H34">
        <v>228322</v>
      </c>
      <c r="I34">
        <v>6631831</v>
      </c>
    </row>
    <row r="35" spans="1:9" x14ac:dyDescent="0.25">
      <c r="A35" t="s">
        <v>75</v>
      </c>
      <c r="B35" t="s">
        <v>2059</v>
      </c>
      <c r="C35" t="s">
        <v>5</v>
      </c>
      <c r="D35" t="s">
        <v>1997</v>
      </c>
      <c r="E35" s="4">
        <v>602</v>
      </c>
      <c r="F35">
        <v>1998</v>
      </c>
      <c r="G35">
        <f t="shared" si="0"/>
        <v>33</v>
      </c>
      <c r="H35">
        <v>228417</v>
      </c>
      <c r="I35">
        <v>6632830</v>
      </c>
    </row>
    <row r="36" spans="1:9" x14ac:dyDescent="0.25">
      <c r="A36" t="s">
        <v>75</v>
      </c>
      <c r="B36" t="s">
        <v>2224</v>
      </c>
      <c r="C36" t="s">
        <v>5</v>
      </c>
      <c r="D36" t="s">
        <v>1997</v>
      </c>
      <c r="E36" s="4">
        <v>626</v>
      </c>
      <c r="F36">
        <v>1999</v>
      </c>
      <c r="G36">
        <f t="shared" si="0"/>
        <v>33</v>
      </c>
      <c r="H36">
        <v>232856</v>
      </c>
      <c r="I36">
        <v>6637448</v>
      </c>
    </row>
    <row r="37" spans="1:9" x14ac:dyDescent="0.25">
      <c r="A37" t="s">
        <v>75</v>
      </c>
      <c r="B37" s="9" t="s">
        <v>2232</v>
      </c>
      <c r="C37" t="s">
        <v>5</v>
      </c>
      <c r="D37" s="2" t="s">
        <v>1997</v>
      </c>
      <c r="E37">
        <v>626</v>
      </c>
      <c r="F37">
        <v>1999</v>
      </c>
      <c r="G37">
        <f t="shared" si="0"/>
        <v>33</v>
      </c>
      <c r="H37" s="4">
        <v>232763.725947</v>
      </c>
      <c r="I37" s="4">
        <v>6636455.9879099997</v>
      </c>
    </row>
    <row r="38" spans="1:9" x14ac:dyDescent="0.25">
      <c r="A38" t="s">
        <v>75</v>
      </c>
      <c r="B38" t="s">
        <v>2287</v>
      </c>
      <c r="C38" t="s">
        <v>5</v>
      </c>
      <c r="D38" t="s">
        <v>1997</v>
      </c>
      <c r="E38" s="4">
        <v>628</v>
      </c>
      <c r="F38">
        <v>1999</v>
      </c>
      <c r="G38">
        <f t="shared" si="0"/>
        <v>33</v>
      </c>
      <c r="H38">
        <v>247266</v>
      </c>
      <c r="I38">
        <v>6608010</v>
      </c>
    </row>
    <row r="39" spans="1:9" x14ac:dyDescent="0.25">
      <c r="A39" t="s">
        <v>482</v>
      </c>
      <c r="B39" t="s">
        <v>2308</v>
      </c>
      <c r="C39" t="s">
        <v>5</v>
      </c>
      <c r="D39" t="s">
        <v>1997</v>
      </c>
      <c r="E39" s="4">
        <v>628</v>
      </c>
      <c r="F39">
        <v>1999</v>
      </c>
      <c r="G39">
        <f t="shared" si="0"/>
        <v>33</v>
      </c>
      <c r="H39">
        <v>249604</v>
      </c>
      <c r="I39">
        <v>6609959</v>
      </c>
    </row>
    <row r="40" spans="1:9" x14ac:dyDescent="0.25">
      <c r="A40" t="s">
        <v>707</v>
      </c>
      <c r="B40" t="s">
        <v>2856</v>
      </c>
      <c r="C40" t="s">
        <v>5</v>
      </c>
      <c r="D40" t="s">
        <v>2811</v>
      </c>
      <c r="E40" s="4">
        <v>901</v>
      </c>
      <c r="F40">
        <v>2000</v>
      </c>
      <c r="G40">
        <f t="shared" si="0"/>
        <v>33</v>
      </c>
      <c r="H40">
        <v>171033</v>
      </c>
      <c r="I40">
        <v>6526687</v>
      </c>
    </row>
    <row r="41" spans="1:9" x14ac:dyDescent="0.25">
      <c r="A41" t="s">
        <v>75</v>
      </c>
      <c r="B41" t="s">
        <v>1474</v>
      </c>
      <c r="C41" t="s">
        <v>5</v>
      </c>
      <c r="D41" s="2" t="s">
        <v>659</v>
      </c>
      <c r="E41" s="4">
        <v>301</v>
      </c>
      <c r="F41">
        <v>2002</v>
      </c>
      <c r="G41">
        <f t="shared" si="0"/>
        <v>33</v>
      </c>
      <c r="H41">
        <v>261317</v>
      </c>
      <c r="I41">
        <v>6656077</v>
      </c>
    </row>
    <row r="42" spans="1:9" x14ac:dyDescent="0.25">
      <c r="A42" t="s">
        <v>75</v>
      </c>
      <c r="B42" t="s">
        <v>1967</v>
      </c>
      <c r="C42" t="s">
        <v>5</v>
      </c>
      <c r="D42" s="2" t="s">
        <v>1932</v>
      </c>
      <c r="E42" s="4">
        <v>532</v>
      </c>
      <c r="F42">
        <v>2002</v>
      </c>
      <c r="G42">
        <f t="shared" si="0"/>
        <v>33</v>
      </c>
      <c r="H42">
        <v>245320</v>
      </c>
      <c r="I42">
        <v>6691518</v>
      </c>
    </row>
    <row r="43" spans="1:9" x14ac:dyDescent="0.25">
      <c r="A43" t="s">
        <v>75</v>
      </c>
      <c r="B43" s="9" t="s">
        <v>1986</v>
      </c>
      <c r="C43" t="s">
        <v>5</v>
      </c>
      <c r="D43" s="2" t="s">
        <v>1932</v>
      </c>
      <c r="E43">
        <v>534</v>
      </c>
      <c r="F43">
        <v>2002</v>
      </c>
      <c r="G43">
        <f t="shared" si="0"/>
        <v>33</v>
      </c>
      <c r="H43" s="4">
        <v>256228.15208999999</v>
      </c>
      <c r="I43" s="4">
        <v>6699269.1654599998</v>
      </c>
    </row>
    <row r="44" spans="1:9" x14ac:dyDescent="0.25">
      <c r="A44" t="s">
        <v>75</v>
      </c>
      <c r="B44" t="s">
        <v>2244</v>
      </c>
      <c r="C44" t="s">
        <v>5</v>
      </c>
      <c r="D44" t="s">
        <v>1997</v>
      </c>
      <c r="E44" s="4">
        <v>627</v>
      </c>
      <c r="F44">
        <v>2002</v>
      </c>
      <c r="G44">
        <f t="shared" si="0"/>
        <v>33</v>
      </c>
      <c r="H44">
        <v>245422</v>
      </c>
      <c r="I44">
        <v>6624811</v>
      </c>
    </row>
    <row r="45" spans="1:9" x14ac:dyDescent="0.25">
      <c r="A45" t="s">
        <v>75</v>
      </c>
      <c r="B45" t="s">
        <v>2412</v>
      </c>
      <c r="C45" t="s">
        <v>5</v>
      </c>
      <c r="D45" s="2" t="s">
        <v>2342</v>
      </c>
      <c r="E45" s="4">
        <v>702</v>
      </c>
      <c r="F45">
        <v>2002</v>
      </c>
      <c r="G45">
        <f t="shared" si="0"/>
        <v>33</v>
      </c>
      <c r="H45">
        <v>227829</v>
      </c>
      <c r="I45">
        <v>6612177</v>
      </c>
    </row>
    <row r="46" spans="1:9" x14ac:dyDescent="0.25">
      <c r="A46" t="s">
        <v>75</v>
      </c>
      <c r="B46" t="s">
        <v>2555</v>
      </c>
      <c r="C46" t="s">
        <v>5</v>
      </c>
      <c r="D46" s="2" t="s">
        <v>2342</v>
      </c>
      <c r="E46" s="4">
        <v>722</v>
      </c>
      <c r="F46">
        <v>2002</v>
      </c>
      <c r="G46">
        <f t="shared" si="0"/>
        <v>33</v>
      </c>
      <c r="H46">
        <v>235438</v>
      </c>
      <c r="I46">
        <v>6568314</v>
      </c>
    </row>
    <row r="47" spans="1:9" x14ac:dyDescent="0.25">
      <c r="A47" t="s">
        <v>75</v>
      </c>
      <c r="B47" s="9" t="s">
        <v>2565</v>
      </c>
      <c r="C47" t="s">
        <v>5</v>
      </c>
      <c r="D47" s="2" t="s">
        <v>2342</v>
      </c>
      <c r="E47">
        <v>722</v>
      </c>
      <c r="F47">
        <v>2002</v>
      </c>
      <c r="G47">
        <f t="shared" si="0"/>
        <v>33</v>
      </c>
      <c r="H47" s="4">
        <v>235849.73960500001</v>
      </c>
      <c r="I47" s="4">
        <v>6568397.0437899996</v>
      </c>
    </row>
    <row r="48" spans="1:9" x14ac:dyDescent="0.25">
      <c r="A48" t="s">
        <v>75</v>
      </c>
      <c r="B48" t="s">
        <v>2568</v>
      </c>
      <c r="C48" t="s">
        <v>5</v>
      </c>
      <c r="D48" s="2" t="s">
        <v>2342</v>
      </c>
      <c r="E48" s="4">
        <v>722</v>
      </c>
      <c r="F48">
        <v>2002</v>
      </c>
      <c r="G48">
        <f t="shared" si="0"/>
        <v>33</v>
      </c>
      <c r="H48">
        <v>236251</v>
      </c>
      <c r="I48">
        <v>6568548</v>
      </c>
    </row>
    <row r="49" spans="1:9" x14ac:dyDescent="0.25">
      <c r="A49" t="s">
        <v>75</v>
      </c>
      <c r="B49" s="9" t="s">
        <v>2576</v>
      </c>
      <c r="C49" t="s">
        <v>5</v>
      </c>
      <c r="D49" s="2" t="s">
        <v>2342</v>
      </c>
      <c r="E49">
        <v>722</v>
      </c>
      <c r="F49">
        <v>2002</v>
      </c>
      <c r="G49">
        <f t="shared" si="0"/>
        <v>33</v>
      </c>
      <c r="H49" s="4">
        <v>236051.410623</v>
      </c>
      <c r="I49" s="4">
        <v>6568293.4398499997</v>
      </c>
    </row>
    <row r="50" spans="1:9" x14ac:dyDescent="0.25">
      <c r="A50" t="s">
        <v>707</v>
      </c>
      <c r="B50" t="s">
        <v>2864</v>
      </c>
      <c r="C50" t="s">
        <v>5</v>
      </c>
      <c r="D50" t="s">
        <v>2811</v>
      </c>
      <c r="E50" s="4">
        <v>904</v>
      </c>
      <c r="F50">
        <v>2002</v>
      </c>
      <c r="G50">
        <f t="shared" si="0"/>
        <v>33</v>
      </c>
      <c r="H50">
        <v>124963</v>
      </c>
      <c r="I50">
        <v>6484970</v>
      </c>
    </row>
    <row r="51" spans="1:9" x14ac:dyDescent="0.25">
      <c r="A51" t="s">
        <v>75</v>
      </c>
      <c r="B51" t="s">
        <v>142</v>
      </c>
      <c r="C51" t="s">
        <v>5</v>
      </c>
      <c r="D51" s="2" t="s">
        <v>9</v>
      </c>
      <c r="E51" s="4">
        <v>104</v>
      </c>
      <c r="F51">
        <v>2003</v>
      </c>
      <c r="G51">
        <f t="shared" si="0"/>
        <v>33</v>
      </c>
      <c r="H51">
        <v>255598</v>
      </c>
      <c r="I51">
        <v>6600679</v>
      </c>
    </row>
    <row r="52" spans="1:9" x14ac:dyDescent="0.25">
      <c r="A52" t="s">
        <v>75</v>
      </c>
      <c r="B52" t="s">
        <v>307</v>
      </c>
      <c r="C52" t="s">
        <v>5</v>
      </c>
      <c r="D52" s="2" t="s">
        <v>9</v>
      </c>
      <c r="E52" s="4">
        <v>106</v>
      </c>
      <c r="F52">
        <v>2003</v>
      </c>
      <c r="G52">
        <f t="shared" si="0"/>
        <v>33</v>
      </c>
      <c r="H52">
        <v>269500</v>
      </c>
      <c r="I52">
        <v>6566802</v>
      </c>
    </row>
    <row r="53" spans="1:9" x14ac:dyDescent="0.25">
      <c r="A53" t="s">
        <v>482</v>
      </c>
      <c r="B53" t="s">
        <v>1210</v>
      </c>
      <c r="C53" t="s">
        <v>5</v>
      </c>
      <c r="D53" s="2" t="s">
        <v>659</v>
      </c>
      <c r="E53" s="4">
        <v>301</v>
      </c>
      <c r="F53">
        <v>2003</v>
      </c>
      <c r="G53">
        <f t="shared" si="0"/>
        <v>33</v>
      </c>
      <c r="H53">
        <v>259247</v>
      </c>
      <c r="I53">
        <v>6647181</v>
      </c>
    </row>
    <row r="54" spans="1:9" x14ac:dyDescent="0.25">
      <c r="A54" t="s">
        <v>75</v>
      </c>
      <c r="B54" t="s">
        <v>2126</v>
      </c>
      <c r="C54" t="s">
        <v>5</v>
      </c>
      <c r="D54" t="s">
        <v>1997</v>
      </c>
      <c r="E54" s="4">
        <v>605</v>
      </c>
      <c r="F54">
        <v>2003</v>
      </c>
      <c r="G54">
        <f t="shared" si="0"/>
        <v>33</v>
      </c>
      <c r="H54">
        <v>228624</v>
      </c>
      <c r="I54">
        <v>6694321</v>
      </c>
    </row>
    <row r="55" spans="1:9" x14ac:dyDescent="0.25">
      <c r="A55" t="s">
        <v>75</v>
      </c>
      <c r="B55" t="s">
        <v>2136</v>
      </c>
      <c r="C55" t="s">
        <v>5</v>
      </c>
      <c r="D55" t="s">
        <v>1997</v>
      </c>
      <c r="E55" s="4">
        <v>605</v>
      </c>
      <c r="F55">
        <v>2003</v>
      </c>
      <c r="G55">
        <f t="shared" si="0"/>
        <v>33</v>
      </c>
      <c r="H55">
        <v>228624</v>
      </c>
      <c r="I55">
        <v>6694321</v>
      </c>
    </row>
    <row r="56" spans="1:9" x14ac:dyDescent="0.25">
      <c r="A56" t="s">
        <v>75</v>
      </c>
      <c r="B56" t="s">
        <v>150</v>
      </c>
      <c r="C56" t="s">
        <v>5</v>
      </c>
      <c r="D56" s="2" t="s">
        <v>9</v>
      </c>
      <c r="E56" s="4">
        <v>104</v>
      </c>
      <c r="F56">
        <v>2004</v>
      </c>
      <c r="G56">
        <f t="shared" si="0"/>
        <v>33</v>
      </c>
      <c r="H56">
        <v>255652</v>
      </c>
      <c r="I56">
        <v>6600720</v>
      </c>
    </row>
    <row r="57" spans="1:9" x14ac:dyDescent="0.25">
      <c r="A57" t="s">
        <v>75</v>
      </c>
      <c r="B57" t="s">
        <v>870</v>
      </c>
      <c r="C57" t="s">
        <v>5</v>
      </c>
      <c r="D57" s="2" t="s">
        <v>659</v>
      </c>
      <c r="E57" s="4">
        <v>219</v>
      </c>
      <c r="F57">
        <v>2004</v>
      </c>
      <c r="G57">
        <f t="shared" si="0"/>
        <v>33</v>
      </c>
      <c r="H57">
        <v>251296</v>
      </c>
      <c r="I57">
        <v>6647274</v>
      </c>
    </row>
    <row r="58" spans="1:9" x14ac:dyDescent="0.25">
      <c r="A58" t="s">
        <v>75</v>
      </c>
      <c r="B58" t="s">
        <v>1956</v>
      </c>
      <c r="C58" t="s">
        <v>5</v>
      </c>
      <c r="D58" s="2" t="s">
        <v>1932</v>
      </c>
      <c r="E58" s="4">
        <v>532</v>
      </c>
      <c r="F58">
        <v>2004</v>
      </c>
      <c r="G58">
        <f t="shared" si="0"/>
        <v>33</v>
      </c>
      <c r="H58">
        <v>242283</v>
      </c>
      <c r="I58">
        <v>6685831</v>
      </c>
    </row>
    <row r="59" spans="1:9" x14ac:dyDescent="0.25">
      <c r="A59" t="s">
        <v>75</v>
      </c>
      <c r="B59" t="s">
        <v>2045</v>
      </c>
      <c r="C59" t="s">
        <v>5</v>
      </c>
      <c r="D59" t="s">
        <v>1997</v>
      </c>
      <c r="E59" s="4">
        <v>602</v>
      </c>
      <c r="F59">
        <v>2004</v>
      </c>
      <c r="G59">
        <f t="shared" si="0"/>
        <v>33</v>
      </c>
      <c r="H59">
        <v>228219</v>
      </c>
      <c r="I59">
        <v>6628982</v>
      </c>
    </row>
    <row r="60" spans="1:9" x14ac:dyDescent="0.25">
      <c r="A60" t="s">
        <v>1</v>
      </c>
      <c r="B60" t="s">
        <v>188</v>
      </c>
      <c r="C60" t="s">
        <v>5</v>
      </c>
      <c r="D60" s="2" t="s">
        <v>9</v>
      </c>
      <c r="E60" s="4">
        <v>105</v>
      </c>
      <c r="F60">
        <v>2005</v>
      </c>
      <c r="G60">
        <f t="shared" si="0"/>
        <v>33</v>
      </c>
      <c r="H60">
        <v>282097</v>
      </c>
      <c r="I60">
        <v>6559304</v>
      </c>
    </row>
    <row r="61" spans="1:9" x14ac:dyDescent="0.25">
      <c r="A61" t="s">
        <v>75</v>
      </c>
      <c r="B61" t="s">
        <v>1260</v>
      </c>
      <c r="C61" t="s">
        <v>5</v>
      </c>
      <c r="D61" s="2" t="s">
        <v>659</v>
      </c>
      <c r="E61" s="4">
        <v>301</v>
      </c>
      <c r="F61">
        <v>2005</v>
      </c>
      <c r="G61">
        <f t="shared" si="0"/>
        <v>33</v>
      </c>
      <c r="H61">
        <v>258216</v>
      </c>
      <c r="I61">
        <v>6649469</v>
      </c>
    </row>
    <row r="62" spans="1:9" x14ac:dyDescent="0.25">
      <c r="A62" t="s">
        <v>75</v>
      </c>
      <c r="B62" t="s">
        <v>412</v>
      </c>
      <c r="C62" t="s">
        <v>5</v>
      </c>
      <c r="D62" s="2" t="s">
        <v>9</v>
      </c>
      <c r="E62" s="4">
        <v>111</v>
      </c>
      <c r="F62">
        <v>2006</v>
      </c>
      <c r="G62">
        <f t="shared" si="0"/>
        <v>33</v>
      </c>
      <c r="H62">
        <v>264213</v>
      </c>
      <c r="I62">
        <v>6557000</v>
      </c>
    </row>
    <row r="63" spans="1:9" x14ac:dyDescent="0.25">
      <c r="A63" t="s">
        <v>75</v>
      </c>
      <c r="B63" t="s">
        <v>2263</v>
      </c>
      <c r="C63" t="s">
        <v>5</v>
      </c>
      <c r="D63" t="s">
        <v>1997</v>
      </c>
      <c r="E63" s="4">
        <v>628</v>
      </c>
      <c r="F63">
        <v>2006</v>
      </c>
      <c r="G63">
        <f t="shared" si="0"/>
        <v>33</v>
      </c>
      <c r="H63">
        <v>247083</v>
      </c>
      <c r="I63">
        <v>6607821</v>
      </c>
    </row>
    <row r="64" spans="1:9" x14ac:dyDescent="0.25">
      <c r="A64" t="s">
        <v>75</v>
      </c>
      <c r="B64" t="s">
        <v>76</v>
      </c>
      <c r="C64" t="s">
        <v>5</v>
      </c>
      <c r="D64" s="2" t="s">
        <v>9</v>
      </c>
      <c r="E64" s="4">
        <v>104</v>
      </c>
      <c r="F64">
        <v>2007</v>
      </c>
      <c r="G64">
        <f t="shared" si="0"/>
        <v>33</v>
      </c>
      <c r="H64">
        <v>254322</v>
      </c>
      <c r="I64">
        <v>6597065</v>
      </c>
    </row>
    <row r="65" spans="1:9" x14ac:dyDescent="0.25">
      <c r="A65" t="s">
        <v>75</v>
      </c>
      <c r="B65" t="s">
        <v>783</v>
      </c>
      <c r="C65" t="s">
        <v>5</v>
      </c>
      <c r="D65" s="2" t="s">
        <v>659</v>
      </c>
      <c r="E65" s="4">
        <v>216</v>
      </c>
      <c r="F65">
        <v>2007</v>
      </c>
      <c r="G65">
        <f t="shared" si="0"/>
        <v>33</v>
      </c>
      <c r="H65">
        <v>260652</v>
      </c>
      <c r="I65">
        <v>6645077</v>
      </c>
    </row>
    <row r="66" spans="1:9" x14ac:dyDescent="0.25">
      <c r="A66" t="s">
        <v>75</v>
      </c>
      <c r="B66" t="s">
        <v>1890</v>
      </c>
      <c r="C66" t="s">
        <v>5</v>
      </c>
      <c r="D66" t="s">
        <v>1894</v>
      </c>
      <c r="E66" s="4">
        <v>412</v>
      </c>
      <c r="F66">
        <v>2007</v>
      </c>
      <c r="G66">
        <f t="shared" si="0"/>
        <v>33</v>
      </c>
      <c r="H66">
        <v>265964</v>
      </c>
      <c r="I66">
        <v>6765265</v>
      </c>
    </row>
    <row r="67" spans="1:9" x14ac:dyDescent="0.25">
      <c r="A67" t="s">
        <v>75</v>
      </c>
      <c r="B67" t="s">
        <v>2273</v>
      </c>
      <c r="C67" t="s">
        <v>5</v>
      </c>
      <c r="D67" t="s">
        <v>1997</v>
      </c>
      <c r="E67" s="4">
        <v>628</v>
      </c>
      <c r="F67">
        <v>2007</v>
      </c>
      <c r="G67">
        <f t="shared" si="0"/>
        <v>33</v>
      </c>
      <c r="H67">
        <v>247077</v>
      </c>
      <c r="I67">
        <v>6607821</v>
      </c>
    </row>
    <row r="68" spans="1:9" x14ac:dyDescent="0.25">
      <c r="A68" t="s">
        <v>482</v>
      </c>
      <c r="B68" t="s">
        <v>2802</v>
      </c>
      <c r="C68" t="s">
        <v>5</v>
      </c>
      <c r="D68" s="2" t="s">
        <v>2618</v>
      </c>
      <c r="E68" s="4">
        <v>815</v>
      </c>
      <c r="F68">
        <v>2007</v>
      </c>
      <c r="G68">
        <f t="shared" ref="G68:G131" si="1">G67</f>
        <v>33</v>
      </c>
      <c r="H68">
        <v>179066</v>
      </c>
      <c r="I68">
        <v>6543213</v>
      </c>
    </row>
    <row r="69" spans="1:9" x14ac:dyDescent="0.25">
      <c r="A69" t="s">
        <v>75</v>
      </c>
      <c r="B69" t="s">
        <v>317</v>
      </c>
      <c r="C69" t="s">
        <v>5</v>
      </c>
      <c r="D69" s="2" t="s">
        <v>9</v>
      </c>
      <c r="E69" s="4">
        <v>106</v>
      </c>
      <c r="F69">
        <v>2008</v>
      </c>
      <c r="G69">
        <f t="shared" si="1"/>
        <v>33</v>
      </c>
      <c r="H69">
        <v>269170</v>
      </c>
      <c r="I69">
        <v>6567034</v>
      </c>
    </row>
    <row r="70" spans="1:9" x14ac:dyDescent="0.25">
      <c r="A70" t="s">
        <v>75</v>
      </c>
      <c r="B70" t="s">
        <v>1901</v>
      </c>
      <c r="C70" t="s">
        <v>5</v>
      </c>
      <c r="D70" t="s">
        <v>1894</v>
      </c>
      <c r="E70" s="4">
        <v>412</v>
      </c>
      <c r="F70">
        <v>2008</v>
      </c>
      <c r="G70">
        <f t="shared" si="1"/>
        <v>33</v>
      </c>
      <c r="H70">
        <v>265964</v>
      </c>
      <c r="I70">
        <v>6765265</v>
      </c>
    </row>
    <row r="71" spans="1:9" x14ac:dyDescent="0.25">
      <c r="A71" t="s">
        <v>75</v>
      </c>
      <c r="B71" t="s">
        <v>2142</v>
      </c>
      <c r="C71" t="s">
        <v>5</v>
      </c>
      <c r="D71" t="s">
        <v>1997</v>
      </c>
      <c r="E71" s="4">
        <v>612</v>
      </c>
      <c r="F71">
        <v>2008</v>
      </c>
      <c r="G71">
        <f t="shared" si="1"/>
        <v>33</v>
      </c>
      <c r="H71">
        <v>236790</v>
      </c>
      <c r="I71">
        <v>6661448</v>
      </c>
    </row>
    <row r="72" spans="1:9" x14ac:dyDescent="0.25">
      <c r="A72" t="s">
        <v>1</v>
      </c>
      <c r="B72" t="s">
        <v>421</v>
      </c>
      <c r="C72" t="s">
        <v>5</v>
      </c>
      <c r="D72" s="2" t="s">
        <v>9</v>
      </c>
      <c r="E72" s="4">
        <v>111</v>
      </c>
      <c r="F72">
        <v>2009</v>
      </c>
      <c r="G72">
        <f t="shared" si="1"/>
        <v>33</v>
      </c>
      <c r="H72">
        <v>265045</v>
      </c>
      <c r="I72">
        <v>6560193</v>
      </c>
    </row>
    <row r="73" spans="1:9" x14ac:dyDescent="0.25">
      <c r="A73" t="s">
        <v>75</v>
      </c>
      <c r="B73" t="s">
        <v>436</v>
      </c>
      <c r="C73" t="s">
        <v>5</v>
      </c>
      <c r="D73" s="2" t="s">
        <v>9</v>
      </c>
      <c r="E73" s="4">
        <v>111</v>
      </c>
      <c r="F73">
        <v>2009</v>
      </c>
      <c r="G73">
        <f t="shared" si="1"/>
        <v>33</v>
      </c>
      <c r="H73">
        <v>267486</v>
      </c>
      <c r="I73">
        <v>6555939</v>
      </c>
    </row>
    <row r="74" spans="1:9" x14ac:dyDescent="0.25">
      <c r="A74" t="s">
        <v>1</v>
      </c>
      <c r="B74" t="s">
        <v>473</v>
      </c>
      <c r="C74" t="s">
        <v>5</v>
      </c>
      <c r="D74" s="2" t="s">
        <v>9</v>
      </c>
      <c r="E74" s="4">
        <v>111</v>
      </c>
      <c r="F74">
        <v>2009</v>
      </c>
      <c r="G74">
        <f t="shared" si="1"/>
        <v>33</v>
      </c>
      <c r="H74">
        <v>273682</v>
      </c>
      <c r="I74">
        <v>6546225</v>
      </c>
    </row>
    <row r="75" spans="1:9" x14ac:dyDescent="0.25">
      <c r="A75" t="s">
        <v>75</v>
      </c>
      <c r="B75" t="s">
        <v>2598</v>
      </c>
      <c r="C75" t="s">
        <v>5</v>
      </c>
      <c r="D75" s="2" t="s">
        <v>2342</v>
      </c>
      <c r="E75" s="4">
        <v>723</v>
      </c>
      <c r="F75">
        <v>2009</v>
      </c>
      <c r="G75">
        <f t="shared" si="1"/>
        <v>33</v>
      </c>
      <c r="H75">
        <v>239341</v>
      </c>
      <c r="I75">
        <v>6557533</v>
      </c>
    </row>
    <row r="76" spans="1:9" x14ac:dyDescent="0.25">
      <c r="A76" t="s">
        <v>707</v>
      </c>
      <c r="B76" s="9" t="s">
        <v>2693</v>
      </c>
      <c r="C76" t="s">
        <v>5</v>
      </c>
      <c r="D76" t="s">
        <v>2618</v>
      </c>
      <c r="E76" s="4">
        <v>806</v>
      </c>
      <c r="F76">
        <v>2009</v>
      </c>
      <c r="G76">
        <f t="shared" si="1"/>
        <v>33</v>
      </c>
      <c r="H76" s="4">
        <v>192006.52430300001</v>
      </c>
      <c r="I76" s="4">
        <v>6574815.45034</v>
      </c>
    </row>
    <row r="77" spans="1:9" x14ac:dyDescent="0.25">
      <c r="A77" t="s">
        <v>1</v>
      </c>
      <c r="B77" t="s">
        <v>2700</v>
      </c>
      <c r="C77" t="s">
        <v>5</v>
      </c>
      <c r="D77" s="2" t="s">
        <v>2618</v>
      </c>
      <c r="E77" s="4">
        <v>806</v>
      </c>
      <c r="F77">
        <v>2009</v>
      </c>
      <c r="G77">
        <f t="shared" si="1"/>
        <v>33</v>
      </c>
      <c r="H77">
        <v>192382</v>
      </c>
      <c r="I77">
        <v>6574801</v>
      </c>
    </row>
    <row r="78" spans="1:9" x14ac:dyDescent="0.25">
      <c r="A78" t="s">
        <v>75</v>
      </c>
      <c r="B78" t="s">
        <v>620</v>
      </c>
      <c r="C78" t="s">
        <v>5</v>
      </c>
      <c r="D78" t="s">
        <v>9</v>
      </c>
      <c r="E78" s="4">
        <v>138</v>
      </c>
      <c r="F78">
        <v>2010</v>
      </c>
      <c r="G78">
        <f t="shared" si="1"/>
        <v>33</v>
      </c>
      <c r="H78">
        <v>270761</v>
      </c>
      <c r="I78">
        <v>6616180</v>
      </c>
    </row>
    <row r="79" spans="1:9" x14ac:dyDescent="0.25">
      <c r="A79" t="s">
        <v>1</v>
      </c>
      <c r="B79" t="s">
        <v>630</v>
      </c>
      <c r="C79" t="s">
        <v>5</v>
      </c>
      <c r="D79" t="s">
        <v>9</v>
      </c>
      <c r="E79" s="4">
        <v>138</v>
      </c>
      <c r="F79">
        <v>2010</v>
      </c>
      <c r="G79">
        <f t="shared" si="1"/>
        <v>33</v>
      </c>
      <c r="H79">
        <v>270754</v>
      </c>
      <c r="I79">
        <v>6616081</v>
      </c>
    </row>
    <row r="80" spans="1:9" x14ac:dyDescent="0.25">
      <c r="A80" t="s">
        <v>75</v>
      </c>
      <c r="B80" t="s">
        <v>636</v>
      </c>
      <c r="C80" t="s">
        <v>5</v>
      </c>
      <c r="D80" t="s">
        <v>9</v>
      </c>
      <c r="E80" s="4">
        <v>138</v>
      </c>
      <c r="F80">
        <v>2010</v>
      </c>
      <c r="G80">
        <f t="shared" si="1"/>
        <v>33</v>
      </c>
      <c r="H80">
        <v>274994</v>
      </c>
      <c r="I80">
        <v>6620723</v>
      </c>
    </row>
    <row r="81" spans="1:9" x14ac:dyDescent="0.25">
      <c r="A81" t="s">
        <v>1</v>
      </c>
      <c r="B81" t="s">
        <v>644</v>
      </c>
      <c r="C81" t="s">
        <v>5</v>
      </c>
      <c r="D81" t="s">
        <v>9</v>
      </c>
      <c r="E81" s="4">
        <v>138</v>
      </c>
      <c r="F81">
        <v>2010</v>
      </c>
      <c r="G81">
        <f t="shared" si="1"/>
        <v>33</v>
      </c>
      <c r="H81">
        <v>274931</v>
      </c>
      <c r="I81">
        <v>6620715</v>
      </c>
    </row>
    <row r="82" spans="1:9" x14ac:dyDescent="0.25">
      <c r="A82" t="s">
        <v>482</v>
      </c>
      <c r="B82" t="s">
        <v>822</v>
      </c>
      <c r="C82" t="s">
        <v>5</v>
      </c>
      <c r="D82" s="2" t="s">
        <v>659</v>
      </c>
      <c r="E82" s="4">
        <v>219</v>
      </c>
      <c r="F82">
        <v>2010</v>
      </c>
      <c r="G82">
        <f t="shared" si="1"/>
        <v>33</v>
      </c>
      <c r="H82">
        <v>249186</v>
      </c>
      <c r="I82">
        <v>6649927</v>
      </c>
    </row>
    <row r="83" spans="1:9" x14ac:dyDescent="0.25">
      <c r="A83" t="s">
        <v>482</v>
      </c>
      <c r="B83" t="s">
        <v>828</v>
      </c>
      <c r="C83" t="s">
        <v>5</v>
      </c>
      <c r="D83" s="2" t="s">
        <v>659</v>
      </c>
      <c r="E83" s="4">
        <v>219</v>
      </c>
      <c r="F83">
        <v>2010</v>
      </c>
      <c r="G83">
        <f t="shared" si="1"/>
        <v>33</v>
      </c>
      <c r="H83">
        <v>249297</v>
      </c>
      <c r="I83">
        <v>6649626</v>
      </c>
    </row>
    <row r="84" spans="1:9" x14ac:dyDescent="0.25">
      <c r="A84" t="s">
        <v>482</v>
      </c>
      <c r="B84" t="s">
        <v>832</v>
      </c>
      <c r="C84" t="s">
        <v>5</v>
      </c>
      <c r="D84" s="2" t="s">
        <v>659</v>
      </c>
      <c r="E84" s="4">
        <v>219</v>
      </c>
      <c r="F84">
        <v>2010</v>
      </c>
      <c r="G84">
        <f t="shared" si="1"/>
        <v>33</v>
      </c>
      <c r="H84">
        <v>249540</v>
      </c>
      <c r="I84">
        <v>6649418</v>
      </c>
    </row>
    <row r="85" spans="1:9" x14ac:dyDescent="0.25">
      <c r="A85" t="s">
        <v>482</v>
      </c>
      <c r="B85" t="s">
        <v>836</v>
      </c>
      <c r="C85" t="s">
        <v>5</v>
      </c>
      <c r="D85" s="2" t="s">
        <v>659</v>
      </c>
      <c r="E85" s="4">
        <v>219</v>
      </c>
      <c r="F85">
        <v>2010</v>
      </c>
      <c r="G85">
        <f t="shared" si="1"/>
        <v>33</v>
      </c>
      <c r="H85">
        <v>249896</v>
      </c>
      <c r="I85">
        <v>6649561</v>
      </c>
    </row>
    <row r="86" spans="1:9" x14ac:dyDescent="0.25">
      <c r="A86" t="s">
        <v>75</v>
      </c>
      <c r="B86" t="s">
        <v>1119</v>
      </c>
      <c r="C86" t="s">
        <v>5</v>
      </c>
      <c r="D86" s="2" t="s">
        <v>659</v>
      </c>
      <c r="E86" s="4">
        <v>231</v>
      </c>
      <c r="F86">
        <v>2010</v>
      </c>
      <c r="G86">
        <f t="shared" si="1"/>
        <v>33</v>
      </c>
      <c r="H86">
        <v>280851</v>
      </c>
      <c r="I86">
        <v>6658662</v>
      </c>
    </row>
    <row r="87" spans="1:9" x14ac:dyDescent="0.25">
      <c r="A87" t="s">
        <v>482</v>
      </c>
      <c r="B87" t="s">
        <v>1177</v>
      </c>
      <c r="C87" t="s">
        <v>5</v>
      </c>
      <c r="D87" s="2" t="s">
        <v>659</v>
      </c>
      <c r="E87" s="4">
        <v>301</v>
      </c>
      <c r="F87">
        <v>2010</v>
      </c>
      <c r="G87">
        <f t="shared" si="1"/>
        <v>33</v>
      </c>
      <c r="H87">
        <v>256069</v>
      </c>
      <c r="I87">
        <v>6652683</v>
      </c>
    </row>
    <row r="88" spans="1:9" x14ac:dyDescent="0.25">
      <c r="A88" t="s">
        <v>1305</v>
      </c>
      <c r="B88" t="s">
        <v>1306</v>
      </c>
      <c r="C88" t="s">
        <v>5</v>
      </c>
      <c r="D88" s="2" t="s">
        <v>659</v>
      </c>
      <c r="E88" s="4">
        <v>301</v>
      </c>
      <c r="F88">
        <v>2010</v>
      </c>
      <c r="G88">
        <f t="shared" si="1"/>
        <v>33</v>
      </c>
      <c r="H88">
        <v>261521</v>
      </c>
      <c r="I88">
        <v>6646677</v>
      </c>
    </row>
    <row r="89" spans="1:9" x14ac:dyDescent="0.25">
      <c r="A89" t="s">
        <v>482</v>
      </c>
      <c r="B89" t="s">
        <v>2688</v>
      </c>
      <c r="C89" t="s">
        <v>5</v>
      </c>
      <c r="D89" s="2" t="s">
        <v>2618</v>
      </c>
      <c r="E89" s="4">
        <v>806</v>
      </c>
      <c r="F89">
        <v>2010</v>
      </c>
      <c r="G89">
        <f t="shared" si="1"/>
        <v>33</v>
      </c>
      <c r="H89">
        <v>193105</v>
      </c>
      <c r="I89">
        <v>6573890</v>
      </c>
    </row>
    <row r="90" spans="1:9" x14ac:dyDescent="0.25">
      <c r="A90" t="s">
        <v>1</v>
      </c>
      <c r="B90" t="s">
        <v>2795</v>
      </c>
      <c r="C90" t="s">
        <v>5</v>
      </c>
      <c r="D90" s="2" t="s">
        <v>2618</v>
      </c>
      <c r="E90" s="4">
        <v>815</v>
      </c>
      <c r="F90">
        <v>2010</v>
      </c>
      <c r="G90">
        <f t="shared" si="1"/>
        <v>33</v>
      </c>
      <c r="H90">
        <v>174300</v>
      </c>
      <c r="I90">
        <v>6541750</v>
      </c>
    </row>
    <row r="91" spans="1:9" x14ac:dyDescent="0.25">
      <c r="A91" t="s">
        <v>1</v>
      </c>
      <c r="B91" t="s">
        <v>666</v>
      </c>
      <c r="C91" t="s">
        <v>5</v>
      </c>
      <c r="D91" s="2" t="s">
        <v>659</v>
      </c>
      <c r="E91" s="4">
        <v>211</v>
      </c>
      <c r="F91">
        <v>2011</v>
      </c>
      <c r="G91">
        <f t="shared" si="1"/>
        <v>33</v>
      </c>
      <c r="H91">
        <v>256944</v>
      </c>
      <c r="I91">
        <v>6614332</v>
      </c>
    </row>
    <row r="92" spans="1:9" x14ac:dyDescent="0.25">
      <c r="A92" t="s">
        <v>482</v>
      </c>
      <c r="B92" t="s">
        <v>940</v>
      </c>
      <c r="C92" t="s">
        <v>5</v>
      </c>
      <c r="D92" s="2" t="s">
        <v>659</v>
      </c>
      <c r="E92" s="4">
        <v>219</v>
      </c>
      <c r="F92">
        <v>2011</v>
      </c>
      <c r="G92">
        <f t="shared" si="1"/>
        <v>33</v>
      </c>
      <c r="H92">
        <v>253753</v>
      </c>
      <c r="I92">
        <v>6653432</v>
      </c>
    </row>
    <row r="93" spans="1:9" x14ac:dyDescent="0.25">
      <c r="A93" t="s">
        <v>75</v>
      </c>
      <c r="B93" t="s">
        <v>1127</v>
      </c>
      <c r="C93" t="s">
        <v>5</v>
      </c>
      <c r="D93" s="2" t="s">
        <v>659</v>
      </c>
      <c r="E93" s="4">
        <v>231</v>
      </c>
      <c r="F93">
        <v>2011</v>
      </c>
      <c r="G93">
        <f t="shared" si="1"/>
        <v>33</v>
      </c>
      <c r="H93">
        <v>280851</v>
      </c>
      <c r="I93">
        <v>6658662</v>
      </c>
    </row>
    <row r="94" spans="1:9" x14ac:dyDescent="0.25">
      <c r="A94" t="s">
        <v>1</v>
      </c>
      <c r="B94" t="s">
        <v>1351</v>
      </c>
      <c r="C94" t="s">
        <v>5</v>
      </c>
      <c r="D94" s="2" t="s">
        <v>659</v>
      </c>
      <c r="E94" s="4">
        <v>301</v>
      </c>
      <c r="F94">
        <v>2011</v>
      </c>
      <c r="G94">
        <f t="shared" si="1"/>
        <v>33</v>
      </c>
      <c r="H94">
        <v>261634</v>
      </c>
      <c r="I94">
        <v>6648864</v>
      </c>
    </row>
    <row r="95" spans="1:9" x14ac:dyDescent="0.25">
      <c r="A95" t="s">
        <v>1</v>
      </c>
      <c r="B95" t="s">
        <v>1575</v>
      </c>
      <c r="C95" t="s">
        <v>5</v>
      </c>
      <c r="D95" s="2" t="s">
        <v>659</v>
      </c>
      <c r="E95" s="4">
        <v>301</v>
      </c>
      <c r="F95">
        <v>2011</v>
      </c>
      <c r="G95">
        <f t="shared" si="1"/>
        <v>33</v>
      </c>
      <c r="H95">
        <v>263097</v>
      </c>
      <c r="I95">
        <v>6646609</v>
      </c>
    </row>
    <row r="96" spans="1:9" x14ac:dyDescent="0.25">
      <c r="A96" t="s">
        <v>1</v>
      </c>
      <c r="B96" t="s">
        <v>1583</v>
      </c>
      <c r="C96" t="s">
        <v>5</v>
      </c>
      <c r="D96" s="2" t="s">
        <v>659</v>
      </c>
      <c r="E96" s="4">
        <v>301</v>
      </c>
      <c r="F96">
        <v>2011</v>
      </c>
      <c r="G96">
        <f t="shared" si="1"/>
        <v>33</v>
      </c>
      <c r="H96">
        <v>263120</v>
      </c>
      <c r="I96">
        <v>6646550</v>
      </c>
    </row>
    <row r="97" spans="1:9" x14ac:dyDescent="0.25">
      <c r="A97" t="s">
        <v>1</v>
      </c>
      <c r="B97" t="s">
        <v>1589</v>
      </c>
      <c r="C97" t="s">
        <v>5</v>
      </c>
      <c r="D97" s="2" t="s">
        <v>659</v>
      </c>
      <c r="E97" s="4">
        <v>301</v>
      </c>
      <c r="F97">
        <v>2011</v>
      </c>
      <c r="G97">
        <f t="shared" si="1"/>
        <v>33</v>
      </c>
      <c r="H97">
        <v>262936</v>
      </c>
      <c r="I97">
        <v>6646860</v>
      </c>
    </row>
    <row r="98" spans="1:9" x14ac:dyDescent="0.25">
      <c r="A98" t="s">
        <v>1</v>
      </c>
      <c r="B98" t="s">
        <v>1929</v>
      </c>
      <c r="C98" t="s">
        <v>5</v>
      </c>
      <c r="D98" t="s">
        <v>1932</v>
      </c>
      <c r="E98" s="4">
        <v>501</v>
      </c>
      <c r="F98">
        <v>2011</v>
      </c>
      <c r="G98">
        <f t="shared" si="1"/>
        <v>33</v>
      </c>
      <c r="H98">
        <v>255523</v>
      </c>
      <c r="I98">
        <v>6782944</v>
      </c>
    </row>
    <row r="99" spans="1:9" x14ac:dyDescent="0.25">
      <c r="A99" t="s">
        <v>75</v>
      </c>
      <c r="B99" t="s">
        <v>2447</v>
      </c>
      <c r="C99" t="s">
        <v>5</v>
      </c>
      <c r="D99" s="2" t="s">
        <v>2342</v>
      </c>
      <c r="E99" s="4">
        <v>709</v>
      </c>
      <c r="F99">
        <v>2011</v>
      </c>
      <c r="G99">
        <f t="shared" si="1"/>
        <v>33</v>
      </c>
      <c r="H99">
        <v>202678</v>
      </c>
      <c r="I99">
        <v>6548819</v>
      </c>
    </row>
    <row r="100" spans="1:9" x14ac:dyDescent="0.25">
      <c r="A100" t="s">
        <v>1</v>
      </c>
      <c r="B100" t="s">
        <v>2456</v>
      </c>
      <c r="C100" t="s">
        <v>5</v>
      </c>
      <c r="D100" s="2" t="s">
        <v>2342</v>
      </c>
      <c r="E100" s="4">
        <v>709</v>
      </c>
      <c r="F100">
        <v>2011</v>
      </c>
      <c r="G100">
        <f t="shared" si="1"/>
        <v>33</v>
      </c>
      <c r="H100">
        <v>202526</v>
      </c>
      <c r="I100">
        <v>6549006</v>
      </c>
    </row>
    <row r="101" spans="1:9" x14ac:dyDescent="0.25">
      <c r="A101" t="s">
        <v>1</v>
      </c>
      <c r="B101" t="s">
        <v>2706</v>
      </c>
      <c r="C101" t="s">
        <v>5</v>
      </c>
      <c r="D101" s="2" t="s">
        <v>2618</v>
      </c>
      <c r="E101" s="4">
        <v>806</v>
      </c>
      <c r="F101">
        <v>2011</v>
      </c>
      <c r="G101">
        <f t="shared" si="1"/>
        <v>33</v>
      </c>
      <c r="H101">
        <v>193031</v>
      </c>
      <c r="I101">
        <v>6574666</v>
      </c>
    </row>
    <row r="102" spans="1:9" x14ac:dyDescent="0.25">
      <c r="A102" t="s">
        <v>1</v>
      </c>
      <c r="B102" t="s">
        <v>2712</v>
      </c>
      <c r="C102" t="s">
        <v>5</v>
      </c>
      <c r="D102" s="2" t="s">
        <v>2618</v>
      </c>
      <c r="E102" s="4">
        <v>806</v>
      </c>
      <c r="F102">
        <v>2011</v>
      </c>
      <c r="G102">
        <f t="shared" si="1"/>
        <v>33</v>
      </c>
      <c r="H102">
        <v>192736</v>
      </c>
      <c r="I102">
        <v>6575102</v>
      </c>
    </row>
    <row r="103" spans="1:9" x14ac:dyDescent="0.25">
      <c r="A103" t="s">
        <v>1</v>
      </c>
      <c r="B103" t="s">
        <v>2786</v>
      </c>
      <c r="C103" t="s">
        <v>5</v>
      </c>
      <c r="D103" s="2" t="s">
        <v>2618</v>
      </c>
      <c r="E103" s="4">
        <v>815</v>
      </c>
      <c r="F103">
        <v>2011</v>
      </c>
      <c r="G103">
        <f t="shared" si="1"/>
        <v>33</v>
      </c>
      <c r="H103">
        <v>174237</v>
      </c>
      <c r="I103">
        <v>6538961</v>
      </c>
    </row>
    <row r="104" spans="1:9" x14ac:dyDescent="0.25">
      <c r="A104" t="s">
        <v>75</v>
      </c>
      <c r="B104" t="s">
        <v>505</v>
      </c>
      <c r="C104" t="s">
        <v>5</v>
      </c>
      <c r="D104" s="2" t="s">
        <v>9</v>
      </c>
      <c r="E104" s="4">
        <v>128</v>
      </c>
      <c r="F104">
        <v>2012</v>
      </c>
      <c r="G104">
        <f t="shared" si="1"/>
        <v>33</v>
      </c>
      <c r="H104">
        <v>293158</v>
      </c>
      <c r="I104">
        <v>6592579</v>
      </c>
    </row>
    <row r="105" spans="1:9" x14ac:dyDescent="0.25">
      <c r="A105" t="s">
        <v>1</v>
      </c>
      <c r="B105" t="s">
        <v>513</v>
      </c>
      <c r="C105" t="s">
        <v>5</v>
      </c>
      <c r="D105" s="2" t="s">
        <v>9</v>
      </c>
      <c r="E105" s="4">
        <v>128</v>
      </c>
      <c r="F105">
        <v>2012</v>
      </c>
      <c r="G105">
        <f t="shared" si="1"/>
        <v>33</v>
      </c>
      <c r="H105">
        <v>293147</v>
      </c>
      <c r="I105">
        <v>6592577</v>
      </c>
    </row>
    <row r="106" spans="1:9" x14ac:dyDescent="0.25">
      <c r="A106" t="s">
        <v>1</v>
      </c>
      <c r="B106" t="s">
        <v>792</v>
      </c>
      <c r="C106" t="s">
        <v>5</v>
      </c>
      <c r="D106" s="2" t="s">
        <v>659</v>
      </c>
      <c r="E106" s="4">
        <v>216</v>
      </c>
      <c r="F106">
        <v>2012</v>
      </c>
      <c r="G106">
        <f t="shared" si="1"/>
        <v>33</v>
      </c>
      <c r="H106">
        <v>260349</v>
      </c>
      <c r="I106">
        <v>6644999</v>
      </c>
    </row>
    <row r="107" spans="1:9" x14ac:dyDescent="0.25">
      <c r="A107" t="s">
        <v>482</v>
      </c>
      <c r="B107" t="s">
        <v>799</v>
      </c>
      <c r="C107" t="s">
        <v>5</v>
      </c>
      <c r="D107" s="2" t="s">
        <v>659</v>
      </c>
      <c r="E107" s="4">
        <v>217</v>
      </c>
      <c r="F107">
        <v>2012</v>
      </c>
      <c r="G107">
        <f t="shared" si="1"/>
        <v>33</v>
      </c>
      <c r="H107">
        <v>264496</v>
      </c>
      <c r="I107">
        <v>6635418</v>
      </c>
    </row>
    <row r="108" spans="1:9" x14ac:dyDescent="0.25">
      <c r="A108" t="s">
        <v>482</v>
      </c>
      <c r="B108" t="s">
        <v>959</v>
      </c>
      <c r="C108" t="s">
        <v>5</v>
      </c>
      <c r="D108" s="2" t="s">
        <v>659</v>
      </c>
      <c r="E108" s="4">
        <v>219</v>
      </c>
      <c r="F108">
        <v>2012</v>
      </c>
      <c r="G108">
        <f t="shared" si="1"/>
        <v>33</v>
      </c>
      <c r="H108">
        <v>255832</v>
      </c>
      <c r="I108">
        <v>6647478</v>
      </c>
    </row>
    <row r="109" spans="1:9" x14ac:dyDescent="0.25">
      <c r="A109" t="s">
        <v>75</v>
      </c>
      <c r="B109" t="s">
        <v>1132</v>
      </c>
      <c r="C109" t="s">
        <v>5</v>
      </c>
      <c r="D109" s="2" t="s">
        <v>659</v>
      </c>
      <c r="E109" s="4">
        <v>231</v>
      </c>
      <c r="F109">
        <v>2012</v>
      </c>
      <c r="G109">
        <f t="shared" si="1"/>
        <v>33</v>
      </c>
      <c r="H109">
        <v>280779</v>
      </c>
      <c r="I109">
        <v>6658677</v>
      </c>
    </row>
    <row r="110" spans="1:9" x14ac:dyDescent="0.25">
      <c r="A110" t="s">
        <v>1</v>
      </c>
      <c r="B110" t="s">
        <v>1596</v>
      </c>
      <c r="C110" t="s">
        <v>5</v>
      </c>
      <c r="D110" s="2" t="s">
        <v>659</v>
      </c>
      <c r="E110" s="4">
        <v>301</v>
      </c>
      <c r="F110">
        <v>2012</v>
      </c>
      <c r="G110">
        <f t="shared" si="1"/>
        <v>33</v>
      </c>
      <c r="H110">
        <v>262835</v>
      </c>
      <c r="I110">
        <v>6647057</v>
      </c>
    </row>
    <row r="111" spans="1:9" x14ac:dyDescent="0.25">
      <c r="A111" t="s">
        <v>1</v>
      </c>
      <c r="B111" t="s">
        <v>1603</v>
      </c>
      <c r="C111" t="s">
        <v>5</v>
      </c>
      <c r="D111" s="2" t="s">
        <v>659</v>
      </c>
      <c r="E111" s="4">
        <v>301</v>
      </c>
      <c r="F111">
        <v>2012</v>
      </c>
      <c r="G111">
        <f t="shared" si="1"/>
        <v>33</v>
      </c>
      <c r="H111">
        <v>262798</v>
      </c>
      <c r="I111">
        <v>6647205</v>
      </c>
    </row>
    <row r="112" spans="1:9" x14ac:dyDescent="0.25">
      <c r="A112" t="s">
        <v>1</v>
      </c>
      <c r="B112" t="s">
        <v>1608</v>
      </c>
      <c r="C112" t="s">
        <v>5</v>
      </c>
      <c r="D112" s="2" t="s">
        <v>659</v>
      </c>
      <c r="E112" s="4">
        <v>301</v>
      </c>
      <c r="F112">
        <v>2012</v>
      </c>
      <c r="G112">
        <f t="shared" si="1"/>
        <v>33</v>
      </c>
      <c r="H112">
        <v>262798</v>
      </c>
      <c r="I112">
        <v>6647204</v>
      </c>
    </row>
    <row r="113" spans="1:9" x14ac:dyDescent="0.25">
      <c r="A113" t="s">
        <v>1</v>
      </c>
      <c r="B113" t="s">
        <v>1613</v>
      </c>
      <c r="C113" t="s">
        <v>5</v>
      </c>
      <c r="D113" s="2" t="s">
        <v>659</v>
      </c>
      <c r="E113" s="4">
        <v>301</v>
      </c>
      <c r="F113">
        <v>2012</v>
      </c>
      <c r="G113">
        <f t="shared" si="1"/>
        <v>33</v>
      </c>
      <c r="H113">
        <v>262972</v>
      </c>
      <c r="I113">
        <v>6646792</v>
      </c>
    </row>
    <row r="114" spans="1:9" x14ac:dyDescent="0.25">
      <c r="A114" t="s">
        <v>1</v>
      </c>
      <c r="B114" t="s">
        <v>1618</v>
      </c>
      <c r="C114" t="s">
        <v>5</v>
      </c>
      <c r="D114" s="2" t="s">
        <v>659</v>
      </c>
      <c r="E114" s="4">
        <v>301</v>
      </c>
      <c r="F114">
        <v>2012</v>
      </c>
      <c r="G114">
        <f t="shared" si="1"/>
        <v>33</v>
      </c>
      <c r="H114">
        <v>262805</v>
      </c>
      <c r="I114">
        <v>6647164</v>
      </c>
    </row>
    <row r="115" spans="1:9" x14ac:dyDescent="0.25">
      <c r="A115" t="s">
        <v>1</v>
      </c>
      <c r="B115" t="s">
        <v>1623</v>
      </c>
      <c r="C115" t="s">
        <v>5</v>
      </c>
      <c r="D115" s="2" t="s">
        <v>659</v>
      </c>
      <c r="E115" s="4">
        <v>301</v>
      </c>
      <c r="F115">
        <v>2012</v>
      </c>
      <c r="G115">
        <f t="shared" si="1"/>
        <v>33</v>
      </c>
      <c r="H115">
        <v>262963</v>
      </c>
      <c r="I115">
        <v>6646811</v>
      </c>
    </row>
    <row r="116" spans="1:9" x14ac:dyDescent="0.25">
      <c r="A116" t="s">
        <v>1</v>
      </c>
      <c r="B116" t="s">
        <v>1628</v>
      </c>
      <c r="C116" t="s">
        <v>5</v>
      </c>
      <c r="D116" s="2" t="s">
        <v>659</v>
      </c>
      <c r="E116" s="4">
        <v>301</v>
      </c>
      <c r="F116">
        <v>2012</v>
      </c>
      <c r="G116">
        <f t="shared" si="1"/>
        <v>33</v>
      </c>
      <c r="H116">
        <v>262840</v>
      </c>
      <c r="I116">
        <v>6647032</v>
      </c>
    </row>
    <row r="117" spans="1:9" x14ac:dyDescent="0.25">
      <c r="A117" t="s">
        <v>1</v>
      </c>
      <c r="B117" t="s">
        <v>1633</v>
      </c>
      <c r="C117" t="s">
        <v>5</v>
      </c>
      <c r="D117" s="2" t="s">
        <v>659</v>
      </c>
      <c r="E117" s="4">
        <v>301</v>
      </c>
      <c r="F117">
        <v>2012</v>
      </c>
      <c r="G117">
        <f t="shared" si="1"/>
        <v>33</v>
      </c>
      <c r="H117">
        <v>262798</v>
      </c>
      <c r="I117">
        <v>6647209</v>
      </c>
    </row>
    <row r="118" spans="1:9" x14ac:dyDescent="0.25">
      <c r="A118" t="s">
        <v>1</v>
      </c>
      <c r="B118" t="s">
        <v>1638</v>
      </c>
      <c r="C118" t="s">
        <v>5</v>
      </c>
      <c r="D118" s="2" t="s">
        <v>659</v>
      </c>
      <c r="E118" s="4">
        <v>301</v>
      </c>
      <c r="F118">
        <v>2012</v>
      </c>
      <c r="G118">
        <f t="shared" si="1"/>
        <v>33</v>
      </c>
      <c r="H118">
        <v>262986</v>
      </c>
      <c r="I118">
        <v>6646774</v>
      </c>
    </row>
    <row r="119" spans="1:9" x14ac:dyDescent="0.25">
      <c r="A119" t="s">
        <v>1</v>
      </c>
      <c r="B119" t="s">
        <v>1643</v>
      </c>
      <c r="C119" t="s">
        <v>5</v>
      </c>
      <c r="D119" s="2" t="s">
        <v>659</v>
      </c>
      <c r="E119" s="4">
        <v>301</v>
      </c>
      <c r="F119">
        <v>2012</v>
      </c>
      <c r="G119">
        <f t="shared" si="1"/>
        <v>33</v>
      </c>
      <c r="H119">
        <v>262833</v>
      </c>
      <c r="I119">
        <v>6647059</v>
      </c>
    </row>
    <row r="120" spans="1:9" x14ac:dyDescent="0.25">
      <c r="A120" t="s">
        <v>1</v>
      </c>
      <c r="B120" t="s">
        <v>1648</v>
      </c>
      <c r="C120" t="s">
        <v>5</v>
      </c>
      <c r="D120" s="2" t="s">
        <v>659</v>
      </c>
      <c r="E120" s="4">
        <v>301</v>
      </c>
      <c r="F120">
        <v>2012</v>
      </c>
      <c r="G120">
        <f t="shared" si="1"/>
        <v>33</v>
      </c>
      <c r="H120">
        <v>262825</v>
      </c>
      <c r="I120">
        <v>6647088</v>
      </c>
    </row>
    <row r="121" spans="1:9" x14ac:dyDescent="0.25">
      <c r="A121" t="s">
        <v>1</v>
      </c>
      <c r="B121" t="s">
        <v>1653</v>
      </c>
      <c r="C121" t="s">
        <v>5</v>
      </c>
      <c r="D121" s="2" t="s">
        <v>659</v>
      </c>
      <c r="E121" s="4">
        <v>301</v>
      </c>
      <c r="F121">
        <v>2012</v>
      </c>
      <c r="G121">
        <f t="shared" si="1"/>
        <v>33</v>
      </c>
      <c r="H121">
        <v>262811</v>
      </c>
      <c r="I121">
        <v>6647122</v>
      </c>
    </row>
    <row r="122" spans="1:9" x14ac:dyDescent="0.25">
      <c r="A122" t="s">
        <v>1</v>
      </c>
      <c r="B122" t="s">
        <v>1658</v>
      </c>
      <c r="C122" t="s">
        <v>5</v>
      </c>
      <c r="D122" s="2" t="s">
        <v>659</v>
      </c>
      <c r="E122" s="4">
        <v>301</v>
      </c>
      <c r="F122">
        <v>2012</v>
      </c>
      <c r="G122">
        <f t="shared" si="1"/>
        <v>33</v>
      </c>
      <c r="H122">
        <v>263257</v>
      </c>
      <c r="I122">
        <v>6646259</v>
      </c>
    </row>
    <row r="123" spans="1:9" x14ac:dyDescent="0.25">
      <c r="A123" t="s">
        <v>1</v>
      </c>
      <c r="B123" t="s">
        <v>1663</v>
      </c>
      <c r="C123" t="s">
        <v>5</v>
      </c>
      <c r="D123" s="2" t="s">
        <v>659</v>
      </c>
      <c r="E123" s="4">
        <v>301</v>
      </c>
      <c r="F123">
        <v>2012</v>
      </c>
      <c r="G123">
        <f t="shared" si="1"/>
        <v>33</v>
      </c>
      <c r="H123">
        <v>263203</v>
      </c>
      <c r="I123">
        <v>6646395</v>
      </c>
    </row>
    <row r="124" spans="1:9" x14ac:dyDescent="0.25">
      <c r="A124" t="s">
        <v>1</v>
      </c>
      <c r="B124" t="s">
        <v>1668</v>
      </c>
      <c r="C124" t="s">
        <v>5</v>
      </c>
      <c r="D124" s="2" t="s">
        <v>659</v>
      </c>
      <c r="E124" s="4">
        <v>301</v>
      </c>
      <c r="F124">
        <v>2012</v>
      </c>
      <c r="G124">
        <f t="shared" si="1"/>
        <v>33</v>
      </c>
      <c r="H124">
        <v>262805</v>
      </c>
      <c r="I124">
        <v>6647153</v>
      </c>
    </row>
    <row r="125" spans="1:9" x14ac:dyDescent="0.25">
      <c r="A125" t="s">
        <v>1</v>
      </c>
      <c r="B125" t="s">
        <v>1673</v>
      </c>
      <c r="C125" t="s">
        <v>5</v>
      </c>
      <c r="D125" s="2" t="s">
        <v>659</v>
      </c>
      <c r="E125" s="4">
        <v>301</v>
      </c>
      <c r="F125">
        <v>2012</v>
      </c>
      <c r="G125">
        <f t="shared" si="1"/>
        <v>33</v>
      </c>
      <c r="H125">
        <v>262805</v>
      </c>
      <c r="I125">
        <v>6647156</v>
      </c>
    </row>
    <row r="126" spans="1:9" x14ac:dyDescent="0.25">
      <c r="A126" t="s">
        <v>1</v>
      </c>
      <c r="B126" t="s">
        <v>1678</v>
      </c>
      <c r="C126" t="s">
        <v>5</v>
      </c>
      <c r="D126" s="2" t="s">
        <v>659</v>
      </c>
      <c r="E126" s="4">
        <v>301</v>
      </c>
      <c r="F126">
        <v>2012</v>
      </c>
      <c r="G126">
        <f t="shared" si="1"/>
        <v>33</v>
      </c>
      <c r="H126">
        <v>263023</v>
      </c>
      <c r="I126">
        <v>6646729</v>
      </c>
    </row>
    <row r="127" spans="1:9" x14ac:dyDescent="0.25">
      <c r="A127" t="s">
        <v>1</v>
      </c>
      <c r="B127" t="s">
        <v>1683</v>
      </c>
      <c r="C127" t="s">
        <v>5</v>
      </c>
      <c r="D127" s="2" t="s">
        <v>659</v>
      </c>
      <c r="E127" s="4">
        <v>301</v>
      </c>
      <c r="F127">
        <v>2012</v>
      </c>
      <c r="G127">
        <f t="shared" si="1"/>
        <v>33</v>
      </c>
      <c r="H127">
        <v>262831</v>
      </c>
      <c r="I127">
        <v>6647062</v>
      </c>
    </row>
    <row r="128" spans="1:9" x14ac:dyDescent="0.25">
      <c r="A128" t="s">
        <v>1</v>
      </c>
      <c r="B128" t="s">
        <v>1688</v>
      </c>
      <c r="C128" t="s">
        <v>5</v>
      </c>
      <c r="D128" s="2" t="s">
        <v>659</v>
      </c>
      <c r="E128" s="4">
        <v>301</v>
      </c>
      <c r="F128">
        <v>2012</v>
      </c>
      <c r="G128">
        <f t="shared" si="1"/>
        <v>33</v>
      </c>
      <c r="H128">
        <v>262797</v>
      </c>
      <c r="I128">
        <v>6647197</v>
      </c>
    </row>
    <row r="129" spans="1:9" x14ac:dyDescent="0.25">
      <c r="A129" t="s">
        <v>1</v>
      </c>
      <c r="B129" t="s">
        <v>1693</v>
      </c>
      <c r="C129" t="s">
        <v>5</v>
      </c>
      <c r="D129" s="2" t="s">
        <v>659</v>
      </c>
      <c r="E129" s="4">
        <v>301</v>
      </c>
      <c r="F129">
        <v>2012</v>
      </c>
      <c r="G129">
        <f t="shared" si="1"/>
        <v>33</v>
      </c>
      <c r="H129">
        <v>263231</v>
      </c>
      <c r="I129">
        <v>6646340</v>
      </c>
    </row>
    <row r="130" spans="1:9" x14ac:dyDescent="0.25">
      <c r="A130" t="s">
        <v>1</v>
      </c>
      <c r="B130" t="s">
        <v>1698</v>
      </c>
      <c r="C130" t="s">
        <v>5</v>
      </c>
      <c r="D130" s="2" t="s">
        <v>659</v>
      </c>
      <c r="E130" s="4">
        <v>301</v>
      </c>
      <c r="F130">
        <v>2012</v>
      </c>
      <c r="G130">
        <f t="shared" si="1"/>
        <v>33</v>
      </c>
      <c r="H130">
        <v>262804</v>
      </c>
      <c r="I130">
        <v>6647161</v>
      </c>
    </row>
    <row r="131" spans="1:9" x14ac:dyDescent="0.25">
      <c r="A131" t="s">
        <v>1</v>
      </c>
      <c r="B131" t="s">
        <v>1703</v>
      </c>
      <c r="C131" t="s">
        <v>5</v>
      </c>
      <c r="D131" s="2" t="s">
        <v>659</v>
      </c>
      <c r="E131" s="4">
        <v>301</v>
      </c>
      <c r="F131">
        <v>2012</v>
      </c>
      <c r="G131">
        <f t="shared" si="1"/>
        <v>33</v>
      </c>
      <c r="H131">
        <v>263240</v>
      </c>
      <c r="I131">
        <v>6646316</v>
      </c>
    </row>
    <row r="132" spans="1:9" x14ac:dyDescent="0.25">
      <c r="A132" t="s">
        <v>1</v>
      </c>
      <c r="B132" t="s">
        <v>1708</v>
      </c>
      <c r="C132" t="s">
        <v>5</v>
      </c>
      <c r="D132" s="2" t="s">
        <v>659</v>
      </c>
      <c r="E132" s="4">
        <v>301</v>
      </c>
      <c r="F132">
        <v>2012</v>
      </c>
      <c r="G132">
        <f t="shared" ref="G132:G195" si="2">G131</f>
        <v>33</v>
      </c>
      <c r="H132">
        <v>262836</v>
      </c>
      <c r="I132">
        <v>6647053</v>
      </c>
    </row>
    <row r="133" spans="1:9" x14ac:dyDescent="0.25">
      <c r="A133" t="s">
        <v>1</v>
      </c>
      <c r="B133" t="s">
        <v>1713</v>
      </c>
      <c r="C133" t="s">
        <v>5</v>
      </c>
      <c r="D133" s="2" t="s">
        <v>659</v>
      </c>
      <c r="E133" s="4">
        <v>301</v>
      </c>
      <c r="F133">
        <v>2012</v>
      </c>
      <c r="G133">
        <f t="shared" si="2"/>
        <v>33</v>
      </c>
      <c r="H133">
        <v>262797</v>
      </c>
      <c r="I133">
        <v>6647207</v>
      </c>
    </row>
    <row r="134" spans="1:9" x14ac:dyDescent="0.25">
      <c r="A134" t="s">
        <v>1</v>
      </c>
      <c r="B134" t="s">
        <v>1718</v>
      </c>
      <c r="C134" t="s">
        <v>5</v>
      </c>
      <c r="D134" s="2" t="s">
        <v>659</v>
      </c>
      <c r="E134" s="4">
        <v>301</v>
      </c>
      <c r="F134">
        <v>2012</v>
      </c>
      <c r="G134">
        <f t="shared" si="2"/>
        <v>33</v>
      </c>
      <c r="H134">
        <v>262807</v>
      </c>
      <c r="I134">
        <v>6647165</v>
      </c>
    </row>
    <row r="135" spans="1:9" x14ac:dyDescent="0.25">
      <c r="A135" t="s">
        <v>1</v>
      </c>
      <c r="B135" t="s">
        <v>1723</v>
      </c>
      <c r="C135" t="s">
        <v>5</v>
      </c>
      <c r="D135" s="2" t="s">
        <v>659</v>
      </c>
      <c r="E135" s="4">
        <v>301</v>
      </c>
      <c r="F135">
        <v>2012</v>
      </c>
      <c r="G135">
        <f t="shared" si="2"/>
        <v>33</v>
      </c>
      <c r="H135">
        <v>262838</v>
      </c>
      <c r="I135">
        <v>6647034</v>
      </c>
    </row>
    <row r="136" spans="1:9" x14ac:dyDescent="0.25">
      <c r="A136" t="s">
        <v>1</v>
      </c>
      <c r="B136" t="s">
        <v>1728</v>
      </c>
      <c r="C136" t="s">
        <v>5</v>
      </c>
      <c r="D136" s="2" t="s">
        <v>659</v>
      </c>
      <c r="E136" s="4">
        <v>301</v>
      </c>
      <c r="F136">
        <v>2012</v>
      </c>
      <c r="G136">
        <f t="shared" si="2"/>
        <v>33</v>
      </c>
      <c r="H136">
        <v>262811</v>
      </c>
      <c r="I136">
        <v>6647126</v>
      </c>
    </row>
    <row r="137" spans="1:9" x14ac:dyDescent="0.25">
      <c r="A137" t="s">
        <v>1</v>
      </c>
      <c r="B137" t="s">
        <v>1733</v>
      </c>
      <c r="C137" t="s">
        <v>5</v>
      </c>
      <c r="D137" s="2" t="s">
        <v>659</v>
      </c>
      <c r="E137" s="4">
        <v>301</v>
      </c>
      <c r="F137">
        <v>2012</v>
      </c>
      <c r="G137">
        <f t="shared" si="2"/>
        <v>33</v>
      </c>
      <c r="H137">
        <v>262812</v>
      </c>
      <c r="I137">
        <v>6647118</v>
      </c>
    </row>
    <row r="138" spans="1:9" x14ac:dyDescent="0.25">
      <c r="A138" t="s">
        <v>1</v>
      </c>
      <c r="B138" t="s">
        <v>1738</v>
      </c>
      <c r="C138" t="s">
        <v>5</v>
      </c>
      <c r="D138" s="2" t="s">
        <v>659</v>
      </c>
      <c r="E138" s="4">
        <v>301</v>
      </c>
      <c r="F138">
        <v>2012</v>
      </c>
      <c r="G138">
        <f t="shared" si="2"/>
        <v>33</v>
      </c>
      <c r="H138">
        <v>262837</v>
      </c>
      <c r="I138">
        <v>6647040</v>
      </c>
    </row>
    <row r="139" spans="1:9" x14ac:dyDescent="0.25">
      <c r="A139" t="s">
        <v>1</v>
      </c>
      <c r="B139" t="s">
        <v>1743</v>
      </c>
      <c r="C139" t="s">
        <v>5</v>
      </c>
      <c r="D139" s="2" t="s">
        <v>659</v>
      </c>
      <c r="E139" s="4">
        <v>301</v>
      </c>
      <c r="F139">
        <v>2012</v>
      </c>
      <c r="G139">
        <f t="shared" si="2"/>
        <v>33</v>
      </c>
      <c r="H139">
        <v>262837</v>
      </c>
      <c r="I139">
        <v>6647043</v>
      </c>
    </row>
    <row r="140" spans="1:9" x14ac:dyDescent="0.25">
      <c r="A140" t="s">
        <v>1</v>
      </c>
      <c r="B140" t="s">
        <v>1748</v>
      </c>
      <c r="C140" t="s">
        <v>5</v>
      </c>
      <c r="D140" s="2" t="s">
        <v>659</v>
      </c>
      <c r="E140" s="4">
        <v>301</v>
      </c>
      <c r="F140">
        <v>2012</v>
      </c>
      <c r="G140">
        <f t="shared" si="2"/>
        <v>33</v>
      </c>
      <c r="H140">
        <v>262805</v>
      </c>
      <c r="I140">
        <v>6647153</v>
      </c>
    </row>
    <row r="141" spans="1:9" x14ac:dyDescent="0.25">
      <c r="A141" t="s">
        <v>1</v>
      </c>
      <c r="B141" t="s">
        <v>1752</v>
      </c>
      <c r="C141" t="s">
        <v>5</v>
      </c>
      <c r="D141" s="2" t="s">
        <v>659</v>
      </c>
      <c r="E141" s="4">
        <v>301</v>
      </c>
      <c r="F141">
        <v>2012</v>
      </c>
      <c r="G141">
        <f t="shared" si="2"/>
        <v>33</v>
      </c>
      <c r="H141">
        <v>263016</v>
      </c>
      <c r="I141">
        <v>6646741</v>
      </c>
    </row>
    <row r="142" spans="1:9" x14ac:dyDescent="0.25">
      <c r="A142" t="s">
        <v>1</v>
      </c>
      <c r="B142" t="s">
        <v>1757</v>
      </c>
      <c r="C142" t="s">
        <v>5</v>
      </c>
      <c r="D142" s="2" t="s">
        <v>659</v>
      </c>
      <c r="E142" s="4">
        <v>301</v>
      </c>
      <c r="F142">
        <v>2012</v>
      </c>
      <c r="G142">
        <f t="shared" si="2"/>
        <v>33</v>
      </c>
      <c r="H142">
        <v>262832</v>
      </c>
      <c r="I142">
        <v>6647060</v>
      </c>
    </row>
    <row r="143" spans="1:9" x14ac:dyDescent="0.25">
      <c r="A143" t="s">
        <v>1</v>
      </c>
      <c r="B143" t="s">
        <v>1762</v>
      </c>
      <c r="C143" t="s">
        <v>5</v>
      </c>
      <c r="D143" s="2" t="s">
        <v>659</v>
      </c>
      <c r="E143" s="4">
        <v>301</v>
      </c>
      <c r="F143">
        <v>2012</v>
      </c>
      <c r="G143">
        <f t="shared" si="2"/>
        <v>33</v>
      </c>
      <c r="H143">
        <v>263242</v>
      </c>
      <c r="I143">
        <v>6646316</v>
      </c>
    </row>
    <row r="144" spans="1:9" x14ac:dyDescent="0.25">
      <c r="A144" t="s">
        <v>1</v>
      </c>
      <c r="B144" t="s">
        <v>1767</v>
      </c>
      <c r="C144" t="s">
        <v>5</v>
      </c>
      <c r="D144" s="2" t="s">
        <v>659</v>
      </c>
      <c r="E144" s="4">
        <v>301</v>
      </c>
      <c r="F144">
        <v>2012</v>
      </c>
      <c r="G144">
        <f t="shared" si="2"/>
        <v>33</v>
      </c>
      <c r="H144">
        <v>262804</v>
      </c>
      <c r="I144">
        <v>6647162</v>
      </c>
    </row>
    <row r="145" spans="1:9" x14ac:dyDescent="0.25">
      <c r="A145" t="s">
        <v>1</v>
      </c>
      <c r="B145" t="s">
        <v>1772</v>
      </c>
      <c r="C145" t="s">
        <v>5</v>
      </c>
      <c r="D145" s="2" t="s">
        <v>659</v>
      </c>
      <c r="E145" s="4">
        <v>301</v>
      </c>
      <c r="F145">
        <v>2012</v>
      </c>
      <c r="G145">
        <f t="shared" si="2"/>
        <v>33</v>
      </c>
      <c r="H145">
        <v>262956</v>
      </c>
      <c r="I145">
        <v>6646820</v>
      </c>
    </row>
    <row r="146" spans="1:9" x14ac:dyDescent="0.25">
      <c r="A146" t="s">
        <v>1</v>
      </c>
      <c r="B146" t="s">
        <v>1777</v>
      </c>
      <c r="C146" t="s">
        <v>5</v>
      </c>
      <c r="D146" s="2" t="s">
        <v>659</v>
      </c>
      <c r="E146" s="4">
        <v>301</v>
      </c>
      <c r="F146">
        <v>2012</v>
      </c>
      <c r="G146">
        <f t="shared" si="2"/>
        <v>33</v>
      </c>
      <c r="H146">
        <v>263239</v>
      </c>
      <c r="I146">
        <v>6646307</v>
      </c>
    </row>
    <row r="147" spans="1:9" x14ac:dyDescent="0.25">
      <c r="A147" t="s">
        <v>1</v>
      </c>
      <c r="B147" t="s">
        <v>1782</v>
      </c>
      <c r="C147" t="s">
        <v>5</v>
      </c>
      <c r="D147" s="2" t="s">
        <v>659</v>
      </c>
      <c r="E147" s="4">
        <v>301</v>
      </c>
      <c r="F147">
        <v>2012</v>
      </c>
      <c r="G147">
        <f t="shared" si="2"/>
        <v>33</v>
      </c>
      <c r="H147">
        <v>263165</v>
      </c>
      <c r="I147">
        <v>6646460</v>
      </c>
    </row>
    <row r="148" spans="1:9" x14ac:dyDescent="0.25">
      <c r="A148" t="s">
        <v>1</v>
      </c>
      <c r="B148" t="s">
        <v>1787</v>
      </c>
      <c r="C148" t="s">
        <v>5</v>
      </c>
      <c r="D148" s="2" t="s">
        <v>659</v>
      </c>
      <c r="E148" s="4">
        <v>301</v>
      </c>
      <c r="F148">
        <v>2012</v>
      </c>
      <c r="G148">
        <f t="shared" si="2"/>
        <v>33</v>
      </c>
      <c r="H148">
        <v>262835</v>
      </c>
      <c r="I148">
        <v>6647052</v>
      </c>
    </row>
    <row r="149" spans="1:9" x14ac:dyDescent="0.25">
      <c r="A149" t="s">
        <v>1</v>
      </c>
      <c r="B149" t="s">
        <v>1792</v>
      </c>
      <c r="C149" t="s">
        <v>5</v>
      </c>
      <c r="D149" s="2" t="s">
        <v>659</v>
      </c>
      <c r="E149" s="4">
        <v>301</v>
      </c>
      <c r="F149">
        <v>2012</v>
      </c>
      <c r="G149">
        <f t="shared" si="2"/>
        <v>33</v>
      </c>
      <c r="H149">
        <v>262812</v>
      </c>
      <c r="I149">
        <v>6647117</v>
      </c>
    </row>
    <row r="150" spans="1:9" x14ac:dyDescent="0.25">
      <c r="A150" t="s">
        <v>1</v>
      </c>
      <c r="B150" t="s">
        <v>1797</v>
      </c>
      <c r="C150" t="s">
        <v>5</v>
      </c>
      <c r="D150" s="2" t="s">
        <v>659</v>
      </c>
      <c r="E150" s="4">
        <v>301</v>
      </c>
      <c r="F150">
        <v>2012</v>
      </c>
      <c r="G150">
        <f t="shared" si="2"/>
        <v>33</v>
      </c>
      <c r="H150">
        <v>262811</v>
      </c>
      <c r="I150">
        <v>6647122</v>
      </c>
    </row>
    <row r="151" spans="1:9" x14ac:dyDescent="0.25">
      <c r="A151" t="s">
        <v>1</v>
      </c>
      <c r="B151" t="s">
        <v>1801</v>
      </c>
      <c r="C151" t="s">
        <v>5</v>
      </c>
      <c r="D151" s="2" t="s">
        <v>659</v>
      </c>
      <c r="E151" s="4">
        <v>301</v>
      </c>
      <c r="F151">
        <v>2012</v>
      </c>
      <c r="G151">
        <f t="shared" si="2"/>
        <v>33</v>
      </c>
      <c r="H151">
        <v>262993</v>
      </c>
      <c r="I151">
        <v>6646764</v>
      </c>
    </row>
    <row r="152" spans="1:9" x14ac:dyDescent="0.25">
      <c r="A152" t="s">
        <v>1</v>
      </c>
      <c r="B152" t="s">
        <v>1806</v>
      </c>
      <c r="C152" t="s">
        <v>5</v>
      </c>
      <c r="D152" s="2" t="s">
        <v>659</v>
      </c>
      <c r="E152" s="4">
        <v>301</v>
      </c>
      <c r="F152">
        <v>2012</v>
      </c>
      <c r="G152">
        <f t="shared" si="2"/>
        <v>33</v>
      </c>
      <c r="H152">
        <v>263247</v>
      </c>
      <c r="I152">
        <v>6646272</v>
      </c>
    </row>
    <row r="153" spans="1:9" x14ac:dyDescent="0.25">
      <c r="A153" t="s">
        <v>1</v>
      </c>
      <c r="B153" t="s">
        <v>1811</v>
      </c>
      <c r="C153" t="s">
        <v>5</v>
      </c>
      <c r="D153" s="2" t="s">
        <v>659</v>
      </c>
      <c r="E153" s="4">
        <v>301</v>
      </c>
      <c r="F153">
        <v>2012</v>
      </c>
      <c r="G153">
        <f t="shared" si="2"/>
        <v>33</v>
      </c>
      <c r="H153">
        <v>262838</v>
      </c>
      <c r="I153">
        <v>6647041</v>
      </c>
    </row>
    <row r="154" spans="1:9" x14ac:dyDescent="0.25">
      <c r="A154" t="s">
        <v>1</v>
      </c>
      <c r="B154" t="s">
        <v>1816</v>
      </c>
      <c r="C154" t="s">
        <v>5</v>
      </c>
      <c r="D154" s="2" t="s">
        <v>659</v>
      </c>
      <c r="E154" s="4">
        <v>301</v>
      </c>
      <c r="F154">
        <v>2012</v>
      </c>
      <c r="G154">
        <f t="shared" si="2"/>
        <v>33</v>
      </c>
      <c r="H154">
        <v>262835</v>
      </c>
      <c r="I154">
        <v>6647055</v>
      </c>
    </row>
    <row r="155" spans="1:9" x14ac:dyDescent="0.25">
      <c r="A155" t="s">
        <v>1</v>
      </c>
      <c r="B155" t="s">
        <v>1821</v>
      </c>
      <c r="C155" t="s">
        <v>5</v>
      </c>
      <c r="D155" s="2" t="s">
        <v>659</v>
      </c>
      <c r="E155" s="4">
        <v>301</v>
      </c>
      <c r="F155">
        <v>2012</v>
      </c>
      <c r="G155">
        <f t="shared" si="2"/>
        <v>33</v>
      </c>
      <c r="H155">
        <v>263245</v>
      </c>
      <c r="I155">
        <v>6646300</v>
      </c>
    </row>
    <row r="156" spans="1:9" x14ac:dyDescent="0.25">
      <c r="A156" t="s">
        <v>1</v>
      </c>
      <c r="B156" t="s">
        <v>1826</v>
      </c>
      <c r="C156" t="s">
        <v>5</v>
      </c>
      <c r="D156" s="2" t="s">
        <v>659</v>
      </c>
      <c r="E156" s="4">
        <v>301</v>
      </c>
      <c r="F156">
        <v>2012</v>
      </c>
      <c r="G156">
        <f t="shared" si="2"/>
        <v>33</v>
      </c>
      <c r="H156">
        <v>262835</v>
      </c>
      <c r="I156">
        <v>6647050</v>
      </c>
    </row>
    <row r="157" spans="1:9" x14ac:dyDescent="0.25">
      <c r="A157" t="s">
        <v>22</v>
      </c>
      <c r="B157" t="s">
        <v>1865</v>
      </c>
      <c r="C157" t="s">
        <v>5</v>
      </c>
      <c r="D157" s="2" t="s">
        <v>659</v>
      </c>
      <c r="E157" s="4">
        <v>301</v>
      </c>
      <c r="F157">
        <v>2012</v>
      </c>
      <c r="G157">
        <f t="shared" si="2"/>
        <v>33</v>
      </c>
      <c r="H157">
        <v>264013</v>
      </c>
      <c r="I157">
        <v>6654377</v>
      </c>
    </row>
    <row r="158" spans="1:9" x14ac:dyDescent="0.25">
      <c r="A158" t="s">
        <v>22</v>
      </c>
      <c r="B158" t="s">
        <v>2314</v>
      </c>
      <c r="C158" t="s">
        <v>5</v>
      </c>
      <c r="D158" t="s">
        <v>1997</v>
      </c>
      <c r="E158" s="4">
        <v>628</v>
      </c>
      <c r="F158">
        <v>2012</v>
      </c>
      <c r="G158">
        <f t="shared" si="2"/>
        <v>33</v>
      </c>
      <c r="H158">
        <v>249379</v>
      </c>
      <c r="I158">
        <v>6609277</v>
      </c>
    </row>
    <row r="159" spans="1:9" x14ac:dyDescent="0.25">
      <c r="A159" t="s">
        <v>1</v>
      </c>
      <c r="B159" t="s">
        <v>2626</v>
      </c>
      <c r="C159" t="s">
        <v>5</v>
      </c>
      <c r="D159" s="2" t="s">
        <v>2618</v>
      </c>
      <c r="E159" s="4">
        <v>805</v>
      </c>
      <c r="F159">
        <v>2012</v>
      </c>
      <c r="G159">
        <f t="shared" si="2"/>
        <v>33</v>
      </c>
      <c r="H159">
        <v>195366</v>
      </c>
      <c r="I159">
        <v>6558328</v>
      </c>
    </row>
    <row r="160" spans="1:9" x14ac:dyDescent="0.25">
      <c r="A160" t="s">
        <v>1</v>
      </c>
      <c r="B160" t="s">
        <v>2681</v>
      </c>
      <c r="C160" t="s">
        <v>5</v>
      </c>
      <c r="D160" s="2" t="s">
        <v>2618</v>
      </c>
      <c r="E160" s="4">
        <v>806</v>
      </c>
      <c r="F160">
        <v>2012</v>
      </c>
      <c r="G160">
        <f t="shared" si="2"/>
        <v>33</v>
      </c>
      <c r="H160">
        <v>191150</v>
      </c>
      <c r="I160">
        <v>6578274</v>
      </c>
    </row>
    <row r="161" spans="1:9" x14ac:dyDescent="0.25">
      <c r="A161" t="s">
        <v>1</v>
      </c>
      <c r="B161" t="s">
        <v>2725</v>
      </c>
      <c r="C161" t="s">
        <v>5</v>
      </c>
      <c r="D161" s="2" t="s">
        <v>2618</v>
      </c>
      <c r="E161" s="4">
        <v>807</v>
      </c>
      <c r="F161">
        <v>2012</v>
      </c>
      <c r="G161">
        <f t="shared" si="2"/>
        <v>33</v>
      </c>
      <c r="H161">
        <v>166413</v>
      </c>
      <c r="I161">
        <v>6621049</v>
      </c>
    </row>
    <row r="162" spans="1:9" x14ac:dyDescent="0.25">
      <c r="A162" t="s">
        <v>1</v>
      </c>
      <c r="B162" t="s">
        <v>2733</v>
      </c>
      <c r="C162" t="s">
        <v>5</v>
      </c>
      <c r="D162" s="2" t="s">
        <v>2618</v>
      </c>
      <c r="E162" s="4">
        <v>807</v>
      </c>
      <c r="F162">
        <v>2012</v>
      </c>
      <c r="G162">
        <f t="shared" si="2"/>
        <v>33</v>
      </c>
      <c r="H162">
        <v>174331</v>
      </c>
      <c r="I162">
        <v>6616760</v>
      </c>
    </row>
    <row r="163" spans="1:9" x14ac:dyDescent="0.25">
      <c r="A163" t="s">
        <v>1</v>
      </c>
      <c r="B163" t="s">
        <v>2740</v>
      </c>
      <c r="C163" t="s">
        <v>5</v>
      </c>
      <c r="D163" s="2" t="s">
        <v>2618</v>
      </c>
      <c r="E163" s="4">
        <v>811</v>
      </c>
      <c r="F163">
        <v>2012</v>
      </c>
      <c r="G163">
        <f t="shared" si="2"/>
        <v>33</v>
      </c>
      <c r="H163">
        <v>204960</v>
      </c>
      <c r="I163">
        <v>6576616</v>
      </c>
    </row>
    <row r="164" spans="1:9" x14ac:dyDescent="0.25">
      <c r="A164" t="s">
        <v>1</v>
      </c>
      <c r="B164" t="s">
        <v>2749</v>
      </c>
      <c r="C164" t="s">
        <v>5</v>
      </c>
      <c r="D164" s="2" t="s">
        <v>2618</v>
      </c>
      <c r="E164" s="4">
        <v>811</v>
      </c>
      <c r="F164">
        <v>2012</v>
      </c>
      <c r="G164">
        <f t="shared" si="2"/>
        <v>33</v>
      </c>
      <c r="H164">
        <v>204960</v>
      </c>
      <c r="I164">
        <v>6576616</v>
      </c>
    </row>
    <row r="165" spans="1:9" x14ac:dyDescent="0.25">
      <c r="A165" t="s">
        <v>1</v>
      </c>
      <c r="B165" t="s">
        <v>1000</v>
      </c>
      <c r="C165" t="s">
        <v>5</v>
      </c>
      <c r="D165" s="2" t="s">
        <v>659</v>
      </c>
      <c r="E165" s="4">
        <v>219</v>
      </c>
      <c r="F165">
        <v>2013</v>
      </c>
      <c r="G165">
        <f t="shared" si="2"/>
        <v>33</v>
      </c>
      <c r="H165">
        <v>255612</v>
      </c>
      <c r="I165">
        <v>6649316</v>
      </c>
    </row>
    <row r="166" spans="1:9" x14ac:dyDescent="0.25">
      <c r="A166" t="s">
        <v>1</v>
      </c>
      <c r="B166" t="s">
        <v>1055</v>
      </c>
      <c r="C166" t="s">
        <v>5</v>
      </c>
      <c r="D166" s="2" t="s">
        <v>659</v>
      </c>
      <c r="E166" s="4">
        <v>220</v>
      </c>
      <c r="F166">
        <v>2013</v>
      </c>
      <c r="G166">
        <f t="shared" si="2"/>
        <v>33</v>
      </c>
      <c r="H166">
        <v>247534</v>
      </c>
      <c r="I166">
        <v>6636860</v>
      </c>
    </row>
    <row r="167" spans="1:9" x14ac:dyDescent="0.25">
      <c r="A167" t="s">
        <v>482</v>
      </c>
      <c r="B167" t="s">
        <v>1109</v>
      </c>
      <c r="C167" t="s">
        <v>5</v>
      </c>
      <c r="D167" s="2" t="s">
        <v>659</v>
      </c>
      <c r="E167" s="4">
        <v>231</v>
      </c>
      <c r="F167">
        <v>2013</v>
      </c>
      <c r="G167">
        <f t="shared" si="2"/>
        <v>33</v>
      </c>
      <c r="H167">
        <v>277347</v>
      </c>
      <c r="I167">
        <v>6655077</v>
      </c>
    </row>
    <row r="168" spans="1:9" x14ac:dyDescent="0.25">
      <c r="A168" t="s">
        <v>1</v>
      </c>
      <c r="B168" t="s">
        <v>1881</v>
      </c>
      <c r="C168" t="s">
        <v>5</v>
      </c>
      <c r="D168" s="2" t="s">
        <v>659</v>
      </c>
      <c r="E168" s="4">
        <v>301</v>
      </c>
      <c r="F168">
        <v>2013</v>
      </c>
      <c r="G168">
        <f t="shared" si="2"/>
        <v>33</v>
      </c>
      <c r="H168">
        <v>268091</v>
      </c>
      <c r="I168">
        <v>6653115</v>
      </c>
    </row>
    <row r="169" spans="1:9" x14ac:dyDescent="0.25">
      <c r="A169" t="s">
        <v>1</v>
      </c>
      <c r="B169" t="s">
        <v>1947</v>
      </c>
      <c r="C169" t="s">
        <v>5</v>
      </c>
      <c r="D169" t="s">
        <v>1932</v>
      </c>
      <c r="E169" s="4">
        <v>520</v>
      </c>
      <c r="F169">
        <v>2013</v>
      </c>
      <c r="G169">
        <f t="shared" si="2"/>
        <v>33</v>
      </c>
      <c r="H169">
        <v>245692</v>
      </c>
      <c r="I169">
        <v>6819183</v>
      </c>
    </row>
    <row r="170" spans="1:9" x14ac:dyDescent="0.25">
      <c r="A170" t="s">
        <v>75</v>
      </c>
      <c r="B170" t="s">
        <v>2029</v>
      </c>
      <c r="C170" t="s">
        <v>5</v>
      </c>
      <c r="D170" t="s">
        <v>1997</v>
      </c>
      <c r="E170" s="4">
        <v>602</v>
      </c>
      <c r="F170">
        <v>2013</v>
      </c>
      <c r="G170">
        <f t="shared" si="2"/>
        <v>33</v>
      </c>
      <c r="H170">
        <v>227478</v>
      </c>
      <c r="I170">
        <v>6633022</v>
      </c>
    </row>
    <row r="171" spans="1:9" x14ac:dyDescent="0.25">
      <c r="A171" t="s">
        <v>75</v>
      </c>
      <c r="B171" t="s">
        <v>2103</v>
      </c>
      <c r="C171" t="s">
        <v>5</v>
      </c>
      <c r="D171" t="s">
        <v>1997</v>
      </c>
      <c r="E171" s="4">
        <v>602</v>
      </c>
      <c r="F171">
        <v>2013</v>
      </c>
      <c r="G171">
        <f t="shared" si="2"/>
        <v>33</v>
      </c>
      <c r="H171">
        <v>232031</v>
      </c>
      <c r="I171">
        <v>6632255</v>
      </c>
    </row>
    <row r="172" spans="1:9" x14ac:dyDescent="0.25">
      <c r="A172" t="s">
        <v>1</v>
      </c>
      <c r="B172" t="s">
        <v>2672</v>
      </c>
      <c r="C172" t="s">
        <v>5</v>
      </c>
      <c r="D172" s="2" t="s">
        <v>2618</v>
      </c>
      <c r="E172" s="4">
        <v>806</v>
      </c>
      <c r="F172">
        <v>2013</v>
      </c>
      <c r="G172">
        <f t="shared" si="2"/>
        <v>33</v>
      </c>
      <c r="H172">
        <v>191447</v>
      </c>
      <c r="I172">
        <v>6574399</v>
      </c>
    </row>
    <row r="173" spans="1:9" x14ac:dyDescent="0.25">
      <c r="A173" t="s">
        <v>1</v>
      </c>
      <c r="B173" t="s">
        <v>2873</v>
      </c>
      <c r="C173" t="s">
        <v>5</v>
      </c>
      <c r="D173" t="s">
        <v>2811</v>
      </c>
      <c r="E173" s="4">
        <v>906</v>
      </c>
      <c r="F173">
        <v>2013</v>
      </c>
      <c r="G173">
        <f t="shared" si="2"/>
        <v>33</v>
      </c>
      <c r="H173">
        <v>136386</v>
      </c>
      <c r="I173">
        <v>6496714</v>
      </c>
    </row>
    <row r="174" spans="1:9" x14ac:dyDescent="0.25">
      <c r="A174" t="s">
        <v>1</v>
      </c>
      <c r="B174" t="s">
        <v>159</v>
      </c>
      <c r="C174" t="s">
        <v>5</v>
      </c>
      <c r="D174" s="2" t="s">
        <v>9</v>
      </c>
      <c r="E174" s="4">
        <v>104</v>
      </c>
      <c r="F174">
        <v>2014</v>
      </c>
      <c r="G174">
        <f t="shared" si="2"/>
        <v>33</v>
      </c>
      <c r="H174">
        <v>255582</v>
      </c>
      <c r="I174">
        <v>6600581</v>
      </c>
    </row>
    <row r="175" spans="1:9" x14ac:dyDescent="0.25">
      <c r="A175" t="s">
        <v>75</v>
      </c>
      <c r="B175" t="s">
        <v>520</v>
      </c>
      <c r="C175" t="s">
        <v>5</v>
      </c>
      <c r="D175" s="2" t="s">
        <v>9</v>
      </c>
      <c r="E175" s="4">
        <v>135</v>
      </c>
      <c r="F175">
        <v>2014</v>
      </c>
      <c r="G175">
        <f t="shared" si="2"/>
        <v>33</v>
      </c>
      <c r="H175">
        <v>257741</v>
      </c>
      <c r="I175">
        <v>6582338</v>
      </c>
    </row>
    <row r="176" spans="1:9" x14ac:dyDescent="0.25">
      <c r="A176" t="s">
        <v>1</v>
      </c>
      <c r="B176" t="s">
        <v>530</v>
      </c>
      <c r="C176" t="s">
        <v>5</v>
      </c>
      <c r="D176" s="2" t="s">
        <v>9</v>
      </c>
      <c r="E176" s="4">
        <v>135</v>
      </c>
      <c r="F176">
        <v>2014</v>
      </c>
      <c r="G176">
        <f t="shared" si="2"/>
        <v>33</v>
      </c>
      <c r="H176">
        <v>258576</v>
      </c>
      <c r="I176">
        <v>6584577</v>
      </c>
    </row>
    <row r="177" spans="1:9" x14ac:dyDescent="0.25">
      <c r="A177" t="s">
        <v>75</v>
      </c>
      <c r="B177" t="s">
        <v>537</v>
      </c>
      <c r="C177" t="s">
        <v>5</v>
      </c>
      <c r="D177" s="2" t="s">
        <v>9</v>
      </c>
      <c r="E177" s="4">
        <v>135</v>
      </c>
      <c r="F177">
        <v>2014</v>
      </c>
      <c r="G177">
        <f t="shared" si="2"/>
        <v>33</v>
      </c>
      <c r="H177">
        <v>264737</v>
      </c>
      <c r="I177">
        <v>6581283</v>
      </c>
    </row>
    <row r="178" spans="1:9" x14ac:dyDescent="0.25">
      <c r="A178" t="s">
        <v>75</v>
      </c>
      <c r="B178" t="s">
        <v>879</v>
      </c>
      <c r="C178" t="s">
        <v>5</v>
      </c>
      <c r="D178" s="2" t="s">
        <v>659</v>
      </c>
      <c r="E178" s="4">
        <v>219</v>
      </c>
      <c r="F178">
        <v>2014</v>
      </c>
      <c r="G178">
        <f t="shared" si="2"/>
        <v>33</v>
      </c>
      <c r="H178">
        <v>250412</v>
      </c>
      <c r="I178">
        <v>6649876</v>
      </c>
    </row>
    <row r="179" spans="1:9" x14ac:dyDescent="0.25">
      <c r="A179" t="s">
        <v>1037</v>
      </c>
      <c r="B179" s="9" t="s">
        <v>1038</v>
      </c>
      <c r="C179" t="s">
        <v>5</v>
      </c>
      <c r="D179" s="2" t="s">
        <v>659</v>
      </c>
      <c r="E179">
        <v>220</v>
      </c>
      <c r="F179">
        <v>2014</v>
      </c>
      <c r="G179">
        <f t="shared" si="2"/>
        <v>33</v>
      </c>
      <c r="H179" s="4">
        <v>244367.00766999999</v>
      </c>
      <c r="I179" s="4">
        <v>6641556.3222200004</v>
      </c>
    </row>
    <row r="180" spans="1:9" x14ac:dyDescent="0.25">
      <c r="A180" t="s">
        <v>1</v>
      </c>
      <c r="B180" t="s">
        <v>1358</v>
      </c>
      <c r="C180" t="s">
        <v>5</v>
      </c>
      <c r="D180" s="2" t="s">
        <v>659</v>
      </c>
      <c r="E180" s="4">
        <v>301</v>
      </c>
      <c r="F180">
        <v>2014</v>
      </c>
      <c r="G180">
        <f t="shared" si="2"/>
        <v>33</v>
      </c>
      <c r="H180">
        <v>261527</v>
      </c>
      <c r="I180">
        <v>6649768</v>
      </c>
    </row>
    <row r="181" spans="1:9" x14ac:dyDescent="0.25">
      <c r="A181" t="s">
        <v>75</v>
      </c>
      <c r="B181" t="s">
        <v>1388</v>
      </c>
      <c r="C181" t="s">
        <v>5</v>
      </c>
      <c r="D181" s="2" t="s">
        <v>659</v>
      </c>
      <c r="E181" s="4">
        <v>301</v>
      </c>
      <c r="F181">
        <v>2014</v>
      </c>
      <c r="G181">
        <f t="shared" si="2"/>
        <v>33</v>
      </c>
      <c r="H181">
        <v>261041</v>
      </c>
      <c r="I181">
        <v>6653004</v>
      </c>
    </row>
    <row r="182" spans="1:9" x14ac:dyDescent="0.25">
      <c r="A182" t="s">
        <v>1</v>
      </c>
      <c r="B182" t="s">
        <v>1485</v>
      </c>
      <c r="C182" t="s">
        <v>5</v>
      </c>
      <c r="D182" s="2" t="s">
        <v>659</v>
      </c>
      <c r="E182" s="4">
        <v>301</v>
      </c>
      <c r="F182">
        <v>2014</v>
      </c>
      <c r="G182">
        <f t="shared" si="2"/>
        <v>33</v>
      </c>
      <c r="H182">
        <v>262208</v>
      </c>
      <c r="I182">
        <v>6643661</v>
      </c>
    </row>
    <row r="183" spans="1:9" x14ac:dyDescent="0.25">
      <c r="A183" t="s">
        <v>1</v>
      </c>
      <c r="B183" t="s">
        <v>1494</v>
      </c>
      <c r="C183" t="s">
        <v>5</v>
      </c>
      <c r="D183" s="2" t="s">
        <v>659</v>
      </c>
      <c r="E183" s="4">
        <v>301</v>
      </c>
      <c r="F183">
        <v>2014</v>
      </c>
      <c r="G183">
        <f t="shared" si="2"/>
        <v>33</v>
      </c>
      <c r="H183">
        <v>262100</v>
      </c>
      <c r="I183">
        <v>6643730</v>
      </c>
    </row>
    <row r="184" spans="1:9" x14ac:dyDescent="0.25">
      <c r="A184" t="s">
        <v>75</v>
      </c>
      <c r="B184" t="s">
        <v>2005</v>
      </c>
      <c r="C184" t="s">
        <v>5</v>
      </c>
      <c r="D184" t="s">
        <v>1997</v>
      </c>
      <c r="E184" s="4">
        <v>602</v>
      </c>
      <c r="F184">
        <v>2014</v>
      </c>
      <c r="G184">
        <f t="shared" si="2"/>
        <v>33</v>
      </c>
      <c r="H184">
        <v>227963</v>
      </c>
      <c r="I184">
        <v>6627845</v>
      </c>
    </row>
    <row r="185" spans="1:9" x14ac:dyDescent="0.25">
      <c r="A185" t="s">
        <v>75</v>
      </c>
      <c r="B185" t="s">
        <v>2013</v>
      </c>
      <c r="C185" t="s">
        <v>5</v>
      </c>
      <c r="D185" t="s">
        <v>1997</v>
      </c>
      <c r="E185" s="4">
        <v>602</v>
      </c>
      <c r="F185">
        <v>2014</v>
      </c>
      <c r="G185">
        <f t="shared" si="2"/>
        <v>33</v>
      </c>
      <c r="H185">
        <v>227330</v>
      </c>
      <c r="I185">
        <v>6631926</v>
      </c>
    </row>
    <row r="186" spans="1:9" x14ac:dyDescent="0.25">
      <c r="A186" t="s">
        <v>75</v>
      </c>
      <c r="B186" t="s">
        <v>2074</v>
      </c>
      <c r="C186" t="s">
        <v>5</v>
      </c>
      <c r="D186" t="s">
        <v>1997</v>
      </c>
      <c r="E186" s="4">
        <v>602</v>
      </c>
      <c r="F186">
        <v>2014</v>
      </c>
      <c r="G186">
        <f t="shared" si="2"/>
        <v>33</v>
      </c>
      <c r="H186">
        <v>231244</v>
      </c>
      <c r="I186">
        <v>6630423</v>
      </c>
    </row>
    <row r="187" spans="1:9" x14ac:dyDescent="0.25">
      <c r="A187" t="s">
        <v>75</v>
      </c>
      <c r="B187" t="s">
        <v>2096</v>
      </c>
      <c r="C187" t="s">
        <v>5</v>
      </c>
      <c r="D187" t="s">
        <v>1997</v>
      </c>
      <c r="E187" s="4">
        <v>602</v>
      </c>
      <c r="F187">
        <v>2014</v>
      </c>
      <c r="G187">
        <f t="shared" si="2"/>
        <v>33</v>
      </c>
      <c r="H187">
        <v>232403</v>
      </c>
      <c r="I187">
        <v>6630686</v>
      </c>
    </row>
    <row r="188" spans="1:9" x14ac:dyDescent="0.25">
      <c r="A188" t="s">
        <v>75</v>
      </c>
      <c r="B188" t="s">
        <v>2111</v>
      </c>
      <c r="C188" t="s">
        <v>5</v>
      </c>
      <c r="D188" t="s">
        <v>1997</v>
      </c>
      <c r="E188" s="4">
        <v>602</v>
      </c>
      <c r="F188">
        <v>2014</v>
      </c>
      <c r="G188">
        <f t="shared" si="2"/>
        <v>33</v>
      </c>
      <c r="H188">
        <v>234938</v>
      </c>
      <c r="I188">
        <v>6627219</v>
      </c>
    </row>
    <row r="189" spans="1:9" x14ac:dyDescent="0.25">
      <c r="A189" t="s">
        <v>1</v>
      </c>
      <c r="B189" t="s">
        <v>2151</v>
      </c>
      <c r="C189" t="s">
        <v>5</v>
      </c>
      <c r="D189" t="s">
        <v>1997</v>
      </c>
      <c r="E189" s="4">
        <v>625</v>
      </c>
      <c r="F189">
        <v>2014</v>
      </c>
      <c r="G189">
        <f t="shared" si="2"/>
        <v>33</v>
      </c>
      <c r="H189">
        <v>218461</v>
      </c>
      <c r="I189">
        <v>6635773</v>
      </c>
    </row>
    <row r="190" spans="1:9" x14ac:dyDescent="0.25">
      <c r="A190" t="s">
        <v>1</v>
      </c>
      <c r="B190" t="s">
        <v>2463</v>
      </c>
      <c r="C190" t="s">
        <v>5</v>
      </c>
      <c r="D190" s="2" t="s">
        <v>2342</v>
      </c>
      <c r="E190" s="4">
        <v>709</v>
      </c>
      <c r="F190">
        <v>2014</v>
      </c>
      <c r="G190">
        <f t="shared" si="2"/>
        <v>33</v>
      </c>
      <c r="H190">
        <v>202674</v>
      </c>
      <c r="I190">
        <v>6548810</v>
      </c>
    </row>
    <row r="191" spans="1:9" x14ac:dyDescent="0.25">
      <c r="A191" t="s">
        <v>1037</v>
      </c>
      <c r="B191" s="9" t="s">
        <v>2579</v>
      </c>
      <c r="C191" t="s">
        <v>5</v>
      </c>
      <c r="D191" s="2" t="s">
        <v>2342</v>
      </c>
      <c r="E191">
        <v>722</v>
      </c>
      <c r="F191">
        <v>2014</v>
      </c>
      <c r="G191">
        <f t="shared" si="2"/>
        <v>33</v>
      </c>
      <c r="H191" s="4">
        <v>246938.933888</v>
      </c>
      <c r="I191" s="4">
        <v>6571406.7024999997</v>
      </c>
    </row>
    <row r="192" spans="1:9" x14ac:dyDescent="0.25">
      <c r="A192" t="s">
        <v>75</v>
      </c>
      <c r="B192" t="s">
        <v>2606</v>
      </c>
      <c r="C192" t="s">
        <v>5</v>
      </c>
      <c r="D192" s="2" t="s">
        <v>2342</v>
      </c>
      <c r="E192" s="4">
        <v>723</v>
      </c>
      <c r="F192">
        <v>2014</v>
      </c>
      <c r="G192">
        <f t="shared" si="2"/>
        <v>33</v>
      </c>
      <c r="H192">
        <v>239056</v>
      </c>
      <c r="I192">
        <v>6563283</v>
      </c>
    </row>
    <row r="193" spans="1:9" x14ac:dyDescent="0.25">
      <c r="A193" t="s">
        <v>1</v>
      </c>
      <c r="B193" t="s">
        <v>2753</v>
      </c>
      <c r="C193" t="s">
        <v>5</v>
      </c>
      <c r="D193" s="2" t="s">
        <v>2618</v>
      </c>
      <c r="E193" s="4">
        <v>814</v>
      </c>
      <c r="F193">
        <v>2014</v>
      </c>
      <c r="G193">
        <f t="shared" si="2"/>
        <v>33</v>
      </c>
      <c r="H193">
        <v>197401</v>
      </c>
      <c r="I193">
        <v>6554049</v>
      </c>
    </row>
    <row r="194" spans="1:9" x14ac:dyDescent="0.25">
      <c r="A194" t="s">
        <v>1</v>
      </c>
      <c r="B194" t="s">
        <v>226</v>
      </c>
      <c r="C194" t="s">
        <v>5</v>
      </c>
      <c r="D194" s="2" t="s">
        <v>9</v>
      </c>
      <c r="E194" s="4">
        <v>106</v>
      </c>
      <c r="F194">
        <v>2015</v>
      </c>
      <c r="G194">
        <f t="shared" si="2"/>
        <v>33</v>
      </c>
      <c r="H194">
        <v>259633</v>
      </c>
      <c r="I194">
        <v>6571968</v>
      </c>
    </row>
    <row r="195" spans="1:9" x14ac:dyDescent="0.25">
      <c r="A195" t="s">
        <v>1</v>
      </c>
      <c r="B195" t="s">
        <v>325</v>
      </c>
      <c r="C195" t="s">
        <v>5</v>
      </c>
      <c r="D195" s="2" t="s">
        <v>9</v>
      </c>
      <c r="E195" s="4">
        <v>106</v>
      </c>
      <c r="F195">
        <v>2015</v>
      </c>
      <c r="G195">
        <f t="shared" si="2"/>
        <v>33</v>
      </c>
      <c r="H195">
        <v>269409</v>
      </c>
      <c r="I195">
        <v>6567198</v>
      </c>
    </row>
    <row r="196" spans="1:9" x14ac:dyDescent="0.25">
      <c r="A196" t="s">
        <v>1</v>
      </c>
      <c r="B196" t="s">
        <v>340</v>
      </c>
      <c r="C196" t="s">
        <v>5</v>
      </c>
      <c r="D196" s="2" t="s">
        <v>9</v>
      </c>
      <c r="E196" s="4">
        <v>106</v>
      </c>
      <c r="F196">
        <v>2015</v>
      </c>
      <c r="G196">
        <f t="shared" ref="G196:G259" si="3">G195</f>
        <v>33</v>
      </c>
      <c r="H196">
        <v>268357</v>
      </c>
      <c r="I196">
        <v>6572346</v>
      </c>
    </row>
    <row r="197" spans="1:9" x14ac:dyDescent="0.25">
      <c r="A197" t="s">
        <v>1</v>
      </c>
      <c r="B197" t="s">
        <v>581</v>
      </c>
      <c r="C197" t="s">
        <v>5</v>
      </c>
      <c r="D197" t="s">
        <v>9</v>
      </c>
      <c r="E197" s="4">
        <v>136</v>
      </c>
      <c r="F197">
        <v>2015</v>
      </c>
      <c r="G197">
        <f t="shared" si="3"/>
        <v>33</v>
      </c>
      <c r="H197">
        <v>254252</v>
      </c>
      <c r="I197">
        <v>6586701</v>
      </c>
    </row>
    <row r="198" spans="1:9" x14ac:dyDescent="0.25">
      <c r="A198" t="s">
        <v>1</v>
      </c>
      <c r="B198" t="s">
        <v>612</v>
      </c>
      <c r="C198" t="s">
        <v>5</v>
      </c>
      <c r="D198" t="s">
        <v>9</v>
      </c>
      <c r="E198" s="4">
        <v>136</v>
      </c>
      <c r="F198">
        <v>2015</v>
      </c>
      <c r="G198">
        <f t="shared" si="3"/>
        <v>33</v>
      </c>
      <c r="H198">
        <v>258577</v>
      </c>
      <c r="I198">
        <v>6587646</v>
      </c>
    </row>
    <row r="199" spans="1:9" x14ac:dyDescent="0.25">
      <c r="A199" t="s">
        <v>1</v>
      </c>
      <c r="B199" t="s">
        <v>1189</v>
      </c>
      <c r="C199" t="s">
        <v>5</v>
      </c>
      <c r="D199" s="2" t="s">
        <v>659</v>
      </c>
      <c r="E199" s="4">
        <v>301</v>
      </c>
      <c r="F199">
        <v>2015</v>
      </c>
      <c r="G199">
        <f t="shared" si="3"/>
        <v>33</v>
      </c>
      <c r="H199">
        <v>257146</v>
      </c>
      <c r="I199">
        <v>6654687</v>
      </c>
    </row>
    <row r="200" spans="1:9" x14ac:dyDescent="0.25">
      <c r="A200" t="s">
        <v>1</v>
      </c>
      <c r="B200" t="s">
        <v>1314</v>
      </c>
      <c r="C200" t="s">
        <v>5</v>
      </c>
      <c r="D200" s="2" t="s">
        <v>659</v>
      </c>
      <c r="E200" s="4">
        <v>301</v>
      </c>
      <c r="F200">
        <v>2015</v>
      </c>
      <c r="G200">
        <f t="shared" si="3"/>
        <v>33</v>
      </c>
      <c r="H200">
        <v>261940</v>
      </c>
      <c r="I200">
        <v>6646818</v>
      </c>
    </row>
    <row r="201" spans="1:9" x14ac:dyDescent="0.25">
      <c r="A201" t="s">
        <v>1</v>
      </c>
      <c r="B201" t="s">
        <v>1915</v>
      </c>
      <c r="C201" t="s">
        <v>5</v>
      </c>
      <c r="D201" t="s">
        <v>1894</v>
      </c>
      <c r="E201" s="4">
        <v>417</v>
      </c>
      <c r="F201">
        <v>2015</v>
      </c>
      <c r="G201">
        <f t="shared" si="3"/>
        <v>33</v>
      </c>
      <c r="H201">
        <v>290370</v>
      </c>
      <c r="I201">
        <v>6725980</v>
      </c>
    </row>
    <row r="202" spans="1:9" x14ac:dyDescent="0.25">
      <c r="A202" t="s">
        <v>1</v>
      </c>
      <c r="B202" t="s">
        <v>1924</v>
      </c>
      <c r="C202" t="s">
        <v>5</v>
      </c>
      <c r="D202" t="s">
        <v>1894</v>
      </c>
      <c r="E202" s="4">
        <v>417</v>
      </c>
      <c r="F202">
        <v>2015</v>
      </c>
      <c r="G202">
        <f t="shared" si="3"/>
        <v>33</v>
      </c>
      <c r="H202">
        <v>290353</v>
      </c>
      <c r="I202">
        <v>6725998</v>
      </c>
    </row>
    <row r="203" spans="1:9" x14ac:dyDescent="0.25">
      <c r="A203" t="s">
        <v>75</v>
      </c>
      <c r="B203" t="s">
        <v>2067</v>
      </c>
      <c r="C203" t="s">
        <v>5</v>
      </c>
      <c r="D203" t="s">
        <v>1997</v>
      </c>
      <c r="E203" s="4">
        <v>602</v>
      </c>
      <c r="F203">
        <v>2015</v>
      </c>
      <c r="G203">
        <f t="shared" si="3"/>
        <v>33</v>
      </c>
      <c r="H203">
        <v>229504</v>
      </c>
      <c r="I203">
        <v>6633734</v>
      </c>
    </row>
    <row r="204" spans="1:9" x14ac:dyDescent="0.25">
      <c r="A204" t="s">
        <v>75</v>
      </c>
      <c r="B204" t="s">
        <v>2087</v>
      </c>
      <c r="C204" t="s">
        <v>5</v>
      </c>
      <c r="D204" t="s">
        <v>1997</v>
      </c>
      <c r="E204" s="4">
        <v>602</v>
      </c>
      <c r="F204">
        <v>2015</v>
      </c>
      <c r="G204">
        <f t="shared" si="3"/>
        <v>33</v>
      </c>
      <c r="H204">
        <v>233851</v>
      </c>
      <c r="I204">
        <v>6626313</v>
      </c>
    </row>
    <row r="205" spans="1:9" x14ac:dyDescent="0.25">
      <c r="A205" t="s">
        <v>75</v>
      </c>
      <c r="B205" t="s">
        <v>2236</v>
      </c>
      <c r="C205" t="s">
        <v>5</v>
      </c>
      <c r="D205" t="s">
        <v>1997</v>
      </c>
      <c r="E205" s="4">
        <v>626</v>
      </c>
      <c r="F205">
        <v>2015</v>
      </c>
      <c r="G205">
        <f t="shared" si="3"/>
        <v>33</v>
      </c>
      <c r="H205">
        <v>233941</v>
      </c>
      <c r="I205">
        <v>6638364</v>
      </c>
    </row>
    <row r="206" spans="1:9" x14ac:dyDescent="0.25">
      <c r="A206" t="s">
        <v>707</v>
      </c>
      <c r="B206" t="s">
        <v>2882</v>
      </c>
      <c r="C206" t="s">
        <v>5</v>
      </c>
      <c r="D206" t="s">
        <v>2811</v>
      </c>
      <c r="E206" s="4">
        <v>906</v>
      </c>
      <c r="F206">
        <v>2015</v>
      </c>
      <c r="G206">
        <f t="shared" si="3"/>
        <v>33</v>
      </c>
      <c r="H206">
        <v>136469</v>
      </c>
      <c r="I206">
        <v>6496531</v>
      </c>
    </row>
    <row r="207" spans="1:9" x14ac:dyDescent="0.25">
      <c r="A207" t="s">
        <v>1</v>
      </c>
      <c r="B207" t="s">
        <v>2990</v>
      </c>
      <c r="C207" t="s">
        <v>5</v>
      </c>
      <c r="D207" t="s">
        <v>2983</v>
      </c>
      <c r="E207" s="4">
        <v>1524</v>
      </c>
      <c r="F207">
        <v>2015</v>
      </c>
      <c r="G207">
        <f t="shared" si="3"/>
        <v>33</v>
      </c>
      <c r="H207">
        <v>97588</v>
      </c>
      <c r="I207">
        <v>6931445</v>
      </c>
    </row>
    <row r="208" spans="1:9" x14ac:dyDescent="0.25">
      <c r="A208" t="s">
        <v>1</v>
      </c>
      <c r="B208" t="s">
        <v>53</v>
      </c>
      <c r="C208" t="s">
        <v>5</v>
      </c>
      <c r="D208" s="2" t="s">
        <v>9</v>
      </c>
      <c r="E208" s="4">
        <v>104</v>
      </c>
      <c r="F208">
        <v>2016</v>
      </c>
      <c r="G208">
        <f t="shared" si="3"/>
        <v>33</v>
      </c>
      <c r="H208">
        <v>253014</v>
      </c>
      <c r="I208">
        <v>6595905</v>
      </c>
    </row>
    <row r="209" spans="1:9" x14ac:dyDescent="0.25">
      <c r="A209" t="s">
        <v>1</v>
      </c>
      <c r="B209" t="s">
        <v>61</v>
      </c>
      <c r="C209" t="s">
        <v>5</v>
      </c>
      <c r="D209" s="2" t="s">
        <v>9</v>
      </c>
      <c r="E209" s="4">
        <v>104</v>
      </c>
      <c r="F209">
        <v>2016</v>
      </c>
      <c r="G209">
        <f t="shared" si="3"/>
        <v>33</v>
      </c>
      <c r="H209">
        <v>252251</v>
      </c>
      <c r="I209">
        <v>6595057</v>
      </c>
    </row>
    <row r="210" spans="1:9" x14ac:dyDescent="0.25">
      <c r="A210" t="s">
        <v>87</v>
      </c>
      <c r="B210" t="s">
        <v>88</v>
      </c>
      <c r="C210" t="s">
        <v>5</v>
      </c>
      <c r="D210" s="2" t="s">
        <v>9</v>
      </c>
      <c r="E210" s="4">
        <v>104</v>
      </c>
      <c r="F210">
        <v>2016</v>
      </c>
      <c r="G210">
        <f t="shared" si="3"/>
        <v>33</v>
      </c>
      <c r="H210">
        <v>254088</v>
      </c>
      <c r="I210">
        <v>6597031</v>
      </c>
    </row>
    <row r="211" spans="1:9" x14ac:dyDescent="0.25">
      <c r="A211" t="s">
        <v>1</v>
      </c>
      <c r="B211" t="s">
        <v>94</v>
      </c>
      <c r="C211" t="s">
        <v>5</v>
      </c>
      <c r="D211" s="2" t="s">
        <v>9</v>
      </c>
      <c r="E211" s="4">
        <v>104</v>
      </c>
      <c r="F211">
        <v>2016</v>
      </c>
      <c r="G211">
        <f t="shared" si="3"/>
        <v>33</v>
      </c>
      <c r="H211">
        <v>254642</v>
      </c>
      <c r="I211">
        <v>6596899</v>
      </c>
    </row>
    <row r="212" spans="1:9" x14ac:dyDescent="0.25">
      <c r="A212" t="s">
        <v>1</v>
      </c>
      <c r="B212" t="s">
        <v>203</v>
      </c>
      <c r="C212" t="s">
        <v>5</v>
      </c>
      <c r="D212" s="2" t="s">
        <v>9</v>
      </c>
      <c r="E212" s="4">
        <v>105</v>
      </c>
      <c r="F212">
        <v>2016</v>
      </c>
      <c r="G212">
        <f t="shared" si="3"/>
        <v>33</v>
      </c>
      <c r="H212">
        <v>282244</v>
      </c>
      <c r="I212">
        <v>6583739</v>
      </c>
    </row>
    <row r="213" spans="1:9" x14ac:dyDescent="0.25">
      <c r="A213" t="s">
        <v>1</v>
      </c>
      <c r="B213" t="s">
        <v>211</v>
      </c>
      <c r="C213" t="s">
        <v>5</v>
      </c>
      <c r="D213" s="2" t="s">
        <v>9</v>
      </c>
      <c r="E213" s="4">
        <v>105</v>
      </c>
      <c r="F213">
        <v>2016</v>
      </c>
      <c r="G213">
        <f t="shared" si="3"/>
        <v>33</v>
      </c>
      <c r="H213">
        <v>282256</v>
      </c>
      <c r="I213">
        <v>6583768</v>
      </c>
    </row>
    <row r="214" spans="1:9" x14ac:dyDescent="0.25">
      <c r="A214" t="s">
        <v>1</v>
      </c>
      <c r="B214" t="s">
        <v>241</v>
      </c>
      <c r="C214" t="s">
        <v>5</v>
      </c>
      <c r="D214" s="2" t="s">
        <v>9</v>
      </c>
      <c r="E214" s="4">
        <v>106</v>
      </c>
      <c r="F214">
        <v>2016</v>
      </c>
      <c r="G214">
        <f t="shared" si="3"/>
        <v>33</v>
      </c>
      <c r="H214">
        <v>262564</v>
      </c>
      <c r="I214">
        <v>6566644</v>
      </c>
    </row>
    <row r="215" spans="1:9" x14ac:dyDescent="0.25">
      <c r="A215" t="s">
        <v>1</v>
      </c>
      <c r="B215" t="s">
        <v>274</v>
      </c>
      <c r="C215" t="s">
        <v>5</v>
      </c>
      <c r="D215" s="2" t="s">
        <v>9</v>
      </c>
      <c r="E215" s="4">
        <v>106</v>
      </c>
      <c r="F215">
        <v>2016</v>
      </c>
      <c r="G215">
        <f t="shared" si="3"/>
        <v>33</v>
      </c>
      <c r="H215">
        <v>266678</v>
      </c>
      <c r="I215">
        <v>6570501</v>
      </c>
    </row>
    <row r="216" spans="1:9" x14ac:dyDescent="0.25">
      <c r="A216" t="s">
        <v>1</v>
      </c>
      <c r="B216" t="s">
        <v>332</v>
      </c>
      <c r="C216" t="s">
        <v>5</v>
      </c>
      <c r="D216" s="2" t="s">
        <v>9</v>
      </c>
      <c r="E216" s="4">
        <v>106</v>
      </c>
      <c r="F216">
        <v>2016</v>
      </c>
      <c r="G216">
        <f t="shared" si="3"/>
        <v>33</v>
      </c>
      <c r="H216">
        <v>269399</v>
      </c>
      <c r="I216">
        <v>6567199</v>
      </c>
    </row>
    <row r="217" spans="1:9" x14ac:dyDescent="0.25">
      <c r="A217" t="s">
        <v>1</v>
      </c>
      <c r="B217" t="s">
        <v>445</v>
      </c>
      <c r="C217" t="s">
        <v>5</v>
      </c>
      <c r="D217" s="2" t="s">
        <v>9</v>
      </c>
      <c r="E217" s="4">
        <v>111</v>
      </c>
      <c r="F217">
        <v>2016</v>
      </c>
      <c r="G217">
        <f t="shared" si="3"/>
        <v>33</v>
      </c>
      <c r="H217">
        <v>268269</v>
      </c>
      <c r="I217">
        <v>6553936</v>
      </c>
    </row>
    <row r="218" spans="1:9" x14ac:dyDescent="0.25">
      <c r="A218" t="s">
        <v>1</v>
      </c>
      <c r="B218" t="s">
        <v>684</v>
      </c>
      <c r="C218" t="s">
        <v>5</v>
      </c>
      <c r="D218" s="2" t="s">
        <v>659</v>
      </c>
      <c r="E218" s="4">
        <v>214</v>
      </c>
      <c r="F218">
        <v>2016</v>
      </c>
      <c r="G218">
        <f t="shared" si="3"/>
        <v>33</v>
      </c>
      <c r="H218">
        <v>261837</v>
      </c>
      <c r="I218">
        <v>6622243</v>
      </c>
    </row>
    <row r="219" spans="1:9" x14ac:dyDescent="0.25">
      <c r="A219" t="s">
        <v>707</v>
      </c>
      <c r="B219" t="s">
        <v>708</v>
      </c>
      <c r="C219" t="s">
        <v>5</v>
      </c>
      <c r="D219" s="2" t="s">
        <v>659</v>
      </c>
      <c r="E219" s="4">
        <v>215</v>
      </c>
      <c r="F219">
        <v>2016</v>
      </c>
      <c r="G219">
        <f t="shared" si="3"/>
        <v>33</v>
      </c>
      <c r="H219">
        <v>251932</v>
      </c>
      <c r="I219">
        <v>6628428</v>
      </c>
    </row>
    <row r="220" spans="1:9" x14ac:dyDescent="0.25">
      <c r="A220" t="s">
        <v>1</v>
      </c>
      <c r="B220" t="s">
        <v>732</v>
      </c>
      <c r="C220" t="s">
        <v>5</v>
      </c>
      <c r="D220" s="2" t="s">
        <v>659</v>
      </c>
      <c r="E220" s="4">
        <v>215</v>
      </c>
      <c r="F220">
        <v>2016</v>
      </c>
      <c r="G220">
        <f t="shared" si="3"/>
        <v>33</v>
      </c>
      <c r="H220">
        <v>254049</v>
      </c>
      <c r="I220">
        <v>6620313</v>
      </c>
    </row>
    <row r="221" spans="1:9" x14ac:dyDescent="0.25">
      <c r="A221" t="s">
        <v>1</v>
      </c>
      <c r="B221" t="s">
        <v>768</v>
      </c>
      <c r="C221" t="s">
        <v>5</v>
      </c>
      <c r="D221" s="2" t="s">
        <v>659</v>
      </c>
      <c r="E221" s="4">
        <v>216</v>
      </c>
      <c r="F221">
        <v>2016</v>
      </c>
      <c r="G221">
        <f t="shared" si="3"/>
        <v>33</v>
      </c>
      <c r="H221">
        <v>253107</v>
      </c>
      <c r="I221">
        <v>6639222</v>
      </c>
    </row>
    <row r="222" spans="1:9" x14ac:dyDescent="0.25">
      <c r="A222" t="s">
        <v>1</v>
      </c>
      <c r="B222" t="s">
        <v>892</v>
      </c>
      <c r="C222" t="s">
        <v>5</v>
      </c>
      <c r="D222" s="2" t="s">
        <v>659</v>
      </c>
      <c r="E222" s="4">
        <v>219</v>
      </c>
      <c r="F222">
        <v>2016</v>
      </c>
      <c r="G222">
        <f t="shared" si="3"/>
        <v>33</v>
      </c>
      <c r="H222">
        <v>253870</v>
      </c>
      <c r="I222">
        <v>6647790</v>
      </c>
    </row>
    <row r="223" spans="1:9" x14ac:dyDescent="0.25">
      <c r="A223" t="s">
        <v>1</v>
      </c>
      <c r="B223" t="s">
        <v>1021</v>
      </c>
      <c r="C223" t="s">
        <v>5</v>
      </c>
      <c r="D223" s="2" t="s">
        <v>659</v>
      </c>
      <c r="E223" s="4">
        <v>219</v>
      </c>
      <c r="F223">
        <v>2016</v>
      </c>
      <c r="G223">
        <f t="shared" si="3"/>
        <v>33</v>
      </c>
      <c r="H223">
        <v>255311</v>
      </c>
      <c r="I223">
        <v>6655904</v>
      </c>
    </row>
    <row r="224" spans="1:9" x14ac:dyDescent="0.25">
      <c r="A224" t="s">
        <v>1</v>
      </c>
      <c r="B224" t="s">
        <v>1080</v>
      </c>
      <c r="C224" t="s">
        <v>5</v>
      </c>
      <c r="D224" s="2" t="s">
        <v>659</v>
      </c>
      <c r="E224" s="4">
        <v>220</v>
      </c>
      <c r="F224">
        <v>2016</v>
      </c>
      <c r="G224">
        <f t="shared" si="3"/>
        <v>33</v>
      </c>
      <c r="H224">
        <v>246847</v>
      </c>
      <c r="I224">
        <v>6641047</v>
      </c>
    </row>
    <row r="225" spans="1:9" x14ac:dyDescent="0.25">
      <c r="A225" t="s">
        <v>1</v>
      </c>
      <c r="B225" t="s">
        <v>1099</v>
      </c>
      <c r="C225" t="s">
        <v>5</v>
      </c>
      <c r="D225" s="2" t="s">
        <v>659</v>
      </c>
      <c r="E225" s="4">
        <v>231</v>
      </c>
      <c r="F225">
        <v>2016</v>
      </c>
      <c r="G225">
        <f t="shared" si="3"/>
        <v>33</v>
      </c>
      <c r="H225">
        <v>277348</v>
      </c>
      <c r="I225">
        <v>6652995</v>
      </c>
    </row>
    <row r="226" spans="1:9" x14ac:dyDescent="0.25">
      <c r="A226" t="s">
        <v>1</v>
      </c>
      <c r="B226" t="s">
        <v>1171</v>
      </c>
      <c r="C226" t="s">
        <v>5</v>
      </c>
      <c r="D226" s="2" t="s">
        <v>659</v>
      </c>
      <c r="E226" s="4">
        <v>301</v>
      </c>
      <c r="F226">
        <v>2016</v>
      </c>
      <c r="G226">
        <f t="shared" si="3"/>
        <v>33</v>
      </c>
      <c r="H226">
        <v>256553</v>
      </c>
      <c r="I226">
        <v>6649693</v>
      </c>
    </row>
    <row r="227" spans="1:9" x14ac:dyDescent="0.25">
      <c r="A227" t="s">
        <v>1</v>
      </c>
      <c r="B227" t="s">
        <v>1183</v>
      </c>
      <c r="C227" t="s">
        <v>5</v>
      </c>
      <c r="D227" s="2" t="s">
        <v>659</v>
      </c>
      <c r="E227" s="4">
        <v>301</v>
      </c>
      <c r="F227">
        <v>2016</v>
      </c>
      <c r="G227">
        <f t="shared" si="3"/>
        <v>33</v>
      </c>
      <c r="H227">
        <v>257971</v>
      </c>
      <c r="I227">
        <v>6653988</v>
      </c>
    </row>
    <row r="228" spans="1:9" x14ac:dyDescent="0.25">
      <c r="A228" t="s">
        <v>1</v>
      </c>
      <c r="B228" t="s">
        <v>1196</v>
      </c>
      <c r="C228" t="s">
        <v>5</v>
      </c>
      <c r="D228" s="2" t="s">
        <v>659</v>
      </c>
      <c r="E228" s="4">
        <v>301</v>
      </c>
      <c r="F228">
        <v>2016</v>
      </c>
      <c r="G228">
        <f t="shared" si="3"/>
        <v>33</v>
      </c>
      <c r="H228">
        <v>257949</v>
      </c>
      <c r="I228">
        <v>6655227</v>
      </c>
    </row>
    <row r="229" spans="1:9" x14ac:dyDescent="0.25">
      <c r="A229" t="s">
        <v>1</v>
      </c>
      <c r="B229" t="s">
        <v>1214</v>
      </c>
      <c r="C229" t="s">
        <v>5</v>
      </c>
      <c r="D229" s="2" t="s">
        <v>659</v>
      </c>
      <c r="E229" s="4">
        <v>301</v>
      </c>
      <c r="F229">
        <v>2016</v>
      </c>
      <c r="G229">
        <f t="shared" si="3"/>
        <v>33</v>
      </c>
      <c r="H229">
        <v>259851</v>
      </c>
      <c r="I229">
        <v>6646916</v>
      </c>
    </row>
    <row r="230" spans="1:9" x14ac:dyDescent="0.25">
      <c r="A230" t="s">
        <v>1</v>
      </c>
      <c r="B230" t="s">
        <v>1320</v>
      </c>
      <c r="C230" t="s">
        <v>5</v>
      </c>
      <c r="D230" s="2" t="s">
        <v>659</v>
      </c>
      <c r="E230" s="4">
        <v>301</v>
      </c>
      <c r="F230">
        <v>2016</v>
      </c>
      <c r="G230">
        <f t="shared" si="3"/>
        <v>33</v>
      </c>
      <c r="H230">
        <v>261401</v>
      </c>
      <c r="I230">
        <v>6646593</v>
      </c>
    </row>
    <row r="231" spans="1:9" x14ac:dyDescent="0.25">
      <c r="A231" t="s">
        <v>1</v>
      </c>
      <c r="B231" t="s">
        <v>1501</v>
      </c>
      <c r="C231" t="s">
        <v>5</v>
      </c>
      <c r="D231" s="2" t="s">
        <v>659</v>
      </c>
      <c r="E231" s="4">
        <v>301</v>
      </c>
      <c r="F231">
        <v>2016</v>
      </c>
      <c r="G231">
        <f t="shared" si="3"/>
        <v>33</v>
      </c>
      <c r="H231">
        <v>262100</v>
      </c>
      <c r="I231">
        <v>6643730</v>
      </c>
    </row>
    <row r="232" spans="1:9" x14ac:dyDescent="0.25">
      <c r="A232" t="s">
        <v>1</v>
      </c>
      <c r="B232" t="s">
        <v>1511</v>
      </c>
      <c r="C232" t="s">
        <v>5</v>
      </c>
      <c r="D232" s="2" t="s">
        <v>659</v>
      </c>
      <c r="E232" s="4">
        <v>301</v>
      </c>
      <c r="F232">
        <v>2016</v>
      </c>
      <c r="G232">
        <f t="shared" si="3"/>
        <v>33</v>
      </c>
      <c r="H232">
        <v>262082</v>
      </c>
      <c r="I232">
        <v>6644003</v>
      </c>
    </row>
    <row r="233" spans="1:9" x14ac:dyDescent="0.25">
      <c r="A233" t="s">
        <v>75</v>
      </c>
      <c r="B233" t="s">
        <v>2081</v>
      </c>
      <c r="C233" t="s">
        <v>5</v>
      </c>
      <c r="D233" t="s">
        <v>1997</v>
      </c>
      <c r="E233" s="4">
        <v>602</v>
      </c>
      <c r="F233">
        <v>2016</v>
      </c>
      <c r="G233">
        <f t="shared" si="3"/>
        <v>33</v>
      </c>
      <c r="H233">
        <v>231315</v>
      </c>
      <c r="I233">
        <v>6631558</v>
      </c>
    </row>
    <row r="234" spans="1:9" x14ac:dyDescent="0.25">
      <c r="A234" t="s">
        <v>1</v>
      </c>
      <c r="B234" t="s">
        <v>2390</v>
      </c>
      <c r="C234" t="s">
        <v>5</v>
      </c>
      <c r="D234" s="2" t="s">
        <v>2342</v>
      </c>
      <c r="E234" s="4">
        <v>701</v>
      </c>
      <c r="F234">
        <v>2016</v>
      </c>
      <c r="G234">
        <f t="shared" si="3"/>
        <v>33</v>
      </c>
      <c r="H234">
        <v>244440</v>
      </c>
      <c r="I234">
        <v>6596800</v>
      </c>
    </row>
    <row r="235" spans="1:9" x14ac:dyDescent="0.25">
      <c r="A235" t="s">
        <v>75</v>
      </c>
      <c r="B235" t="s">
        <v>2398</v>
      </c>
      <c r="C235" t="s">
        <v>5</v>
      </c>
      <c r="D235" s="2" t="s">
        <v>2342</v>
      </c>
      <c r="E235" s="4">
        <v>701</v>
      </c>
      <c r="F235">
        <v>2016</v>
      </c>
      <c r="G235">
        <f t="shared" si="3"/>
        <v>33</v>
      </c>
      <c r="H235">
        <v>244547</v>
      </c>
      <c r="I235">
        <v>6596454</v>
      </c>
    </row>
    <row r="236" spans="1:9" x14ac:dyDescent="0.25">
      <c r="A236" t="s">
        <v>1</v>
      </c>
      <c r="B236" t="s">
        <v>2429</v>
      </c>
      <c r="C236" t="s">
        <v>5</v>
      </c>
      <c r="D236" s="2" t="s">
        <v>2342</v>
      </c>
      <c r="E236" s="4">
        <v>704</v>
      </c>
      <c r="F236">
        <v>2016</v>
      </c>
      <c r="G236">
        <f t="shared" si="3"/>
        <v>33</v>
      </c>
      <c r="H236">
        <v>239151</v>
      </c>
      <c r="I236">
        <v>6580257</v>
      </c>
    </row>
    <row r="237" spans="1:9" x14ac:dyDescent="0.25">
      <c r="A237" t="s">
        <v>1</v>
      </c>
      <c r="B237" t="s">
        <v>2499</v>
      </c>
      <c r="C237" t="s">
        <v>5</v>
      </c>
      <c r="D237" s="2" t="s">
        <v>2342</v>
      </c>
      <c r="E237" s="4">
        <v>709</v>
      </c>
      <c r="F237">
        <v>2016</v>
      </c>
      <c r="G237">
        <f t="shared" si="3"/>
        <v>33</v>
      </c>
      <c r="H237">
        <v>221299</v>
      </c>
      <c r="I237">
        <v>6552396</v>
      </c>
    </row>
    <row r="238" spans="1:9" x14ac:dyDescent="0.25">
      <c r="A238" t="s">
        <v>75</v>
      </c>
      <c r="B238" t="s">
        <v>2530</v>
      </c>
      <c r="C238" t="s">
        <v>5</v>
      </c>
      <c r="D238" s="2" t="s">
        <v>2342</v>
      </c>
      <c r="E238" s="4">
        <v>713</v>
      </c>
      <c r="F238">
        <v>2016</v>
      </c>
      <c r="G238">
        <f t="shared" si="3"/>
        <v>33</v>
      </c>
      <c r="H238">
        <v>234402</v>
      </c>
      <c r="I238">
        <v>6610184</v>
      </c>
    </row>
    <row r="239" spans="1:9" x14ac:dyDescent="0.25">
      <c r="A239" t="s">
        <v>75</v>
      </c>
      <c r="B239" t="s">
        <v>2537</v>
      </c>
      <c r="C239" t="s">
        <v>5</v>
      </c>
      <c r="D239" s="2" t="s">
        <v>2342</v>
      </c>
      <c r="E239" s="4">
        <v>713</v>
      </c>
      <c r="F239">
        <v>2016</v>
      </c>
      <c r="G239">
        <f t="shared" si="3"/>
        <v>33</v>
      </c>
      <c r="H239">
        <v>237123</v>
      </c>
      <c r="I239">
        <v>6606919</v>
      </c>
    </row>
    <row r="240" spans="1:9" x14ac:dyDescent="0.25">
      <c r="A240" t="s">
        <v>1</v>
      </c>
      <c r="B240" t="s">
        <v>3001</v>
      </c>
      <c r="C240" t="s">
        <v>5</v>
      </c>
      <c r="D240" t="s">
        <v>2983</v>
      </c>
      <c r="E240" s="4">
        <v>1539</v>
      </c>
      <c r="F240">
        <v>2016</v>
      </c>
      <c r="G240">
        <f t="shared" si="3"/>
        <v>33</v>
      </c>
      <c r="H240">
        <v>126850</v>
      </c>
      <c r="I240">
        <v>6954603</v>
      </c>
    </row>
    <row r="241" spans="1:9" x14ac:dyDescent="0.25">
      <c r="A241" t="s">
        <v>1</v>
      </c>
      <c r="B241" t="s">
        <v>3011</v>
      </c>
      <c r="C241" t="s">
        <v>5</v>
      </c>
      <c r="D241" t="s">
        <v>2983</v>
      </c>
      <c r="E241" s="4">
        <v>1539</v>
      </c>
      <c r="F241">
        <v>2016</v>
      </c>
      <c r="G241">
        <f t="shared" si="3"/>
        <v>33</v>
      </c>
      <c r="H241">
        <v>126880</v>
      </c>
      <c r="I241">
        <v>6954601</v>
      </c>
    </row>
    <row r="242" spans="1:9" x14ac:dyDescent="0.25">
      <c r="A242" t="s">
        <v>1</v>
      </c>
      <c r="B242" t="s">
        <v>3017</v>
      </c>
      <c r="C242" t="s">
        <v>5</v>
      </c>
      <c r="D242" t="s">
        <v>2983</v>
      </c>
      <c r="E242" s="4">
        <v>1539</v>
      </c>
      <c r="F242">
        <v>2016</v>
      </c>
      <c r="G242">
        <f t="shared" si="3"/>
        <v>33</v>
      </c>
      <c r="H242">
        <v>127087</v>
      </c>
      <c r="I242">
        <v>6954556</v>
      </c>
    </row>
    <row r="243" spans="1:9" x14ac:dyDescent="0.25">
      <c r="A243" t="s">
        <v>1</v>
      </c>
      <c r="B243" t="s">
        <v>32</v>
      </c>
      <c r="C243" t="s">
        <v>5</v>
      </c>
      <c r="D243" s="2" t="s">
        <v>9</v>
      </c>
      <c r="E243" s="4">
        <v>104</v>
      </c>
      <c r="F243">
        <v>2017</v>
      </c>
      <c r="G243">
        <f t="shared" si="3"/>
        <v>33</v>
      </c>
      <c r="H243">
        <v>251311</v>
      </c>
      <c r="I243">
        <v>6597810</v>
      </c>
    </row>
    <row r="244" spans="1:9" x14ac:dyDescent="0.25">
      <c r="A244" t="s">
        <v>1</v>
      </c>
      <c r="B244" t="s">
        <v>404</v>
      </c>
      <c r="C244" t="s">
        <v>5</v>
      </c>
      <c r="D244" s="2" t="s">
        <v>9</v>
      </c>
      <c r="E244" s="4">
        <v>111</v>
      </c>
      <c r="F244">
        <v>2017</v>
      </c>
      <c r="G244">
        <f t="shared" si="3"/>
        <v>33</v>
      </c>
      <c r="H244">
        <v>262773</v>
      </c>
      <c r="I244">
        <v>6559453</v>
      </c>
    </row>
    <row r="245" spans="1:9" x14ac:dyDescent="0.25">
      <c r="A245" t="s">
        <v>1</v>
      </c>
      <c r="B245" t="s">
        <v>453</v>
      </c>
      <c r="C245" t="s">
        <v>5</v>
      </c>
      <c r="D245" s="2" t="s">
        <v>9</v>
      </c>
      <c r="E245" s="4">
        <v>111</v>
      </c>
      <c r="F245">
        <v>2017</v>
      </c>
      <c r="G245">
        <f t="shared" si="3"/>
        <v>33</v>
      </c>
      <c r="H245">
        <v>268102</v>
      </c>
      <c r="I245">
        <v>6555492</v>
      </c>
    </row>
    <row r="246" spans="1:9" x14ac:dyDescent="0.25">
      <c r="A246" t="s">
        <v>482</v>
      </c>
      <c r="B246" t="s">
        <v>483</v>
      </c>
      <c r="C246" t="s">
        <v>5</v>
      </c>
      <c r="D246" s="2" t="s">
        <v>9</v>
      </c>
      <c r="E246" s="4">
        <v>111</v>
      </c>
      <c r="F246">
        <v>2017</v>
      </c>
      <c r="G246">
        <f t="shared" si="3"/>
        <v>33</v>
      </c>
      <c r="H246">
        <v>272498</v>
      </c>
      <c r="I246">
        <v>6551994</v>
      </c>
    </row>
    <row r="247" spans="1:9" x14ac:dyDescent="0.25">
      <c r="A247" t="s">
        <v>482</v>
      </c>
      <c r="B247" t="s">
        <v>556</v>
      </c>
      <c r="C247" t="s">
        <v>5</v>
      </c>
      <c r="D247" t="s">
        <v>9</v>
      </c>
      <c r="E247" s="4">
        <v>136</v>
      </c>
      <c r="F247">
        <v>2017</v>
      </c>
      <c r="G247">
        <f t="shared" si="3"/>
        <v>33</v>
      </c>
      <c r="H247">
        <v>253541</v>
      </c>
      <c r="I247">
        <v>6585123</v>
      </c>
    </row>
    <row r="248" spans="1:9" x14ac:dyDescent="0.25">
      <c r="A248" t="s">
        <v>1</v>
      </c>
      <c r="B248" t="s">
        <v>561</v>
      </c>
      <c r="C248" t="s">
        <v>5</v>
      </c>
      <c r="D248" t="s">
        <v>9</v>
      </c>
      <c r="E248" s="4">
        <v>136</v>
      </c>
      <c r="F248">
        <v>2017</v>
      </c>
      <c r="G248">
        <f t="shared" si="3"/>
        <v>33</v>
      </c>
      <c r="H248">
        <v>253392</v>
      </c>
      <c r="I248">
        <v>6591710</v>
      </c>
    </row>
    <row r="249" spans="1:9" x14ac:dyDescent="0.25">
      <c r="A249" t="s">
        <v>1</v>
      </c>
      <c r="B249" t="s">
        <v>568</v>
      </c>
      <c r="C249" t="s">
        <v>5</v>
      </c>
      <c r="D249" t="s">
        <v>9</v>
      </c>
      <c r="E249" s="4">
        <v>136</v>
      </c>
      <c r="F249">
        <v>2017</v>
      </c>
      <c r="G249">
        <f t="shared" si="3"/>
        <v>33</v>
      </c>
      <c r="H249">
        <v>253377</v>
      </c>
      <c r="I249">
        <v>6591693</v>
      </c>
    </row>
    <row r="250" spans="1:9" x14ac:dyDescent="0.25">
      <c r="A250" t="s">
        <v>1</v>
      </c>
      <c r="B250" t="s">
        <v>675</v>
      </c>
      <c r="C250" t="s">
        <v>5</v>
      </c>
      <c r="D250" s="2" t="s">
        <v>659</v>
      </c>
      <c r="E250" s="4">
        <v>213</v>
      </c>
      <c r="F250">
        <v>2017</v>
      </c>
      <c r="G250">
        <f t="shared" si="3"/>
        <v>33</v>
      </c>
      <c r="H250">
        <v>265328</v>
      </c>
      <c r="I250">
        <v>6632361</v>
      </c>
    </row>
    <row r="251" spans="1:9" x14ac:dyDescent="0.25">
      <c r="A251" t="s">
        <v>1</v>
      </c>
      <c r="B251" t="s">
        <v>693</v>
      </c>
      <c r="C251" t="s">
        <v>5</v>
      </c>
      <c r="D251" s="2" t="s">
        <v>659</v>
      </c>
      <c r="E251" s="4">
        <v>214</v>
      </c>
      <c r="F251">
        <v>2017</v>
      </c>
      <c r="G251">
        <f t="shared" si="3"/>
        <v>33</v>
      </c>
      <c r="H251">
        <v>260047</v>
      </c>
      <c r="I251">
        <v>6630934</v>
      </c>
    </row>
    <row r="252" spans="1:9" x14ac:dyDescent="0.25">
      <c r="A252" t="s">
        <v>1</v>
      </c>
      <c r="B252" t="s">
        <v>700</v>
      </c>
      <c r="C252" t="s">
        <v>5</v>
      </c>
      <c r="D252" s="2" t="s">
        <v>659</v>
      </c>
      <c r="E252" s="4">
        <v>214</v>
      </c>
      <c r="F252">
        <v>2017</v>
      </c>
      <c r="G252">
        <f t="shared" si="3"/>
        <v>33</v>
      </c>
      <c r="H252">
        <v>266254</v>
      </c>
      <c r="I252">
        <v>6616648</v>
      </c>
    </row>
    <row r="253" spans="1:9" x14ac:dyDescent="0.25">
      <c r="A253" t="s">
        <v>1</v>
      </c>
      <c r="B253" t="s">
        <v>719</v>
      </c>
      <c r="C253" t="s">
        <v>5</v>
      </c>
      <c r="D253" s="2" t="s">
        <v>659</v>
      </c>
      <c r="E253" s="4">
        <v>215</v>
      </c>
      <c r="F253">
        <v>2017</v>
      </c>
      <c r="G253">
        <f t="shared" si="3"/>
        <v>33</v>
      </c>
      <c r="H253">
        <v>253437</v>
      </c>
      <c r="I253">
        <v>6623112</v>
      </c>
    </row>
    <row r="254" spans="1:9" x14ac:dyDescent="0.25">
      <c r="A254" t="s">
        <v>1</v>
      </c>
      <c r="B254" t="s">
        <v>726</v>
      </c>
      <c r="C254" t="s">
        <v>5</v>
      </c>
      <c r="D254" s="2" t="s">
        <v>659</v>
      </c>
      <c r="E254" s="4">
        <v>215</v>
      </c>
      <c r="F254">
        <v>2017</v>
      </c>
      <c r="G254">
        <f t="shared" si="3"/>
        <v>33</v>
      </c>
      <c r="H254">
        <v>253675</v>
      </c>
      <c r="I254">
        <v>6622013</v>
      </c>
    </row>
    <row r="255" spans="1:9" x14ac:dyDescent="0.25">
      <c r="A255" t="s">
        <v>1</v>
      </c>
      <c r="B255" t="s">
        <v>965</v>
      </c>
      <c r="C255" t="s">
        <v>5</v>
      </c>
      <c r="D255" s="2" t="s">
        <v>659</v>
      </c>
      <c r="E255" s="4">
        <v>219</v>
      </c>
      <c r="F255">
        <v>2017</v>
      </c>
      <c r="G255">
        <f t="shared" si="3"/>
        <v>33</v>
      </c>
      <c r="H255">
        <v>254980</v>
      </c>
      <c r="I255">
        <v>6647933</v>
      </c>
    </row>
    <row r="256" spans="1:9" x14ac:dyDescent="0.25">
      <c r="A256" t="s">
        <v>1</v>
      </c>
      <c r="B256" t="s">
        <v>1008</v>
      </c>
      <c r="C256" t="s">
        <v>5</v>
      </c>
      <c r="D256" s="2" t="s">
        <v>659</v>
      </c>
      <c r="E256" s="4">
        <v>219</v>
      </c>
      <c r="F256">
        <v>2017</v>
      </c>
      <c r="G256">
        <f t="shared" si="3"/>
        <v>33</v>
      </c>
      <c r="H256">
        <v>255552</v>
      </c>
      <c r="I256">
        <v>6649345</v>
      </c>
    </row>
    <row r="257" spans="1:9" x14ac:dyDescent="0.25">
      <c r="A257" t="s">
        <v>75</v>
      </c>
      <c r="B257" t="s">
        <v>1371</v>
      </c>
      <c r="C257" t="s">
        <v>5</v>
      </c>
      <c r="D257" s="2" t="s">
        <v>659</v>
      </c>
      <c r="E257" s="4">
        <v>301</v>
      </c>
      <c r="F257">
        <v>2017</v>
      </c>
      <c r="G257">
        <f t="shared" si="3"/>
        <v>33</v>
      </c>
      <c r="H257">
        <v>260484</v>
      </c>
      <c r="I257">
        <v>6651333</v>
      </c>
    </row>
    <row r="258" spans="1:9" x14ac:dyDescent="0.25">
      <c r="A258" t="s">
        <v>87</v>
      </c>
      <c r="B258" t="s">
        <v>1839</v>
      </c>
      <c r="C258" t="s">
        <v>5</v>
      </c>
      <c r="D258" s="2" t="s">
        <v>659</v>
      </c>
      <c r="E258" s="4">
        <v>301</v>
      </c>
      <c r="F258">
        <v>2017</v>
      </c>
      <c r="G258">
        <f t="shared" si="3"/>
        <v>33</v>
      </c>
      <c r="H258">
        <v>262466</v>
      </c>
      <c r="I258">
        <v>6653174</v>
      </c>
    </row>
    <row r="259" spans="1:9" x14ac:dyDescent="0.25">
      <c r="A259" t="s">
        <v>1</v>
      </c>
      <c r="B259" t="s">
        <v>2367</v>
      </c>
      <c r="C259" t="s">
        <v>5</v>
      </c>
      <c r="D259" s="2" t="s">
        <v>2342</v>
      </c>
      <c r="E259" s="4">
        <v>701</v>
      </c>
      <c r="F259">
        <v>2017</v>
      </c>
      <c r="G259">
        <f t="shared" si="3"/>
        <v>33</v>
      </c>
      <c r="H259">
        <v>242530</v>
      </c>
      <c r="I259">
        <v>6598411</v>
      </c>
    </row>
    <row r="260" spans="1:9" x14ac:dyDescent="0.25">
      <c r="A260" t="s">
        <v>1</v>
      </c>
      <c r="B260" t="s">
        <v>2375</v>
      </c>
      <c r="C260" t="s">
        <v>5</v>
      </c>
      <c r="D260" s="2" t="s">
        <v>2342</v>
      </c>
      <c r="E260" s="4">
        <v>701</v>
      </c>
      <c r="F260">
        <v>2017</v>
      </c>
      <c r="G260">
        <f t="shared" ref="G260:G323" si="4">G259</f>
        <v>33</v>
      </c>
      <c r="H260">
        <v>243544</v>
      </c>
      <c r="I260">
        <v>6598178</v>
      </c>
    </row>
    <row r="261" spans="1:9" x14ac:dyDescent="0.25">
      <c r="A261" t="s">
        <v>1</v>
      </c>
      <c r="B261" t="s">
        <v>2382</v>
      </c>
      <c r="C261" t="s">
        <v>5</v>
      </c>
      <c r="D261" s="2" t="s">
        <v>2342</v>
      </c>
      <c r="E261" s="4">
        <v>701</v>
      </c>
      <c r="F261">
        <v>2017</v>
      </c>
      <c r="G261">
        <f t="shared" si="4"/>
        <v>33</v>
      </c>
      <c r="H261">
        <v>242524</v>
      </c>
      <c r="I261">
        <v>6598401</v>
      </c>
    </row>
    <row r="262" spans="1:9" x14ac:dyDescent="0.25">
      <c r="A262" t="s">
        <v>1</v>
      </c>
      <c r="B262" t="s">
        <v>2470</v>
      </c>
      <c r="C262" t="s">
        <v>5</v>
      </c>
      <c r="D262" s="2" t="s">
        <v>2342</v>
      </c>
      <c r="E262" s="4">
        <v>709</v>
      </c>
      <c r="F262">
        <v>2017</v>
      </c>
      <c r="G262">
        <f t="shared" si="4"/>
        <v>33</v>
      </c>
      <c r="H262">
        <v>202964</v>
      </c>
      <c r="I262">
        <v>6548561</v>
      </c>
    </row>
    <row r="263" spans="1:9" x14ac:dyDescent="0.25">
      <c r="A263" t="s">
        <v>1</v>
      </c>
      <c r="B263" t="s">
        <v>2544</v>
      </c>
      <c r="C263" t="s">
        <v>5</v>
      </c>
      <c r="D263" s="2" t="s">
        <v>2342</v>
      </c>
      <c r="E263" s="4">
        <v>720</v>
      </c>
      <c r="F263">
        <v>2017</v>
      </c>
      <c r="G263">
        <f t="shared" si="4"/>
        <v>33</v>
      </c>
      <c r="H263">
        <v>234203</v>
      </c>
      <c r="I263">
        <v>6573908</v>
      </c>
    </row>
    <row r="264" spans="1:9" x14ac:dyDescent="0.25">
      <c r="A264" t="s">
        <v>1</v>
      </c>
      <c r="B264" t="s">
        <v>2633</v>
      </c>
      <c r="C264" t="s">
        <v>5</v>
      </c>
      <c r="D264" s="2" t="s">
        <v>2618</v>
      </c>
      <c r="E264" s="4">
        <v>805</v>
      </c>
      <c r="F264">
        <v>2017</v>
      </c>
      <c r="G264">
        <f t="shared" si="4"/>
        <v>33</v>
      </c>
      <c r="H264">
        <v>195229</v>
      </c>
      <c r="I264">
        <v>6558381</v>
      </c>
    </row>
    <row r="265" spans="1:9" x14ac:dyDescent="0.25">
      <c r="A265" t="s">
        <v>1037</v>
      </c>
      <c r="B265" t="s">
        <v>2647</v>
      </c>
      <c r="C265" t="s">
        <v>5</v>
      </c>
      <c r="D265" t="s">
        <v>2618</v>
      </c>
      <c r="E265" s="4">
        <v>805</v>
      </c>
      <c r="F265">
        <v>2017</v>
      </c>
      <c r="G265">
        <f t="shared" si="4"/>
        <v>33</v>
      </c>
      <c r="H265" s="4">
        <v>194465.326161</v>
      </c>
      <c r="I265" s="4">
        <v>6562016.5693800002</v>
      </c>
    </row>
    <row r="266" spans="1:9" x14ac:dyDescent="0.25">
      <c r="A266" t="s">
        <v>1</v>
      </c>
      <c r="B266" t="s">
        <v>2718</v>
      </c>
      <c r="C266" t="s">
        <v>5</v>
      </c>
      <c r="D266" s="2" t="s">
        <v>2618</v>
      </c>
      <c r="E266" s="4">
        <v>806</v>
      </c>
      <c r="F266">
        <v>2017</v>
      </c>
      <c r="G266">
        <f t="shared" si="4"/>
        <v>33</v>
      </c>
      <c r="H266">
        <v>193487</v>
      </c>
      <c r="I266">
        <v>6578605</v>
      </c>
    </row>
    <row r="267" spans="1:9" x14ac:dyDescent="0.25">
      <c r="A267" t="s">
        <v>1</v>
      </c>
      <c r="B267" t="s">
        <v>2807</v>
      </c>
      <c r="C267" t="s">
        <v>5</v>
      </c>
      <c r="D267" t="s">
        <v>2811</v>
      </c>
      <c r="E267" s="4">
        <v>901</v>
      </c>
      <c r="F267">
        <v>2017</v>
      </c>
      <c r="G267">
        <f t="shared" si="4"/>
        <v>33</v>
      </c>
      <c r="H267">
        <v>157823</v>
      </c>
      <c r="I267">
        <v>6520677</v>
      </c>
    </row>
    <row r="268" spans="1:9" x14ac:dyDescent="0.25">
      <c r="A268" t="s">
        <v>482</v>
      </c>
      <c r="B268" t="s">
        <v>2914</v>
      </c>
      <c r="C268" t="s">
        <v>5</v>
      </c>
      <c r="D268" t="s">
        <v>2906</v>
      </c>
      <c r="E268" s="4">
        <v>1001</v>
      </c>
      <c r="F268">
        <v>2017</v>
      </c>
      <c r="G268">
        <f t="shared" si="4"/>
        <v>33</v>
      </c>
      <c r="H268">
        <v>86642</v>
      </c>
      <c r="I268">
        <v>6466997</v>
      </c>
    </row>
    <row r="269" spans="1:9" x14ac:dyDescent="0.25">
      <c r="A269" t="s">
        <v>1</v>
      </c>
      <c r="B269" t="s">
        <v>3023</v>
      </c>
      <c r="C269" t="s">
        <v>5</v>
      </c>
      <c r="D269" t="s">
        <v>2983</v>
      </c>
      <c r="E269" s="4">
        <v>1539</v>
      </c>
      <c r="F269">
        <v>2017</v>
      </c>
      <c r="G269">
        <f t="shared" si="4"/>
        <v>33</v>
      </c>
      <c r="H269">
        <v>126781</v>
      </c>
      <c r="I269">
        <v>6954476</v>
      </c>
    </row>
    <row r="270" spans="1:9" x14ac:dyDescent="0.25">
      <c r="A270" t="s">
        <v>22</v>
      </c>
      <c r="B270" t="s">
        <v>23</v>
      </c>
      <c r="C270" t="s">
        <v>5</v>
      </c>
      <c r="D270" s="2" t="s">
        <v>9</v>
      </c>
      <c r="E270" s="4">
        <v>101</v>
      </c>
      <c r="F270">
        <v>2018</v>
      </c>
      <c r="G270">
        <f t="shared" si="4"/>
        <v>33</v>
      </c>
      <c r="H270">
        <v>288873</v>
      </c>
      <c r="I270">
        <v>6558871</v>
      </c>
    </row>
    <row r="271" spans="1:9" x14ac:dyDescent="0.25">
      <c r="A271" t="s">
        <v>1</v>
      </c>
      <c r="B271" t="s">
        <v>100</v>
      </c>
      <c r="C271" t="s">
        <v>5</v>
      </c>
      <c r="D271" s="2" t="s">
        <v>9</v>
      </c>
      <c r="E271" s="4">
        <v>104</v>
      </c>
      <c r="F271">
        <v>2018</v>
      </c>
      <c r="G271">
        <f t="shared" si="4"/>
        <v>33</v>
      </c>
      <c r="H271">
        <v>255408</v>
      </c>
      <c r="I271">
        <v>6597062</v>
      </c>
    </row>
    <row r="272" spans="1:9" x14ac:dyDescent="0.25">
      <c r="A272" t="s">
        <v>75</v>
      </c>
      <c r="B272" t="s">
        <v>134</v>
      </c>
      <c r="C272" t="s">
        <v>5</v>
      </c>
      <c r="D272" s="2" t="s">
        <v>9</v>
      </c>
      <c r="E272" s="4">
        <v>104</v>
      </c>
      <c r="F272">
        <v>2018</v>
      </c>
      <c r="G272">
        <f t="shared" si="4"/>
        <v>33</v>
      </c>
      <c r="H272">
        <v>255074</v>
      </c>
      <c r="I272">
        <v>6598211</v>
      </c>
    </row>
    <row r="273" spans="1:9" x14ac:dyDescent="0.25">
      <c r="A273" t="s">
        <v>1</v>
      </c>
      <c r="B273" t="s">
        <v>196</v>
      </c>
      <c r="C273" t="s">
        <v>5</v>
      </c>
      <c r="D273" s="2" t="s">
        <v>9</v>
      </c>
      <c r="E273" s="4">
        <v>105</v>
      </c>
      <c r="F273">
        <v>2018</v>
      </c>
      <c r="G273">
        <f t="shared" si="4"/>
        <v>33</v>
      </c>
      <c r="H273">
        <v>282055</v>
      </c>
      <c r="I273">
        <v>6559706</v>
      </c>
    </row>
    <row r="274" spans="1:9" x14ac:dyDescent="0.25">
      <c r="A274" t="s">
        <v>1</v>
      </c>
      <c r="B274" t="s">
        <v>218</v>
      </c>
      <c r="C274" t="s">
        <v>5</v>
      </c>
      <c r="D274" s="2" t="s">
        <v>9</v>
      </c>
      <c r="E274" s="4">
        <v>106</v>
      </c>
      <c r="F274">
        <v>2018</v>
      </c>
      <c r="G274">
        <f t="shared" si="4"/>
        <v>33</v>
      </c>
      <c r="H274">
        <v>257679</v>
      </c>
      <c r="I274">
        <v>6577287</v>
      </c>
    </row>
    <row r="275" spans="1:9" x14ac:dyDescent="0.25">
      <c r="A275" t="s">
        <v>1</v>
      </c>
      <c r="B275" t="s">
        <v>496</v>
      </c>
      <c r="C275" t="s">
        <v>5</v>
      </c>
      <c r="D275" s="2" t="s">
        <v>9</v>
      </c>
      <c r="E275" s="4">
        <v>128</v>
      </c>
      <c r="F275">
        <v>2018</v>
      </c>
      <c r="G275">
        <f t="shared" si="4"/>
        <v>33</v>
      </c>
      <c r="H275">
        <v>293457</v>
      </c>
      <c r="I275">
        <v>6580819</v>
      </c>
    </row>
    <row r="276" spans="1:9" x14ac:dyDescent="0.25">
      <c r="A276" t="s">
        <v>1</v>
      </c>
      <c r="B276" t="s">
        <v>656</v>
      </c>
      <c r="C276" t="s">
        <v>5</v>
      </c>
      <c r="D276" s="2" t="s">
        <v>659</v>
      </c>
      <c r="E276" s="4">
        <v>211</v>
      </c>
      <c r="F276">
        <v>2018</v>
      </c>
      <c r="G276">
        <f t="shared" si="4"/>
        <v>33</v>
      </c>
      <c r="H276">
        <v>257081</v>
      </c>
      <c r="I276">
        <v>6604982</v>
      </c>
    </row>
    <row r="277" spans="1:9" x14ac:dyDescent="0.25">
      <c r="A277" t="s">
        <v>1</v>
      </c>
      <c r="B277" t="s">
        <v>841</v>
      </c>
      <c r="C277" t="s">
        <v>5</v>
      </c>
      <c r="D277" s="2" t="s">
        <v>659</v>
      </c>
      <c r="E277" s="4">
        <v>219</v>
      </c>
      <c r="F277">
        <v>2018</v>
      </c>
      <c r="G277">
        <f t="shared" si="4"/>
        <v>33</v>
      </c>
      <c r="H277">
        <v>249051</v>
      </c>
      <c r="I277">
        <v>6648137</v>
      </c>
    </row>
    <row r="278" spans="1:9" x14ac:dyDescent="0.25">
      <c r="A278" t="s">
        <v>1</v>
      </c>
      <c r="B278" t="s">
        <v>847</v>
      </c>
      <c r="C278" t="s">
        <v>5</v>
      </c>
      <c r="D278" s="2" t="s">
        <v>659</v>
      </c>
      <c r="E278" s="4">
        <v>219</v>
      </c>
      <c r="F278">
        <v>2018</v>
      </c>
      <c r="G278">
        <f t="shared" si="4"/>
        <v>33</v>
      </c>
      <c r="H278">
        <v>249051</v>
      </c>
      <c r="I278">
        <v>6648145</v>
      </c>
    </row>
    <row r="279" spans="1:9" x14ac:dyDescent="0.25">
      <c r="A279" t="s">
        <v>1</v>
      </c>
      <c r="B279" t="s">
        <v>852</v>
      </c>
      <c r="C279" t="s">
        <v>5</v>
      </c>
      <c r="D279" s="2" t="s">
        <v>659</v>
      </c>
      <c r="E279" s="4">
        <v>219</v>
      </c>
      <c r="F279">
        <v>2018</v>
      </c>
      <c r="G279">
        <f t="shared" si="4"/>
        <v>33</v>
      </c>
      <c r="H279">
        <v>249061</v>
      </c>
      <c r="I279">
        <v>6648153</v>
      </c>
    </row>
    <row r="280" spans="1:9" x14ac:dyDescent="0.25">
      <c r="A280" t="s">
        <v>1</v>
      </c>
      <c r="B280" t="s">
        <v>857</v>
      </c>
      <c r="C280" t="s">
        <v>5</v>
      </c>
      <c r="D280" s="2" t="s">
        <v>659</v>
      </c>
      <c r="E280" s="4">
        <v>219</v>
      </c>
      <c r="F280">
        <v>2018</v>
      </c>
      <c r="G280">
        <f t="shared" si="4"/>
        <v>33</v>
      </c>
      <c r="H280">
        <v>249033</v>
      </c>
      <c r="I280">
        <v>6648170</v>
      </c>
    </row>
    <row r="281" spans="1:9" x14ac:dyDescent="0.25">
      <c r="A281" t="s">
        <v>1</v>
      </c>
      <c r="B281" t="s">
        <v>972</v>
      </c>
      <c r="C281" t="s">
        <v>5</v>
      </c>
      <c r="D281" s="2" t="s">
        <v>659</v>
      </c>
      <c r="E281" s="4">
        <v>219</v>
      </c>
      <c r="F281">
        <v>2018</v>
      </c>
      <c r="G281">
        <f t="shared" si="4"/>
        <v>33</v>
      </c>
      <c r="H281">
        <v>255816</v>
      </c>
      <c r="I281">
        <v>6647457</v>
      </c>
    </row>
    <row r="282" spans="1:9" x14ac:dyDescent="0.25">
      <c r="A282" t="s">
        <v>482</v>
      </c>
      <c r="B282" t="s">
        <v>1086</v>
      </c>
      <c r="C282" t="s">
        <v>5</v>
      </c>
      <c r="D282" s="2" t="s">
        <v>659</v>
      </c>
      <c r="E282" s="4">
        <v>220</v>
      </c>
      <c r="F282">
        <v>2018</v>
      </c>
      <c r="G282">
        <f t="shared" si="4"/>
        <v>33</v>
      </c>
      <c r="H282">
        <v>246160</v>
      </c>
      <c r="I282">
        <v>6642550</v>
      </c>
    </row>
    <row r="283" spans="1:9" x14ac:dyDescent="0.25">
      <c r="A283" t="s">
        <v>1</v>
      </c>
      <c r="B283" t="s">
        <v>1152</v>
      </c>
      <c r="C283" t="s">
        <v>5</v>
      </c>
      <c r="D283" s="2" t="s">
        <v>659</v>
      </c>
      <c r="E283" s="4">
        <v>237</v>
      </c>
      <c r="F283">
        <v>2018</v>
      </c>
      <c r="G283">
        <f t="shared" si="4"/>
        <v>33</v>
      </c>
      <c r="H283">
        <v>288390</v>
      </c>
      <c r="I283">
        <v>6691075</v>
      </c>
    </row>
    <row r="284" spans="1:9" x14ac:dyDescent="0.25">
      <c r="A284" t="s">
        <v>1</v>
      </c>
      <c r="B284" t="s">
        <v>1220</v>
      </c>
      <c r="C284" t="s">
        <v>5</v>
      </c>
      <c r="D284" s="2" t="s">
        <v>659</v>
      </c>
      <c r="E284" s="4">
        <v>301</v>
      </c>
      <c r="F284">
        <v>2018</v>
      </c>
      <c r="G284">
        <f t="shared" si="4"/>
        <v>33</v>
      </c>
      <c r="H284">
        <v>259059</v>
      </c>
      <c r="I284">
        <v>6647154</v>
      </c>
    </row>
    <row r="285" spans="1:9" x14ac:dyDescent="0.25">
      <c r="A285" t="s">
        <v>1</v>
      </c>
      <c r="B285" t="s">
        <v>1227</v>
      </c>
      <c r="C285" t="s">
        <v>5</v>
      </c>
      <c r="D285" s="2" t="s">
        <v>659</v>
      </c>
      <c r="E285" s="4">
        <v>301</v>
      </c>
      <c r="F285">
        <v>2018</v>
      </c>
      <c r="G285">
        <f t="shared" si="4"/>
        <v>33</v>
      </c>
      <c r="H285">
        <v>259059</v>
      </c>
      <c r="I285">
        <v>6647154</v>
      </c>
    </row>
    <row r="286" spans="1:9" x14ac:dyDescent="0.25">
      <c r="A286" t="s">
        <v>1</v>
      </c>
      <c r="B286" t="s">
        <v>1278</v>
      </c>
      <c r="C286" t="s">
        <v>5</v>
      </c>
      <c r="D286" s="2" t="s">
        <v>659</v>
      </c>
      <c r="E286" s="4">
        <v>301</v>
      </c>
      <c r="F286">
        <v>2018</v>
      </c>
      <c r="G286">
        <f t="shared" si="4"/>
        <v>33</v>
      </c>
      <c r="H286">
        <v>259130</v>
      </c>
      <c r="I286">
        <v>6651645</v>
      </c>
    </row>
    <row r="287" spans="1:9" x14ac:dyDescent="0.25">
      <c r="A287" t="s">
        <v>1</v>
      </c>
      <c r="B287" t="s">
        <v>1327</v>
      </c>
      <c r="C287" t="s">
        <v>5</v>
      </c>
      <c r="D287" s="2" t="s">
        <v>659</v>
      </c>
      <c r="E287" s="4">
        <v>301</v>
      </c>
      <c r="F287">
        <v>2018</v>
      </c>
      <c r="G287">
        <f t="shared" si="4"/>
        <v>33</v>
      </c>
      <c r="H287">
        <v>261914</v>
      </c>
      <c r="I287">
        <v>6646861</v>
      </c>
    </row>
    <row r="288" spans="1:9" x14ac:dyDescent="0.25">
      <c r="A288" t="s">
        <v>1</v>
      </c>
      <c r="B288" t="s">
        <v>1333</v>
      </c>
      <c r="C288" t="s">
        <v>5</v>
      </c>
      <c r="D288" s="2" t="s">
        <v>659</v>
      </c>
      <c r="E288" s="4">
        <v>301</v>
      </c>
      <c r="F288">
        <v>2018</v>
      </c>
      <c r="G288">
        <f t="shared" si="4"/>
        <v>33</v>
      </c>
      <c r="H288">
        <v>260165</v>
      </c>
      <c r="I288">
        <v>6646242</v>
      </c>
    </row>
    <row r="289" spans="1:9" x14ac:dyDescent="0.25">
      <c r="A289" t="s">
        <v>1</v>
      </c>
      <c r="B289" t="s">
        <v>1339</v>
      </c>
      <c r="C289" t="s">
        <v>5</v>
      </c>
      <c r="D289" s="2" t="s">
        <v>659</v>
      </c>
      <c r="E289" s="4">
        <v>301</v>
      </c>
      <c r="F289">
        <v>2018</v>
      </c>
      <c r="G289">
        <f t="shared" si="4"/>
        <v>33</v>
      </c>
      <c r="H289">
        <v>260165</v>
      </c>
      <c r="I289">
        <v>6646242</v>
      </c>
    </row>
    <row r="290" spans="1:9" x14ac:dyDescent="0.25">
      <c r="A290" t="s">
        <v>1</v>
      </c>
      <c r="B290" t="s">
        <v>1364</v>
      </c>
      <c r="C290" t="s">
        <v>5</v>
      </c>
      <c r="D290" s="2" t="s">
        <v>659</v>
      </c>
      <c r="E290" s="4">
        <v>301</v>
      </c>
      <c r="F290">
        <v>2018</v>
      </c>
      <c r="G290">
        <f t="shared" si="4"/>
        <v>33</v>
      </c>
      <c r="H290">
        <v>261544</v>
      </c>
      <c r="I290">
        <v>6649775</v>
      </c>
    </row>
    <row r="291" spans="1:9" x14ac:dyDescent="0.25">
      <c r="A291" t="s">
        <v>1</v>
      </c>
      <c r="B291" t="s">
        <v>1831</v>
      </c>
      <c r="C291" t="s">
        <v>5</v>
      </c>
      <c r="D291" s="2" t="s">
        <v>659</v>
      </c>
      <c r="E291" s="4">
        <v>301</v>
      </c>
      <c r="F291">
        <v>2018</v>
      </c>
      <c r="G291">
        <f t="shared" si="4"/>
        <v>33</v>
      </c>
      <c r="H291">
        <v>262748</v>
      </c>
      <c r="I291">
        <v>6651452</v>
      </c>
    </row>
    <row r="292" spans="1:9" x14ac:dyDescent="0.25">
      <c r="A292" t="s">
        <v>1</v>
      </c>
      <c r="B292" t="s">
        <v>1907</v>
      </c>
      <c r="C292" t="s">
        <v>5</v>
      </c>
      <c r="D292" t="s">
        <v>1894</v>
      </c>
      <c r="E292" s="4">
        <v>412</v>
      </c>
      <c r="F292">
        <v>2018</v>
      </c>
      <c r="G292">
        <f t="shared" si="4"/>
        <v>33</v>
      </c>
      <c r="H292">
        <v>266050</v>
      </c>
      <c r="I292">
        <v>6764534</v>
      </c>
    </row>
    <row r="293" spans="1:9" x14ac:dyDescent="0.25">
      <c r="A293" t="s">
        <v>1</v>
      </c>
      <c r="B293" t="s">
        <v>1940</v>
      </c>
      <c r="C293" t="s">
        <v>5</v>
      </c>
      <c r="D293" t="s">
        <v>1932</v>
      </c>
      <c r="E293" s="4">
        <v>501</v>
      </c>
      <c r="F293">
        <v>2018</v>
      </c>
      <c r="G293">
        <f t="shared" si="4"/>
        <v>33</v>
      </c>
      <c r="H293">
        <v>255131</v>
      </c>
      <c r="I293">
        <v>6784010</v>
      </c>
    </row>
    <row r="294" spans="1:9" x14ac:dyDescent="0.25">
      <c r="A294" t="s">
        <v>75</v>
      </c>
      <c r="B294" t="s">
        <v>2161</v>
      </c>
      <c r="C294" t="s">
        <v>5</v>
      </c>
      <c r="D294" t="s">
        <v>1997</v>
      </c>
      <c r="E294" s="4">
        <v>625</v>
      </c>
      <c r="F294">
        <v>2018</v>
      </c>
      <c r="G294">
        <f t="shared" si="4"/>
        <v>33</v>
      </c>
      <c r="H294">
        <v>219722</v>
      </c>
      <c r="I294">
        <v>6635879</v>
      </c>
    </row>
    <row r="295" spans="1:9" x14ac:dyDescent="0.25">
      <c r="A295" t="s">
        <v>75</v>
      </c>
      <c r="B295" t="s">
        <v>2181</v>
      </c>
      <c r="C295" t="s">
        <v>5</v>
      </c>
      <c r="D295" t="s">
        <v>1997</v>
      </c>
      <c r="E295" s="4">
        <v>625</v>
      </c>
      <c r="F295">
        <v>2018</v>
      </c>
      <c r="G295">
        <f t="shared" si="4"/>
        <v>33</v>
      </c>
      <c r="H295">
        <v>221618</v>
      </c>
      <c r="I295">
        <v>6635457</v>
      </c>
    </row>
    <row r="296" spans="1:9" x14ac:dyDescent="0.25">
      <c r="A296" t="s">
        <v>1</v>
      </c>
      <c r="B296" t="s">
        <v>2208</v>
      </c>
      <c r="C296" t="s">
        <v>5</v>
      </c>
      <c r="D296" t="s">
        <v>1997</v>
      </c>
      <c r="E296" s="4">
        <v>626</v>
      </c>
      <c r="F296">
        <v>2018</v>
      </c>
      <c r="G296">
        <f t="shared" si="4"/>
        <v>33</v>
      </c>
      <c r="H296">
        <v>232399</v>
      </c>
      <c r="I296">
        <v>6632828</v>
      </c>
    </row>
    <row r="297" spans="1:9" x14ac:dyDescent="0.25">
      <c r="A297" t="s">
        <v>1</v>
      </c>
      <c r="B297" t="s">
        <v>2296</v>
      </c>
      <c r="C297" t="s">
        <v>5</v>
      </c>
      <c r="D297" t="s">
        <v>1997</v>
      </c>
      <c r="E297" s="4">
        <v>628</v>
      </c>
      <c r="F297">
        <v>2018</v>
      </c>
      <c r="G297">
        <f t="shared" si="4"/>
        <v>33</v>
      </c>
      <c r="H297">
        <v>247130</v>
      </c>
      <c r="I297">
        <v>6608162</v>
      </c>
    </row>
    <row r="298" spans="1:9" x14ac:dyDescent="0.25">
      <c r="A298" t="s">
        <v>1</v>
      </c>
      <c r="B298" t="s">
        <v>2321</v>
      </c>
      <c r="C298" t="s">
        <v>5</v>
      </c>
      <c r="D298" t="s">
        <v>1997</v>
      </c>
      <c r="E298" s="4">
        <v>628</v>
      </c>
      <c r="F298">
        <v>2018</v>
      </c>
      <c r="G298">
        <f t="shared" si="4"/>
        <v>33</v>
      </c>
      <c r="H298">
        <v>249497</v>
      </c>
      <c r="I298">
        <v>6609536</v>
      </c>
    </row>
    <row r="299" spans="1:9" x14ac:dyDescent="0.25">
      <c r="A299" t="s">
        <v>1</v>
      </c>
      <c r="B299" t="s">
        <v>2327</v>
      </c>
      <c r="C299" t="s">
        <v>5</v>
      </c>
      <c r="D299" t="s">
        <v>1997</v>
      </c>
      <c r="E299" s="4">
        <v>628</v>
      </c>
      <c r="F299">
        <v>2018</v>
      </c>
      <c r="G299">
        <f t="shared" si="4"/>
        <v>33</v>
      </c>
      <c r="H299">
        <v>249704</v>
      </c>
      <c r="I299">
        <v>6609652</v>
      </c>
    </row>
    <row r="300" spans="1:9" x14ac:dyDescent="0.25">
      <c r="A300" t="s">
        <v>1</v>
      </c>
      <c r="B300" t="s">
        <v>2405</v>
      </c>
      <c r="C300" t="s">
        <v>5</v>
      </c>
      <c r="D300" s="2" t="s">
        <v>2342</v>
      </c>
      <c r="E300" s="4">
        <v>701</v>
      </c>
      <c r="F300">
        <v>2018</v>
      </c>
      <c r="G300">
        <f t="shared" si="4"/>
        <v>33</v>
      </c>
      <c r="H300">
        <v>244543</v>
      </c>
      <c r="I300">
        <v>6596477</v>
      </c>
    </row>
    <row r="301" spans="1:9" x14ac:dyDescent="0.25">
      <c r="A301" t="s">
        <v>1</v>
      </c>
      <c r="B301" t="s">
        <v>2477</v>
      </c>
      <c r="C301" t="s">
        <v>5</v>
      </c>
      <c r="D301" s="2" t="s">
        <v>2342</v>
      </c>
      <c r="E301" s="4">
        <v>709</v>
      </c>
      <c r="F301">
        <v>2018</v>
      </c>
      <c r="G301">
        <f t="shared" si="4"/>
        <v>33</v>
      </c>
      <c r="H301">
        <v>202646</v>
      </c>
      <c r="I301">
        <v>6548888</v>
      </c>
    </row>
    <row r="302" spans="1:9" x14ac:dyDescent="0.25">
      <c r="A302" t="s">
        <v>1</v>
      </c>
      <c r="B302" t="s">
        <v>2507</v>
      </c>
      <c r="C302" t="s">
        <v>5</v>
      </c>
      <c r="D302" s="2" t="s">
        <v>2342</v>
      </c>
      <c r="E302" s="4">
        <v>709</v>
      </c>
      <c r="F302">
        <v>2018</v>
      </c>
      <c r="G302">
        <f t="shared" si="4"/>
        <v>33</v>
      </c>
      <c r="H302">
        <v>220884</v>
      </c>
      <c r="I302">
        <v>6565375</v>
      </c>
    </row>
    <row r="303" spans="1:9" x14ac:dyDescent="0.25">
      <c r="A303" t="s">
        <v>2640</v>
      </c>
      <c r="B303" t="s">
        <v>2641</v>
      </c>
      <c r="C303" t="s">
        <v>5</v>
      </c>
      <c r="D303" s="2" t="s">
        <v>2618</v>
      </c>
      <c r="E303" s="4">
        <v>805</v>
      </c>
      <c r="F303">
        <v>2018</v>
      </c>
      <c r="G303">
        <f t="shared" si="4"/>
        <v>33</v>
      </c>
      <c r="H303">
        <v>195236</v>
      </c>
      <c r="I303">
        <v>6558378</v>
      </c>
    </row>
    <row r="304" spans="1:9" x14ac:dyDescent="0.25">
      <c r="A304" t="s">
        <v>482</v>
      </c>
      <c r="B304" t="s">
        <v>2762</v>
      </c>
      <c r="C304" t="s">
        <v>5</v>
      </c>
      <c r="D304" s="2" t="s">
        <v>2618</v>
      </c>
      <c r="E304" s="4">
        <v>814</v>
      </c>
      <c r="F304">
        <v>2018</v>
      </c>
      <c r="G304">
        <f t="shared" si="4"/>
        <v>33</v>
      </c>
      <c r="H304">
        <v>198524</v>
      </c>
      <c r="I304">
        <v>6551137</v>
      </c>
    </row>
    <row r="305" spans="1:9" x14ac:dyDescent="0.25">
      <c r="A305" t="s">
        <v>482</v>
      </c>
      <c r="B305" t="s">
        <v>2782</v>
      </c>
      <c r="C305" t="s">
        <v>5</v>
      </c>
      <c r="D305" s="2" t="s">
        <v>2618</v>
      </c>
      <c r="E305" s="4">
        <v>814</v>
      </c>
      <c r="F305">
        <v>2018</v>
      </c>
      <c r="G305">
        <f t="shared" si="4"/>
        <v>33</v>
      </c>
      <c r="H305">
        <v>198404</v>
      </c>
      <c r="I305">
        <v>6552244</v>
      </c>
    </row>
    <row r="306" spans="1:9" x14ac:dyDescent="0.25">
      <c r="A306" t="s">
        <v>1</v>
      </c>
      <c r="B306" t="s">
        <v>2817</v>
      </c>
      <c r="C306" t="s">
        <v>5</v>
      </c>
      <c r="D306" t="s">
        <v>2811</v>
      </c>
      <c r="E306" s="4">
        <v>901</v>
      </c>
      <c r="F306">
        <v>2018</v>
      </c>
      <c r="G306">
        <f t="shared" si="4"/>
        <v>33</v>
      </c>
      <c r="H306">
        <v>156673</v>
      </c>
      <c r="I306">
        <v>6525555</v>
      </c>
    </row>
    <row r="307" spans="1:9" x14ac:dyDescent="0.25">
      <c r="A307" t="s">
        <v>1</v>
      </c>
      <c r="B307" t="s">
        <v>2835</v>
      </c>
      <c r="C307" t="s">
        <v>5</v>
      </c>
      <c r="D307" t="s">
        <v>2811</v>
      </c>
      <c r="E307" s="4">
        <v>901</v>
      </c>
      <c r="F307">
        <v>2018</v>
      </c>
      <c r="G307">
        <f t="shared" si="4"/>
        <v>33</v>
      </c>
      <c r="H307">
        <v>161700</v>
      </c>
      <c r="I307">
        <v>6522947</v>
      </c>
    </row>
    <row r="308" spans="1:9" x14ac:dyDescent="0.25">
      <c r="A308" t="s">
        <v>2640</v>
      </c>
      <c r="B308" t="s">
        <v>2951</v>
      </c>
      <c r="C308" t="s">
        <v>5</v>
      </c>
      <c r="D308" t="s">
        <v>2955</v>
      </c>
      <c r="E308" s="4">
        <v>1124</v>
      </c>
      <c r="F308">
        <v>2018</v>
      </c>
      <c r="G308">
        <f t="shared" si="4"/>
        <v>33</v>
      </c>
      <c r="H308">
        <v>-43454</v>
      </c>
      <c r="I308">
        <v>6561429</v>
      </c>
    </row>
    <row r="309" spans="1:9" x14ac:dyDescent="0.25">
      <c r="A309" t="s">
        <v>1</v>
      </c>
      <c r="B309" t="s">
        <v>67</v>
      </c>
      <c r="C309" t="s">
        <v>5</v>
      </c>
      <c r="D309" s="2" t="s">
        <v>9</v>
      </c>
      <c r="E309" s="4">
        <v>104</v>
      </c>
      <c r="F309">
        <v>2019</v>
      </c>
      <c r="G309">
        <f t="shared" si="4"/>
        <v>33</v>
      </c>
      <c r="H309">
        <v>253754</v>
      </c>
      <c r="I309">
        <v>6601055</v>
      </c>
    </row>
    <row r="310" spans="1:9" x14ac:dyDescent="0.25">
      <c r="A310" t="s">
        <v>1</v>
      </c>
      <c r="B310" t="s">
        <v>172</v>
      </c>
      <c r="C310" t="s">
        <v>5</v>
      </c>
      <c r="D310" s="2" t="s">
        <v>9</v>
      </c>
      <c r="E310" s="4">
        <v>104</v>
      </c>
      <c r="F310">
        <v>2019</v>
      </c>
      <c r="G310">
        <f t="shared" si="4"/>
        <v>33</v>
      </c>
      <c r="H310">
        <v>254078</v>
      </c>
      <c r="I310">
        <v>6602412</v>
      </c>
    </row>
    <row r="311" spans="1:9" x14ac:dyDescent="0.25">
      <c r="A311" t="s">
        <v>1</v>
      </c>
      <c r="B311" t="s">
        <v>248</v>
      </c>
      <c r="C311" t="s">
        <v>5</v>
      </c>
      <c r="D311" s="2" t="s">
        <v>9</v>
      </c>
      <c r="E311" s="4">
        <v>106</v>
      </c>
      <c r="F311">
        <v>2019</v>
      </c>
      <c r="G311">
        <f t="shared" si="4"/>
        <v>33</v>
      </c>
      <c r="H311">
        <v>263110</v>
      </c>
      <c r="I311">
        <v>6567751</v>
      </c>
    </row>
    <row r="312" spans="1:9" x14ac:dyDescent="0.25">
      <c r="A312" t="s">
        <v>1</v>
      </c>
      <c r="B312" t="s">
        <v>255</v>
      </c>
      <c r="C312" t="s">
        <v>5</v>
      </c>
      <c r="D312" s="2" t="s">
        <v>9</v>
      </c>
      <c r="E312" s="4">
        <v>106</v>
      </c>
      <c r="F312">
        <v>2019</v>
      </c>
      <c r="G312">
        <f t="shared" si="4"/>
        <v>33</v>
      </c>
      <c r="H312">
        <v>263105</v>
      </c>
      <c r="I312">
        <v>6567742</v>
      </c>
    </row>
    <row r="313" spans="1:9" x14ac:dyDescent="0.25">
      <c r="A313" t="s">
        <v>1</v>
      </c>
      <c r="B313" t="s">
        <v>300</v>
      </c>
      <c r="C313" t="s">
        <v>5</v>
      </c>
      <c r="D313" s="2" t="s">
        <v>9</v>
      </c>
      <c r="E313" s="4">
        <v>106</v>
      </c>
      <c r="F313">
        <v>2019</v>
      </c>
      <c r="G313">
        <f t="shared" si="4"/>
        <v>33</v>
      </c>
      <c r="H313">
        <v>268253</v>
      </c>
      <c r="I313">
        <v>6563838</v>
      </c>
    </row>
    <row r="314" spans="1:9" x14ac:dyDescent="0.25">
      <c r="A314" t="s">
        <v>1</v>
      </c>
      <c r="B314" t="s">
        <v>353</v>
      </c>
      <c r="C314" t="s">
        <v>5</v>
      </c>
      <c r="D314" s="2" t="s">
        <v>9</v>
      </c>
      <c r="E314" s="4">
        <v>106</v>
      </c>
      <c r="F314">
        <v>2019</v>
      </c>
      <c r="G314">
        <f t="shared" si="4"/>
        <v>33</v>
      </c>
      <c r="H314">
        <v>271481</v>
      </c>
      <c r="I314">
        <v>6568006</v>
      </c>
    </row>
    <row r="315" spans="1:9" x14ac:dyDescent="0.25">
      <c r="A315" t="s">
        <v>1</v>
      </c>
      <c r="B315" t="s">
        <v>360</v>
      </c>
      <c r="C315" t="s">
        <v>5</v>
      </c>
      <c r="D315" s="2" t="s">
        <v>9</v>
      </c>
      <c r="E315" s="4">
        <v>106</v>
      </c>
      <c r="F315">
        <v>2019</v>
      </c>
      <c r="G315">
        <f t="shared" si="4"/>
        <v>33</v>
      </c>
      <c r="H315">
        <v>275447</v>
      </c>
      <c r="I315">
        <v>6572128</v>
      </c>
    </row>
    <row r="316" spans="1:9" x14ac:dyDescent="0.25">
      <c r="A316" t="s">
        <v>1</v>
      </c>
      <c r="B316" t="s">
        <v>367</v>
      </c>
      <c r="C316" t="s">
        <v>5</v>
      </c>
      <c r="D316" s="2" t="s">
        <v>9</v>
      </c>
      <c r="E316" s="4">
        <v>111</v>
      </c>
      <c r="F316">
        <v>2019</v>
      </c>
      <c r="G316">
        <f t="shared" si="4"/>
        <v>33</v>
      </c>
      <c r="H316">
        <v>263221</v>
      </c>
      <c r="I316">
        <v>6555883</v>
      </c>
    </row>
    <row r="317" spans="1:9" x14ac:dyDescent="0.25">
      <c r="A317" t="s">
        <v>1</v>
      </c>
      <c r="B317" t="s">
        <v>377</v>
      </c>
      <c r="C317" t="s">
        <v>5</v>
      </c>
      <c r="D317" s="2" t="s">
        <v>9</v>
      </c>
      <c r="E317" s="4">
        <v>111</v>
      </c>
      <c r="F317">
        <v>2019</v>
      </c>
      <c r="G317">
        <f t="shared" si="4"/>
        <v>33</v>
      </c>
      <c r="H317">
        <v>263550</v>
      </c>
      <c r="I317">
        <v>6556190</v>
      </c>
    </row>
    <row r="318" spans="1:9" x14ac:dyDescent="0.25">
      <c r="A318" t="s">
        <v>1</v>
      </c>
      <c r="B318" t="s">
        <v>385</v>
      </c>
      <c r="C318" t="s">
        <v>5</v>
      </c>
      <c r="D318" s="2" t="s">
        <v>9</v>
      </c>
      <c r="E318" s="4">
        <v>111</v>
      </c>
      <c r="F318">
        <v>2019</v>
      </c>
      <c r="G318">
        <f t="shared" si="4"/>
        <v>33</v>
      </c>
      <c r="H318">
        <v>262942</v>
      </c>
      <c r="I318">
        <v>6557672</v>
      </c>
    </row>
    <row r="319" spans="1:9" x14ac:dyDescent="0.25">
      <c r="A319" t="s">
        <v>1</v>
      </c>
      <c r="B319" t="s">
        <v>429</v>
      </c>
      <c r="C319" t="s">
        <v>5</v>
      </c>
      <c r="D319" s="2" t="s">
        <v>9</v>
      </c>
      <c r="E319" s="4">
        <v>111</v>
      </c>
      <c r="F319">
        <v>2019</v>
      </c>
      <c r="G319">
        <f t="shared" si="4"/>
        <v>33</v>
      </c>
      <c r="H319">
        <v>267545</v>
      </c>
      <c r="I319">
        <v>6551693</v>
      </c>
    </row>
    <row r="320" spans="1:9" x14ac:dyDescent="0.25">
      <c r="A320" t="s">
        <v>1</v>
      </c>
      <c r="B320" t="s">
        <v>575</v>
      </c>
      <c r="C320" t="s">
        <v>5</v>
      </c>
      <c r="D320" t="s">
        <v>9</v>
      </c>
      <c r="E320" s="4">
        <v>136</v>
      </c>
      <c r="F320">
        <v>2019</v>
      </c>
      <c r="G320">
        <f t="shared" si="4"/>
        <v>33</v>
      </c>
      <c r="H320">
        <v>253123</v>
      </c>
      <c r="I320">
        <v>6590550</v>
      </c>
    </row>
    <row r="321" spans="1:9" x14ac:dyDescent="0.25">
      <c r="A321" t="s">
        <v>1</v>
      </c>
      <c r="B321" t="s">
        <v>739</v>
      </c>
      <c r="C321" t="s">
        <v>5</v>
      </c>
      <c r="D321" s="2" t="s">
        <v>659</v>
      </c>
      <c r="E321" s="4">
        <v>215</v>
      </c>
      <c r="F321">
        <v>2019</v>
      </c>
      <c r="G321">
        <f t="shared" si="4"/>
        <v>33</v>
      </c>
      <c r="H321">
        <v>258252</v>
      </c>
      <c r="I321">
        <v>6631059</v>
      </c>
    </row>
    <row r="322" spans="1:9" x14ac:dyDescent="0.25">
      <c r="A322" t="s">
        <v>1</v>
      </c>
      <c r="B322" t="s">
        <v>747</v>
      </c>
      <c r="C322" t="s">
        <v>5</v>
      </c>
      <c r="D322" s="2" t="s">
        <v>659</v>
      </c>
      <c r="E322" s="4">
        <v>215</v>
      </c>
      <c r="F322">
        <v>2019</v>
      </c>
      <c r="G322">
        <f t="shared" si="4"/>
        <v>33</v>
      </c>
      <c r="H322">
        <v>258252</v>
      </c>
      <c r="I322">
        <v>6630912</v>
      </c>
    </row>
    <row r="323" spans="1:9" x14ac:dyDescent="0.25">
      <c r="A323" t="s">
        <v>1</v>
      </c>
      <c r="B323" t="s">
        <v>752</v>
      </c>
      <c r="C323" t="s">
        <v>5</v>
      </c>
      <c r="D323" s="2" t="s">
        <v>659</v>
      </c>
      <c r="E323" s="4">
        <v>215</v>
      </c>
      <c r="F323">
        <v>2019</v>
      </c>
      <c r="G323">
        <f t="shared" si="4"/>
        <v>33</v>
      </c>
      <c r="H323">
        <v>258290</v>
      </c>
      <c r="I323">
        <v>6633227</v>
      </c>
    </row>
    <row r="324" spans="1:9" x14ac:dyDescent="0.25">
      <c r="A324" t="s">
        <v>1</v>
      </c>
      <c r="B324" t="s">
        <v>758</v>
      </c>
      <c r="C324" t="s">
        <v>5</v>
      </c>
      <c r="D324" s="2" t="s">
        <v>659</v>
      </c>
      <c r="E324" s="4">
        <v>215</v>
      </c>
      <c r="F324">
        <v>2019</v>
      </c>
      <c r="G324">
        <f t="shared" ref="G324:G387" si="5">G323</f>
        <v>33</v>
      </c>
      <c r="H324">
        <v>258244</v>
      </c>
      <c r="I324">
        <v>6633436</v>
      </c>
    </row>
    <row r="325" spans="1:9" x14ac:dyDescent="0.25">
      <c r="A325" t="s">
        <v>1</v>
      </c>
      <c r="B325" t="s">
        <v>763</v>
      </c>
      <c r="C325" t="s">
        <v>5</v>
      </c>
      <c r="D325" s="2" t="s">
        <v>659</v>
      </c>
      <c r="E325" s="4">
        <v>215</v>
      </c>
      <c r="F325">
        <v>2019</v>
      </c>
      <c r="G325">
        <f t="shared" si="5"/>
        <v>33</v>
      </c>
      <c r="H325">
        <v>258216</v>
      </c>
      <c r="I325">
        <v>6633522</v>
      </c>
    </row>
    <row r="326" spans="1:9" x14ac:dyDescent="0.25">
      <c r="A326" t="s">
        <v>1</v>
      </c>
      <c r="B326" t="s">
        <v>814</v>
      </c>
      <c r="C326" t="s">
        <v>5</v>
      </c>
      <c r="D326" s="2" t="s">
        <v>659</v>
      </c>
      <c r="E326" s="4">
        <v>219</v>
      </c>
      <c r="F326">
        <v>2019</v>
      </c>
      <c r="G326">
        <f t="shared" si="5"/>
        <v>33</v>
      </c>
      <c r="H326">
        <v>248726</v>
      </c>
      <c r="I326">
        <v>6646896</v>
      </c>
    </row>
    <row r="327" spans="1:9" x14ac:dyDescent="0.25">
      <c r="A327" t="s">
        <v>1</v>
      </c>
      <c r="B327" t="s">
        <v>862</v>
      </c>
      <c r="C327" t="s">
        <v>5</v>
      </c>
      <c r="D327" s="2" t="s">
        <v>659</v>
      </c>
      <c r="E327" s="4">
        <v>219</v>
      </c>
      <c r="F327">
        <v>2019</v>
      </c>
      <c r="G327">
        <f t="shared" si="5"/>
        <v>33</v>
      </c>
      <c r="H327">
        <v>249421</v>
      </c>
      <c r="I327">
        <v>6650034</v>
      </c>
    </row>
    <row r="328" spans="1:9" x14ac:dyDescent="0.25">
      <c r="A328" t="s">
        <v>1</v>
      </c>
      <c r="B328" t="s">
        <v>900</v>
      </c>
      <c r="C328" t="s">
        <v>5</v>
      </c>
      <c r="D328" s="2" t="s">
        <v>659</v>
      </c>
      <c r="E328" s="4">
        <v>219</v>
      </c>
      <c r="F328">
        <v>2019</v>
      </c>
      <c r="G328">
        <f t="shared" si="5"/>
        <v>33</v>
      </c>
      <c r="H328">
        <v>252739</v>
      </c>
      <c r="I328">
        <v>6647739</v>
      </c>
    </row>
    <row r="329" spans="1:9" x14ac:dyDescent="0.25">
      <c r="A329" t="s">
        <v>1</v>
      </c>
      <c r="B329" t="s">
        <v>946</v>
      </c>
      <c r="C329" t="s">
        <v>5</v>
      </c>
      <c r="D329" s="2" t="s">
        <v>659</v>
      </c>
      <c r="E329" s="4">
        <v>219</v>
      </c>
      <c r="F329">
        <v>2019</v>
      </c>
      <c r="G329">
        <f t="shared" si="5"/>
        <v>33</v>
      </c>
      <c r="H329">
        <v>254095</v>
      </c>
      <c r="I329">
        <v>6645775</v>
      </c>
    </row>
    <row r="330" spans="1:9" x14ac:dyDescent="0.25">
      <c r="A330" t="s">
        <v>1</v>
      </c>
      <c r="B330" t="s">
        <v>980</v>
      </c>
      <c r="C330" t="s">
        <v>5</v>
      </c>
      <c r="D330" s="2" t="s">
        <v>659</v>
      </c>
      <c r="E330" s="4">
        <v>219</v>
      </c>
      <c r="F330">
        <v>2019</v>
      </c>
      <c r="G330">
        <f t="shared" si="5"/>
        <v>33</v>
      </c>
      <c r="H330">
        <v>255826</v>
      </c>
      <c r="I330">
        <v>6647459</v>
      </c>
    </row>
    <row r="331" spans="1:9" x14ac:dyDescent="0.25">
      <c r="A331" t="s">
        <v>1</v>
      </c>
      <c r="B331" t="s">
        <v>1014</v>
      </c>
      <c r="C331" t="s">
        <v>5</v>
      </c>
      <c r="D331" s="2" t="s">
        <v>659</v>
      </c>
      <c r="E331" s="4">
        <v>219</v>
      </c>
      <c r="F331">
        <v>2019</v>
      </c>
      <c r="G331">
        <f t="shared" si="5"/>
        <v>33</v>
      </c>
      <c r="H331">
        <v>254530</v>
      </c>
      <c r="I331">
        <v>6648086</v>
      </c>
    </row>
    <row r="332" spans="1:9" x14ac:dyDescent="0.25">
      <c r="A332" t="s">
        <v>482</v>
      </c>
      <c r="B332" t="s">
        <v>1114</v>
      </c>
      <c r="C332" t="s">
        <v>5</v>
      </c>
      <c r="D332" s="2" t="s">
        <v>659</v>
      </c>
      <c r="E332" s="4">
        <v>231</v>
      </c>
      <c r="F332">
        <v>2019</v>
      </c>
      <c r="G332">
        <f t="shared" si="5"/>
        <v>33</v>
      </c>
      <c r="H332">
        <v>278733</v>
      </c>
      <c r="I332">
        <v>6653119</v>
      </c>
    </row>
    <row r="333" spans="1:9" x14ac:dyDescent="0.25">
      <c r="A333" t="s">
        <v>22</v>
      </c>
      <c r="B333" t="s">
        <v>1138</v>
      </c>
      <c r="C333" t="s">
        <v>5</v>
      </c>
      <c r="D333" s="2" t="s">
        <v>659</v>
      </c>
      <c r="E333" s="4">
        <v>233</v>
      </c>
      <c r="F333">
        <v>2019</v>
      </c>
      <c r="G333">
        <f t="shared" si="5"/>
        <v>33</v>
      </c>
      <c r="H333">
        <v>273376</v>
      </c>
      <c r="I333">
        <v>6656379</v>
      </c>
    </row>
    <row r="334" spans="1:9" x14ac:dyDescent="0.25">
      <c r="A334" t="s">
        <v>482</v>
      </c>
      <c r="B334" t="s">
        <v>1267</v>
      </c>
      <c r="C334" t="s">
        <v>5</v>
      </c>
      <c r="D334" s="2" t="s">
        <v>659</v>
      </c>
      <c r="E334" s="4">
        <v>301</v>
      </c>
      <c r="F334">
        <v>2019</v>
      </c>
      <c r="G334">
        <f t="shared" si="5"/>
        <v>33</v>
      </c>
      <c r="H334">
        <v>259325</v>
      </c>
      <c r="I334">
        <v>6648229</v>
      </c>
    </row>
    <row r="335" spans="1:9" x14ac:dyDescent="0.25">
      <c r="A335" t="s">
        <v>1</v>
      </c>
      <c r="B335" t="s">
        <v>1395</v>
      </c>
      <c r="C335" t="s">
        <v>5</v>
      </c>
      <c r="D335" s="2" t="s">
        <v>659</v>
      </c>
      <c r="E335" s="4">
        <v>301</v>
      </c>
      <c r="F335">
        <v>2019</v>
      </c>
      <c r="G335">
        <f t="shared" si="5"/>
        <v>33</v>
      </c>
      <c r="H335">
        <v>260760</v>
      </c>
      <c r="I335">
        <v>6653433</v>
      </c>
    </row>
    <row r="336" spans="1:9" x14ac:dyDescent="0.25">
      <c r="A336" t="s">
        <v>1</v>
      </c>
      <c r="B336" t="s">
        <v>1402</v>
      </c>
      <c r="C336" t="s">
        <v>5</v>
      </c>
      <c r="D336" s="2" t="s">
        <v>659</v>
      </c>
      <c r="E336" s="4">
        <v>301</v>
      </c>
      <c r="F336">
        <v>2019</v>
      </c>
      <c r="G336">
        <f t="shared" si="5"/>
        <v>33</v>
      </c>
      <c r="H336">
        <v>261048</v>
      </c>
      <c r="I336">
        <v>6653264</v>
      </c>
    </row>
    <row r="337" spans="1:9" x14ac:dyDescent="0.25">
      <c r="A337" t="s">
        <v>1</v>
      </c>
      <c r="B337" t="s">
        <v>1407</v>
      </c>
      <c r="C337" t="s">
        <v>5</v>
      </c>
      <c r="D337" s="2" t="s">
        <v>659</v>
      </c>
      <c r="E337" s="4">
        <v>301</v>
      </c>
      <c r="F337">
        <v>2019</v>
      </c>
      <c r="G337">
        <f t="shared" si="5"/>
        <v>33</v>
      </c>
      <c r="H337">
        <v>260634</v>
      </c>
      <c r="I337">
        <v>6653413</v>
      </c>
    </row>
    <row r="338" spans="1:9" x14ac:dyDescent="0.25">
      <c r="A338" t="s">
        <v>1</v>
      </c>
      <c r="B338" t="s">
        <v>1412</v>
      </c>
      <c r="C338" t="s">
        <v>5</v>
      </c>
      <c r="D338" s="2" t="s">
        <v>659</v>
      </c>
      <c r="E338" s="4">
        <v>301</v>
      </c>
      <c r="F338">
        <v>2019</v>
      </c>
      <c r="G338">
        <f t="shared" si="5"/>
        <v>33</v>
      </c>
      <c r="H338">
        <v>260758</v>
      </c>
      <c r="I338">
        <v>6653674</v>
      </c>
    </row>
    <row r="339" spans="1:9" x14ac:dyDescent="0.25">
      <c r="A339" t="s">
        <v>1</v>
      </c>
      <c r="B339" t="s">
        <v>1417</v>
      </c>
      <c r="C339" t="s">
        <v>5</v>
      </c>
      <c r="D339" s="2" t="s">
        <v>659</v>
      </c>
      <c r="E339" s="4">
        <v>301</v>
      </c>
      <c r="F339">
        <v>2019</v>
      </c>
      <c r="G339">
        <f t="shared" si="5"/>
        <v>33</v>
      </c>
      <c r="H339">
        <v>260823</v>
      </c>
      <c r="I339">
        <v>6653581</v>
      </c>
    </row>
    <row r="340" spans="1:9" x14ac:dyDescent="0.25">
      <c r="A340" t="s">
        <v>1</v>
      </c>
      <c r="B340" t="s">
        <v>1422</v>
      </c>
      <c r="C340" t="s">
        <v>5</v>
      </c>
      <c r="D340" s="2" t="s">
        <v>659</v>
      </c>
      <c r="E340" s="4">
        <v>301</v>
      </c>
      <c r="F340">
        <v>2019</v>
      </c>
      <c r="G340">
        <f t="shared" si="5"/>
        <v>33</v>
      </c>
      <c r="H340">
        <v>260814</v>
      </c>
      <c r="I340">
        <v>6653544</v>
      </c>
    </row>
    <row r="341" spans="1:9" x14ac:dyDescent="0.25">
      <c r="A341" t="s">
        <v>1</v>
      </c>
      <c r="B341" t="s">
        <v>1427</v>
      </c>
      <c r="C341" t="s">
        <v>5</v>
      </c>
      <c r="D341" s="2" t="s">
        <v>659</v>
      </c>
      <c r="E341" s="4">
        <v>301</v>
      </c>
      <c r="F341">
        <v>2019</v>
      </c>
      <c r="G341">
        <f t="shared" si="5"/>
        <v>33</v>
      </c>
      <c r="H341">
        <v>260802</v>
      </c>
      <c r="I341">
        <v>6653491</v>
      </c>
    </row>
    <row r="342" spans="1:9" x14ac:dyDescent="0.25">
      <c r="A342" t="s">
        <v>1</v>
      </c>
      <c r="B342" t="s">
        <v>1432</v>
      </c>
      <c r="C342" t="s">
        <v>5</v>
      </c>
      <c r="D342" s="2" t="s">
        <v>659</v>
      </c>
      <c r="E342" s="4">
        <v>301</v>
      </c>
      <c r="F342">
        <v>2019</v>
      </c>
      <c r="G342">
        <f t="shared" si="5"/>
        <v>33</v>
      </c>
      <c r="H342">
        <v>260774</v>
      </c>
      <c r="I342">
        <v>6653412</v>
      </c>
    </row>
    <row r="343" spans="1:9" x14ac:dyDescent="0.25">
      <c r="A343" t="s">
        <v>1</v>
      </c>
      <c r="B343" t="s">
        <v>1437</v>
      </c>
      <c r="C343" t="s">
        <v>5</v>
      </c>
      <c r="D343" s="2" t="s">
        <v>659</v>
      </c>
      <c r="E343" s="4">
        <v>301</v>
      </c>
      <c r="F343">
        <v>2019</v>
      </c>
      <c r="G343">
        <f t="shared" si="5"/>
        <v>33</v>
      </c>
      <c r="H343">
        <v>260905</v>
      </c>
      <c r="I343">
        <v>6653195</v>
      </c>
    </row>
    <row r="344" spans="1:9" x14ac:dyDescent="0.25">
      <c r="A344" t="s">
        <v>1</v>
      </c>
      <c r="B344" t="s">
        <v>1442</v>
      </c>
      <c r="C344" t="s">
        <v>5</v>
      </c>
      <c r="D344" s="2" t="s">
        <v>659</v>
      </c>
      <c r="E344" s="4">
        <v>301</v>
      </c>
      <c r="F344">
        <v>2019</v>
      </c>
      <c r="G344">
        <f t="shared" si="5"/>
        <v>33</v>
      </c>
      <c r="H344">
        <v>260927</v>
      </c>
      <c r="I344">
        <v>6653259</v>
      </c>
    </row>
    <row r="345" spans="1:9" x14ac:dyDescent="0.25">
      <c r="A345" t="s">
        <v>1</v>
      </c>
      <c r="B345" t="s">
        <v>1447</v>
      </c>
      <c r="C345" t="s">
        <v>5</v>
      </c>
      <c r="D345" s="2" t="s">
        <v>659</v>
      </c>
      <c r="E345" s="4">
        <v>301</v>
      </c>
      <c r="F345">
        <v>2019</v>
      </c>
      <c r="G345">
        <f t="shared" si="5"/>
        <v>33</v>
      </c>
      <c r="H345">
        <v>260995</v>
      </c>
      <c r="I345">
        <v>6653204</v>
      </c>
    </row>
    <row r="346" spans="1:9" x14ac:dyDescent="0.25">
      <c r="A346" t="s">
        <v>1</v>
      </c>
      <c r="B346" t="s">
        <v>1844</v>
      </c>
      <c r="C346" t="s">
        <v>5</v>
      </c>
      <c r="D346" s="2" t="s">
        <v>659</v>
      </c>
      <c r="E346" s="4">
        <v>301</v>
      </c>
      <c r="F346">
        <v>2019</v>
      </c>
      <c r="G346">
        <f t="shared" si="5"/>
        <v>33</v>
      </c>
      <c r="H346">
        <v>264092</v>
      </c>
      <c r="I346">
        <v>6643104</v>
      </c>
    </row>
    <row r="347" spans="1:9" x14ac:dyDescent="0.25">
      <c r="A347" t="s">
        <v>1</v>
      </c>
      <c r="B347" t="s">
        <v>1852</v>
      </c>
      <c r="C347" t="s">
        <v>5</v>
      </c>
      <c r="D347" s="2" t="s">
        <v>659</v>
      </c>
      <c r="E347" s="4">
        <v>301</v>
      </c>
      <c r="F347">
        <v>2019</v>
      </c>
      <c r="G347">
        <f t="shared" si="5"/>
        <v>33</v>
      </c>
      <c r="H347">
        <v>264091</v>
      </c>
      <c r="I347">
        <v>6643034</v>
      </c>
    </row>
    <row r="348" spans="1:9" x14ac:dyDescent="0.25">
      <c r="A348" t="s">
        <v>482</v>
      </c>
      <c r="B348" t="s">
        <v>1873</v>
      </c>
      <c r="C348" t="s">
        <v>5</v>
      </c>
      <c r="D348" s="2" t="s">
        <v>659</v>
      </c>
      <c r="E348" s="4">
        <v>301</v>
      </c>
      <c r="F348">
        <v>2019</v>
      </c>
      <c r="G348">
        <f t="shared" si="5"/>
        <v>33</v>
      </c>
      <c r="H348">
        <v>266626</v>
      </c>
      <c r="I348">
        <v>6648655</v>
      </c>
    </row>
    <row r="349" spans="1:9" x14ac:dyDescent="0.25">
      <c r="A349" t="s">
        <v>22</v>
      </c>
      <c r="B349" t="s">
        <v>2168</v>
      </c>
      <c r="C349" t="s">
        <v>5</v>
      </c>
      <c r="D349" t="s">
        <v>1997</v>
      </c>
      <c r="E349" s="4">
        <v>625</v>
      </c>
      <c r="F349">
        <v>2019</v>
      </c>
      <c r="G349">
        <f t="shared" si="5"/>
        <v>33</v>
      </c>
      <c r="H349">
        <v>221126</v>
      </c>
      <c r="I349">
        <v>6633627</v>
      </c>
    </row>
    <row r="350" spans="1:9" x14ac:dyDescent="0.25">
      <c r="A350" t="s">
        <v>22</v>
      </c>
      <c r="B350" t="s">
        <v>2173</v>
      </c>
      <c r="C350" t="s">
        <v>5</v>
      </c>
      <c r="D350" t="s">
        <v>1997</v>
      </c>
      <c r="E350" s="4">
        <v>625</v>
      </c>
      <c r="F350">
        <v>2019</v>
      </c>
      <c r="G350">
        <f t="shared" si="5"/>
        <v>33</v>
      </c>
      <c r="H350">
        <v>221126</v>
      </c>
      <c r="I350">
        <v>6633627</v>
      </c>
    </row>
    <row r="351" spans="1:9" x14ac:dyDescent="0.25">
      <c r="A351" t="s">
        <v>1</v>
      </c>
      <c r="B351" t="s">
        <v>2281</v>
      </c>
      <c r="C351" t="s">
        <v>5</v>
      </c>
      <c r="D351" t="s">
        <v>1997</v>
      </c>
      <c r="E351" s="4">
        <v>628</v>
      </c>
      <c r="F351">
        <v>2019</v>
      </c>
      <c r="G351">
        <f t="shared" si="5"/>
        <v>33</v>
      </c>
      <c r="H351">
        <v>247042</v>
      </c>
      <c r="I351">
        <v>6607893</v>
      </c>
    </row>
    <row r="352" spans="1:9" x14ac:dyDescent="0.25">
      <c r="A352" t="s">
        <v>22</v>
      </c>
      <c r="B352" t="s">
        <v>2303</v>
      </c>
      <c r="C352" t="s">
        <v>5</v>
      </c>
      <c r="D352" t="s">
        <v>1997</v>
      </c>
      <c r="E352" s="4">
        <v>628</v>
      </c>
      <c r="F352">
        <v>2019</v>
      </c>
      <c r="G352">
        <f t="shared" si="5"/>
        <v>33</v>
      </c>
      <c r="H352">
        <v>247873</v>
      </c>
      <c r="I352">
        <v>6624378</v>
      </c>
    </row>
    <row r="353" spans="1:9" x14ac:dyDescent="0.25">
      <c r="A353" t="s">
        <v>22</v>
      </c>
      <c r="B353" t="s">
        <v>2333</v>
      </c>
      <c r="C353" t="s">
        <v>5</v>
      </c>
      <c r="D353" t="s">
        <v>1997</v>
      </c>
      <c r="E353" s="4">
        <v>628</v>
      </c>
      <c r="F353">
        <v>2019</v>
      </c>
      <c r="G353">
        <f t="shared" si="5"/>
        <v>33</v>
      </c>
      <c r="H353">
        <v>248624</v>
      </c>
      <c r="I353">
        <v>6623121</v>
      </c>
    </row>
    <row r="354" spans="1:9" x14ac:dyDescent="0.25">
      <c r="A354" t="s">
        <v>75</v>
      </c>
      <c r="B354" t="s">
        <v>2360</v>
      </c>
      <c r="C354" t="s">
        <v>5</v>
      </c>
      <c r="D354" s="2" t="s">
        <v>2342</v>
      </c>
      <c r="E354" s="4">
        <v>701</v>
      </c>
      <c r="F354">
        <v>2019</v>
      </c>
      <c r="G354">
        <f t="shared" si="5"/>
        <v>33</v>
      </c>
      <c r="H354">
        <v>242747</v>
      </c>
      <c r="I354">
        <v>6591337</v>
      </c>
    </row>
    <row r="355" spans="1:9" x14ac:dyDescent="0.25">
      <c r="A355" t="s">
        <v>22</v>
      </c>
      <c r="B355" t="s">
        <v>2442</v>
      </c>
      <c r="C355" t="s">
        <v>5</v>
      </c>
      <c r="D355" s="2" t="s">
        <v>2342</v>
      </c>
      <c r="E355" s="4">
        <v>704</v>
      </c>
      <c r="F355">
        <v>2019</v>
      </c>
      <c r="G355">
        <f t="shared" si="5"/>
        <v>33</v>
      </c>
      <c r="H355">
        <v>241373</v>
      </c>
      <c r="I355">
        <v>6576630</v>
      </c>
    </row>
    <row r="356" spans="1:9" x14ac:dyDescent="0.25">
      <c r="A356" t="s">
        <v>1</v>
      </c>
      <c r="B356" t="s">
        <v>2484</v>
      </c>
      <c r="C356" t="s">
        <v>5</v>
      </c>
      <c r="D356" s="2" t="s">
        <v>2342</v>
      </c>
      <c r="E356" s="4">
        <v>709</v>
      </c>
      <c r="F356">
        <v>2019</v>
      </c>
      <c r="G356">
        <f t="shared" si="5"/>
        <v>33</v>
      </c>
      <c r="H356">
        <v>202514</v>
      </c>
      <c r="I356">
        <v>6549002</v>
      </c>
    </row>
    <row r="357" spans="1:9" x14ac:dyDescent="0.25">
      <c r="A357" t="s">
        <v>1</v>
      </c>
      <c r="B357" t="s">
        <v>2589</v>
      </c>
      <c r="C357" t="s">
        <v>5</v>
      </c>
      <c r="D357" s="2" t="s">
        <v>2342</v>
      </c>
      <c r="E357" s="4">
        <v>723</v>
      </c>
      <c r="F357">
        <v>2019</v>
      </c>
      <c r="G357">
        <f t="shared" si="5"/>
        <v>33</v>
      </c>
      <c r="H357">
        <v>236777</v>
      </c>
      <c r="I357">
        <v>6561057</v>
      </c>
    </row>
    <row r="358" spans="1:9" x14ac:dyDescent="0.25">
      <c r="A358" t="s">
        <v>1</v>
      </c>
      <c r="B358" t="s">
        <v>2663</v>
      </c>
      <c r="C358" t="s">
        <v>5</v>
      </c>
      <c r="D358" s="2" t="s">
        <v>2618</v>
      </c>
      <c r="E358" s="4">
        <v>806</v>
      </c>
      <c r="F358">
        <v>2019</v>
      </c>
      <c r="G358">
        <f t="shared" si="5"/>
        <v>33</v>
      </c>
      <c r="H358">
        <v>191833</v>
      </c>
      <c r="I358">
        <v>6573146</v>
      </c>
    </row>
    <row r="359" spans="1:9" x14ac:dyDescent="0.25">
      <c r="A359" t="s">
        <v>1</v>
      </c>
      <c r="B359" t="s">
        <v>2767</v>
      </c>
      <c r="C359" t="s">
        <v>5</v>
      </c>
      <c r="D359" s="2" t="s">
        <v>2618</v>
      </c>
      <c r="E359" s="4">
        <v>814</v>
      </c>
      <c r="F359">
        <v>2019</v>
      </c>
      <c r="G359">
        <f t="shared" si="5"/>
        <v>33</v>
      </c>
      <c r="H359">
        <v>198537</v>
      </c>
      <c r="I359">
        <v>6550868</v>
      </c>
    </row>
    <row r="360" spans="1:9" x14ac:dyDescent="0.25">
      <c r="A360" t="s">
        <v>1</v>
      </c>
      <c r="B360" t="s">
        <v>2842</v>
      </c>
      <c r="C360" t="s">
        <v>5</v>
      </c>
      <c r="D360" t="s">
        <v>2811</v>
      </c>
      <c r="E360" s="4">
        <v>901</v>
      </c>
      <c r="F360">
        <v>2019</v>
      </c>
      <c r="G360">
        <f t="shared" si="5"/>
        <v>33</v>
      </c>
      <c r="H360">
        <v>163130</v>
      </c>
      <c r="I360">
        <v>6524655</v>
      </c>
    </row>
    <row r="361" spans="1:9" x14ac:dyDescent="0.25">
      <c r="A361" t="s">
        <v>1</v>
      </c>
      <c r="B361" t="s">
        <v>2903</v>
      </c>
      <c r="C361" t="s">
        <v>5</v>
      </c>
      <c r="D361" t="s">
        <v>2906</v>
      </c>
      <c r="E361" s="4">
        <v>1001</v>
      </c>
      <c r="F361">
        <v>2019</v>
      </c>
      <c r="G361">
        <f t="shared" si="5"/>
        <v>33</v>
      </c>
      <c r="H361">
        <v>83526</v>
      </c>
      <c r="I361">
        <v>6466943</v>
      </c>
    </row>
    <row r="362" spans="1:9" x14ac:dyDescent="0.25">
      <c r="A362" t="s">
        <v>1</v>
      </c>
      <c r="B362" t="s">
        <v>2979</v>
      </c>
      <c r="C362" t="s">
        <v>5</v>
      </c>
      <c r="D362" t="s">
        <v>2983</v>
      </c>
      <c r="E362" s="4">
        <v>1504</v>
      </c>
      <c r="F362">
        <v>2019</v>
      </c>
      <c r="G362">
        <f t="shared" si="5"/>
        <v>33</v>
      </c>
      <c r="H362">
        <v>46496</v>
      </c>
      <c r="I362">
        <v>6957449</v>
      </c>
    </row>
    <row r="363" spans="1:9" x14ac:dyDescent="0.25">
      <c r="A363" t="s">
        <v>1</v>
      </c>
      <c r="B363" t="s">
        <v>106</v>
      </c>
      <c r="C363" t="s">
        <v>5</v>
      </c>
      <c r="D363" s="2" t="s">
        <v>9</v>
      </c>
      <c r="E363" s="4">
        <v>104</v>
      </c>
      <c r="F363">
        <v>2020</v>
      </c>
      <c r="G363">
        <f t="shared" si="5"/>
        <v>33</v>
      </c>
      <c r="H363">
        <v>254567</v>
      </c>
      <c r="I363">
        <v>6596877</v>
      </c>
    </row>
    <row r="364" spans="1:9" x14ac:dyDescent="0.25">
      <c r="A364" t="s">
        <v>1</v>
      </c>
      <c r="B364" t="s">
        <v>113</v>
      </c>
      <c r="C364" t="s">
        <v>5</v>
      </c>
      <c r="D364" s="2" t="s">
        <v>9</v>
      </c>
      <c r="E364" s="4">
        <v>104</v>
      </c>
      <c r="F364">
        <v>2020</v>
      </c>
      <c r="G364">
        <f t="shared" si="5"/>
        <v>33</v>
      </c>
      <c r="H364">
        <v>254628</v>
      </c>
      <c r="I364">
        <v>6596918</v>
      </c>
    </row>
    <row r="365" spans="1:9" x14ac:dyDescent="0.25">
      <c r="A365" t="s">
        <v>1</v>
      </c>
      <c r="B365" t="s">
        <v>121</v>
      </c>
      <c r="C365" t="s">
        <v>5</v>
      </c>
      <c r="D365" s="2" t="s">
        <v>9</v>
      </c>
      <c r="E365" s="4">
        <v>104</v>
      </c>
      <c r="F365">
        <v>2020</v>
      </c>
      <c r="G365">
        <f t="shared" si="5"/>
        <v>33</v>
      </c>
      <c r="H365">
        <v>255807</v>
      </c>
      <c r="I365">
        <v>6596843</v>
      </c>
    </row>
    <row r="366" spans="1:9" x14ac:dyDescent="0.25">
      <c r="A366" t="s">
        <v>1</v>
      </c>
      <c r="B366" t="s">
        <v>165</v>
      </c>
      <c r="C366" t="s">
        <v>5</v>
      </c>
      <c r="D366" s="2" t="s">
        <v>9</v>
      </c>
      <c r="E366" s="4">
        <v>104</v>
      </c>
      <c r="F366">
        <v>2020</v>
      </c>
      <c r="G366">
        <f t="shared" si="5"/>
        <v>33</v>
      </c>
      <c r="H366">
        <v>254184</v>
      </c>
      <c r="I366">
        <v>6600566</v>
      </c>
    </row>
    <row r="367" spans="1:9" x14ac:dyDescent="0.25">
      <c r="A367" t="s">
        <v>1</v>
      </c>
      <c r="B367" t="s">
        <v>233</v>
      </c>
      <c r="C367" t="s">
        <v>5</v>
      </c>
      <c r="D367" s="2" t="s">
        <v>9</v>
      </c>
      <c r="E367" s="4">
        <v>106</v>
      </c>
      <c r="F367">
        <v>2020</v>
      </c>
      <c r="G367">
        <f t="shared" si="5"/>
        <v>33</v>
      </c>
      <c r="H367">
        <v>261219</v>
      </c>
      <c r="I367">
        <v>6567317</v>
      </c>
    </row>
    <row r="368" spans="1:9" x14ac:dyDescent="0.25">
      <c r="A368" t="s">
        <v>1</v>
      </c>
      <c r="B368" t="s">
        <v>260</v>
      </c>
      <c r="C368" t="s">
        <v>5</v>
      </c>
      <c r="D368" s="2" t="s">
        <v>9</v>
      </c>
      <c r="E368" s="4">
        <v>106</v>
      </c>
      <c r="F368">
        <v>2020</v>
      </c>
      <c r="G368">
        <f t="shared" si="5"/>
        <v>33</v>
      </c>
      <c r="H368">
        <v>265362</v>
      </c>
      <c r="I368">
        <v>6567916</v>
      </c>
    </row>
    <row r="369" spans="1:9" x14ac:dyDescent="0.25">
      <c r="A369" t="s">
        <v>1</v>
      </c>
      <c r="B369" t="s">
        <v>281</v>
      </c>
      <c r="C369" t="s">
        <v>5</v>
      </c>
      <c r="D369" s="2" t="s">
        <v>9</v>
      </c>
      <c r="E369" s="4">
        <v>106</v>
      </c>
      <c r="F369">
        <v>2020</v>
      </c>
      <c r="G369">
        <f t="shared" si="5"/>
        <v>33</v>
      </c>
      <c r="H369">
        <v>266627</v>
      </c>
      <c r="I369">
        <v>6570399</v>
      </c>
    </row>
    <row r="370" spans="1:9" x14ac:dyDescent="0.25">
      <c r="A370" t="s">
        <v>1</v>
      </c>
      <c r="B370" t="s">
        <v>288</v>
      </c>
      <c r="C370" t="s">
        <v>5</v>
      </c>
      <c r="D370" s="2" t="s">
        <v>9</v>
      </c>
      <c r="E370" s="4">
        <v>106</v>
      </c>
      <c r="F370">
        <v>2020</v>
      </c>
      <c r="G370">
        <f t="shared" si="5"/>
        <v>33</v>
      </c>
      <c r="H370">
        <v>266629</v>
      </c>
      <c r="I370">
        <v>6570404</v>
      </c>
    </row>
    <row r="371" spans="1:9" x14ac:dyDescent="0.25">
      <c r="A371" t="s">
        <v>22</v>
      </c>
      <c r="B371" t="s">
        <v>391</v>
      </c>
      <c r="C371" t="s">
        <v>5</v>
      </c>
      <c r="D371" s="2" t="s">
        <v>9</v>
      </c>
      <c r="E371" s="4">
        <v>111</v>
      </c>
      <c r="F371">
        <v>2020</v>
      </c>
      <c r="G371">
        <f t="shared" si="5"/>
        <v>33</v>
      </c>
      <c r="H371">
        <v>262944</v>
      </c>
      <c r="I371">
        <v>6557670</v>
      </c>
    </row>
    <row r="372" spans="1:9" x14ac:dyDescent="0.25">
      <c r="A372" t="s">
        <v>1</v>
      </c>
      <c r="B372" t="s">
        <v>398</v>
      </c>
      <c r="C372" t="s">
        <v>5</v>
      </c>
      <c r="D372" s="2" t="s">
        <v>9</v>
      </c>
      <c r="E372" s="4">
        <v>111</v>
      </c>
      <c r="F372">
        <v>2020</v>
      </c>
      <c r="G372">
        <f t="shared" si="5"/>
        <v>33</v>
      </c>
      <c r="H372">
        <v>263613</v>
      </c>
      <c r="I372">
        <v>6556261</v>
      </c>
    </row>
    <row r="373" spans="1:9" x14ac:dyDescent="0.25">
      <c r="A373" t="s">
        <v>22</v>
      </c>
      <c r="B373" t="s">
        <v>460</v>
      </c>
      <c r="C373" t="s">
        <v>5</v>
      </c>
      <c r="D373" s="2" t="s">
        <v>9</v>
      </c>
      <c r="E373" s="4">
        <v>111</v>
      </c>
      <c r="F373">
        <v>2020</v>
      </c>
      <c r="G373">
        <f t="shared" si="5"/>
        <v>33</v>
      </c>
      <c r="H373">
        <v>268096</v>
      </c>
      <c r="I373">
        <v>6555478</v>
      </c>
    </row>
    <row r="374" spans="1:9" x14ac:dyDescent="0.25">
      <c r="A374" t="s">
        <v>1</v>
      </c>
      <c r="B374" t="s">
        <v>466</v>
      </c>
      <c r="C374" t="s">
        <v>5</v>
      </c>
      <c r="D374" s="2" t="s">
        <v>9</v>
      </c>
      <c r="E374" s="4">
        <v>111</v>
      </c>
      <c r="F374">
        <v>2020</v>
      </c>
      <c r="G374">
        <f t="shared" si="5"/>
        <v>33</v>
      </c>
      <c r="H374">
        <v>270936</v>
      </c>
      <c r="I374">
        <v>6553324</v>
      </c>
    </row>
    <row r="375" spans="1:9" x14ac:dyDescent="0.25">
      <c r="A375" t="s">
        <v>1</v>
      </c>
      <c r="B375" t="s">
        <v>490</v>
      </c>
      <c r="C375" t="s">
        <v>5</v>
      </c>
      <c r="D375" s="2" t="s">
        <v>9</v>
      </c>
      <c r="E375" s="4">
        <v>111</v>
      </c>
      <c r="F375">
        <v>2020</v>
      </c>
      <c r="G375">
        <f t="shared" si="5"/>
        <v>33</v>
      </c>
      <c r="H375">
        <v>273748</v>
      </c>
      <c r="I375">
        <v>6550326</v>
      </c>
    </row>
    <row r="376" spans="1:9" x14ac:dyDescent="0.25">
      <c r="A376" t="s">
        <v>22</v>
      </c>
      <c r="B376" t="s">
        <v>588</v>
      </c>
      <c r="C376" t="s">
        <v>5</v>
      </c>
      <c r="D376" t="s">
        <v>9</v>
      </c>
      <c r="E376" s="4">
        <v>136</v>
      </c>
      <c r="F376">
        <v>2020</v>
      </c>
      <c r="G376">
        <f t="shared" si="5"/>
        <v>33</v>
      </c>
      <c r="H376">
        <v>257057</v>
      </c>
      <c r="I376">
        <v>6588390</v>
      </c>
    </row>
    <row r="377" spans="1:9" x14ac:dyDescent="0.25">
      <c r="A377" t="s">
        <v>22</v>
      </c>
      <c r="B377" t="s">
        <v>595</v>
      </c>
      <c r="C377" t="s">
        <v>5</v>
      </c>
      <c r="D377" t="s">
        <v>9</v>
      </c>
      <c r="E377" s="4">
        <v>136</v>
      </c>
      <c r="F377">
        <v>2020</v>
      </c>
      <c r="G377">
        <f t="shared" si="5"/>
        <v>33</v>
      </c>
      <c r="H377">
        <v>257045</v>
      </c>
      <c r="I377">
        <v>6588379</v>
      </c>
    </row>
    <row r="378" spans="1:9" x14ac:dyDescent="0.25">
      <c r="A378" t="s">
        <v>22</v>
      </c>
      <c r="B378" t="s">
        <v>601</v>
      </c>
      <c r="C378" t="s">
        <v>5</v>
      </c>
      <c r="D378" t="s">
        <v>9</v>
      </c>
      <c r="E378" s="4">
        <v>136</v>
      </c>
      <c r="F378">
        <v>2020</v>
      </c>
      <c r="G378">
        <f t="shared" si="5"/>
        <v>33</v>
      </c>
      <c r="H378">
        <v>257057</v>
      </c>
      <c r="I378">
        <v>6588390</v>
      </c>
    </row>
    <row r="379" spans="1:9" x14ac:dyDescent="0.25">
      <c r="A379" t="s">
        <v>22</v>
      </c>
      <c r="B379" t="s">
        <v>606</v>
      </c>
      <c r="C379" t="s">
        <v>5</v>
      </c>
      <c r="D379" t="s">
        <v>9</v>
      </c>
      <c r="E379" s="4">
        <v>136</v>
      </c>
      <c r="F379">
        <v>2020</v>
      </c>
      <c r="G379">
        <f t="shared" si="5"/>
        <v>33</v>
      </c>
      <c r="H379">
        <v>257082</v>
      </c>
      <c r="I379">
        <v>6588422</v>
      </c>
    </row>
    <row r="380" spans="1:9" x14ac:dyDescent="0.25">
      <c r="A380" t="s">
        <v>1</v>
      </c>
      <c r="B380" t="s">
        <v>650</v>
      </c>
      <c r="C380" t="s">
        <v>5</v>
      </c>
      <c r="D380" t="s">
        <v>9</v>
      </c>
      <c r="E380" s="4">
        <v>138</v>
      </c>
      <c r="F380">
        <v>2020</v>
      </c>
      <c r="G380">
        <f t="shared" si="5"/>
        <v>33</v>
      </c>
      <c r="H380">
        <v>274935</v>
      </c>
      <c r="I380">
        <v>6620716</v>
      </c>
    </row>
    <row r="381" spans="1:9" x14ac:dyDescent="0.25">
      <c r="A381" t="s">
        <v>482</v>
      </c>
      <c r="B381" t="s">
        <v>777</v>
      </c>
      <c r="C381" t="s">
        <v>5</v>
      </c>
      <c r="D381" s="2" t="s">
        <v>659</v>
      </c>
      <c r="E381" s="4">
        <v>216</v>
      </c>
      <c r="F381">
        <v>2020</v>
      </c>
      <c r="G381">
        <f t="shared" si="5"/>
        <v>33</v>
      </c>
      <c r="H381">
        <v>258782</v>
      </c>
      <c r="I381">
        <v>6640576</v>
      </c>
    </row>
    <row r="382" spans="1:9" x14ac:dyDescent="0.25">
      <c r="A382" t="s">
        <v>1</v>
      </c>
      <c r="B382" t="s">
        <v>907</v>
      </c>
      <c r="C382" t="s">
        <v>5</v>
      </c>
      <c r="D382" s="2" t="s">
        <v>659</v>
      </c>
      <c r="E382" s="4">
        <v>219</v>
      </c>
      <c r="F382">
        <v>2020</v>
      </c>
      <c r="G382">
        <f t="shared" si="5"/>
        <v>33</v>
      </c>
      <c r="H382">
        <v>253875</v>
      </c>
      <c r="I382">
        <v>6646468</v>
      </c>
    </row>
    <row r="383" spans="1:9" x14ac:dyDescent="0.25">
      <c r="A383" t="s">
        <v>1</v>
      </c>
      <c r="B383" t="s">
        <v>914</v>
      </c>
      <c r="C383" t="s">
        <v>5</v>
      </c>
      <c r="D383" s="2" t="s">
        <v>659</v>
      </c>
      <c r="E383" s="4">
        <v>219</v>
      </c>
      <c r="F383">
        <v>2020</v>
      </c>
      <c r="G383">
        <f t="shared" si="5"/>
        <v>33</v>
      </c>
      <c r="H383">
        <v>253967</v>
      </c>
      <c r="I383">
        <v>6646520</v>
      </c>
    </row>
    <row r="384" spans="1:9" x14ac:dyDescent="0.25">
      <c r="A384" t="s">
        <v>1</v>
      </c>
      <c r="B384" t="s">
        <v>954</v>
      </c>
      <c r="C384" t="s">
        <v>5</v>
      </c>
      <c r="D384" s="2" t="s">
        <v>659</v>
      </c>
      <c r="E384" s="4">
        <v>219</v>
      </c>
      <c r="F384">
        <v>2020</v>
      </c>
      <c r="G384">
        <f t="shared" si="5"/>
        <v>33</v>
      </c>
      <c r="H384">
        <v>254095</v>
      </c>
      <c r="I384">
        <v>6645775</v>
      </c>
    </row>
    <row r="385" spans="1:9" x14ac:dyDescent="0.25">
      <c r="A385" t="s">
        <v>1</v>
      </c>
      <c r="B385" t="s">
        <v>987</v>
      </c>
      <c r="C385" t="s">
        <v>5</v>
      </c>
      <c r="D385" s="2" t="s">
        <v>659</v>
      </c>
      <c r="E385" s="4">
        <v>219</v>
      </c>
      <c r="F385">
        <v>2020</v>
      </c>
      <c r="G385">
        <f t="shared" si="5"/>
        <v>33</v>
      </c>
      <c r="H385">
        <v>254305</v>
      </c>
      <c r="I385">
        <v>6647944</v>
      </c>
    </row>
    <row r="386" spans="1:9" x14ac:dyDescent="0.25">
      <c r="A386" t="s">
        <v>1</v>
      </c>
      <c r="B386" t="s">
        <v>994</v>
      </c>
      <c r="C386" t="s">
        <v>5</v>
      </c>
      <c r="D386" s="2" t="s">
        <v>659</v>
      </c>
      <c r="E386" s="4">
        <v>219</v>
      </c>
      <c r="F386">
        <v>2020</v>
      </c>
      <c r="G386">
        <f t="shared" si="5"/>
        <v>33</v>
      </c>
      <c r="H386">
        <v>255834</v>
      </c>
      <c r="I386">
        <v>6647461</v>
      </c>
    </row>
    <row r="387" spans="1:9" x14ac:dyDescent="0.25">
      <c r="A387" t="s">
        <v>22</v>
      </c>
      <c r="B387" t="s">
        <v>1091</v>
      </c>
      <c r="C387" t="s">
        <v>5</v>
      </c>
      <c r="D387" s="2" t="s">
        <v>659</v>
      </c>
      <c r="E387" s="4">
        <v>220</v>
      </c>
      <c r="F387">
        <v>2020</v>
      </c>
      <c r="G387">
        <f t="shared" si="5"/>
        <v>33</v>
      </c>
      <c r="H387">
        <v>249499</v>
      </c>
      <c r="I387">
        <v>6643503</v>
      </c>
    </row>
    <row r="388" spans="1:9" x14ac:dyDescent="0.25">
      <c r="A388" t="s">
        <v>22</v>
      </c>
      <c r="B388" t="s">
        <v>1145</v>
      </c>
      <c r="C388" t="s">
        <v>5</v>
      </c>
      <c r="D388" s="2" t="s">
        <v>659</v>
      </c>
      <c r="E388" s="4">
        <v>237</v>
      </c>
      <c r="F388">
        <v>2020</v>
      </c>
      <c r="G388">
        <f t="shared" ref="G388:G439" si="6">G387</f>
        <v>33</v>
      </c>
      <c r="H388">
        <v>289373</v>
      </c>
      <c r="I388">
        <v>6687876</v>
      </c>
    </row>
    <row r="389" spans="1:9" x14ac:dyDescent="0.25">
      <c r="A389" t="s">
        <v>1</v>
      </c>
      <c r="B389" t="s">
        <v>1271</v>
      </c>
      <c r="C389" t="s">
        <v>5</v>
      </c>
      <c r="D389" s="2" t="s">
        <v>659</v>
      </c>
      <c r="E389" s="4">
        <v>301</v>
      </c>
      <c r="F389">
        <v>2020</v>
      </c>
      <c r="G389">
        <f t="shared" si="6"/>
        <v>33</v>
      </c>
      <c r="H389">
        <v>258004</v>
      </c>
      <c r="I389">
        <v>6648196</v>
      </c>
    </row>
    <row r="390" spans="1:9" x14ac:dyDescent="0.25">
      <c r="A390" t="s">
        <v>1</v>
      </c>
      <c r="B390" t="s">
        <v>1286</v>
      </c>
      <c r="C390" t="s">
        <v>5</v>
      </c>
      <c r="D390" s="2" t="s">
        <v>659</v>
      </c>
      <c r="E390" s="4">
        <v>301</v>
      </c>
      <c r="F390">
        <v>2020</v>
      </c>
      <c r="G390">
        <f t="shared" si="6"/>
        <v>33</v>
      </c>
      <c r="H390">
        <v>259772</v>
      </c>
      <c r="I390">
        <v>6652463</v>
      </c>
    </row>
    <row r="391" spans="1:9" x14ac:dyDescent="0.25">
      <c r="A391" t="s">
        <v>1</v>
      </c>
      <c r="B391" t="s">
        <v>1294</v>
      </c>
      <c r="C391" t="s">
        <v>5</v>
      </c>
      <c r="D391" s="2" t="s">
        <v>659</v>
      </c>
      <c r="E391" s="4">
        <v>301</v>
      </c>
      <c r="F391">
        <v>2020</v>
      </c>
      <c r="G391">
        <f t="shared" si="6"/>
        <v>33</v>
      </c>
      <c r="H391">
        <v>259761</v>
      </c>
      <c r="I391">
        <v>6652471</v>
      </c>
    </row>
    <row r="392" spans="1:9" x14ac:dyDescent="0.25">
      <c r="A392" t="s">
        <v>1</v>
      </c>
      <c r="B392" t="s">
        <v>1300</v>
      </c>
      <c r="C392" t="s">
        <v>5</v>
      </c>
      <c r="D392" s="2" t="s">
        <v>659</v>
      </c>
      <c r="E392" s="4">
        <v>301</v>
      </c>
      <c r="F392">
        <v>2020</v>
      </c>
      <c r="G392">
        <f t="shared" si="6"/>
        <v>33</v>
      </c>
      <c r="H392">
        <v>259746</v>
      </c>
      <c r="I392">
        <v>6652478</v>
      </c>
    </row>
    <row r="393" spans="1:9" x14ac:dyDescent="0.25">
      <c r="A393" t="s">
        <v>482</v>
      </c>
      <c r="B393" t="s">
        <v>1480</v>
      </c>
      <c r="C393" t="s">
        <v>5</v>
      </c>
      <c r="D393" s="2" t="s">
        <v>659</v>
      </c>
      <c r="E393" s="4">
        <v>301</v>
      </c>
      <c r="F393">
        <v>2020</v>
      </c>
      <c r="G393">
        <f t="shared" si="6"/>
        <v>33</v>
      </c>
      <c r="H393">
        <v>263204</v>
      </c>
      <c r="I393">
        <v>6639530</v>
      </c>
    </row>
    <row r="394" spans="1:9" x14ac:dyDescent="0.25">
      <c r="A394" t="s">
        <v>482</v>
      </c>
      <c r="B394" t="s">
        <v>1507</v>
      </c>
      <c r="C394" t="s">
        <v>5</v>
      </c>
      <c r="D394" s="2" t="s">
        <v>659</v>
      </c>
      <c r="E394" s="4">
        <v>301</v>
      </c>
      <c r="F394">
        <v>2020</v>
      </c>
      <c r="G394">
        <f t="shared" si="6"/>
        <v>33</v>
      </c>
      <c r="H394">
        <v>262108</v>
      </c>
      <c r="I394">
        <v>6643737</v>
      </c>
    </row>
    <row r="395" spans="1:9" x14ac:dyDescent="0.25">
      <c r="A395" t="s">
        <v>1</v>
      </c>
      <c r="B395" t="s">
        <v>1518</v>
      </c>
      <c r="C395" t="s">
        <v>5</v>
      </c>
      <c r="D395" s="2" t="s">
        <v>659</v>
      </c>
      <c r="E395" s="4">
        <v>301</v>
      </c>
      <c r="F395">
        <v>2020</v>
      </c>
      <c r="G395">
        <f t="shared" si="6"/>
        <v>33</v>
      </c>
      <c r="H395">
        <v>263555</v>
      </c>
      <c r="I395">
        <v>6644425</v>
      </c>
    </row>
    <row r="396" spans="1:9" x14ac:dyDescent="0.25">
      <c r="A396" t="s">
        <v>1</v>
      </c>
      <c r="B396" t="s">
        <v>1525</v>
      </c>
      <c r="C396" t="s">
        <v>5</v>
      </c>
      <c r="D396" s="2" t="s">
        <v>659</v>
      </c>
      <c r="E396" s="4">
        <v>301</v>
      </c>
      <c r="F396">
        <v>2020</v>
      </c>
      <c r="G396">
        <f t="shared" si="6"/>
        <v>33</v>
      </c>
      <c r="H396">
        <v>263478</v>
      </c>
      <c r="I396">
        <v>6645313</v>
      </c>
    </row>
    <row r="397" spans="1:9" x14ac:dyDescent="0.25">
      <c r="A397" t="s">
        <v>1</v>
      </c>
      <c r="B397" t="s">
        <v>1532</v>
      </c>
      <c r="C397" t="s">
        <v>5</v>
      </c>
      <c r="D397" s="2" t="s">
        <v>659</v>
      </c>
      <c r="E397" s="4">
        <v>301</v>
      </c>
      <c r="F397">
        <v>2020</v>
      </c>
      <c r="G397">
        <f t="shared" si="6"/>
        <v>33</v>
      </c>
      <c r="H397">
        <v>263749</v>
      </c>
      <c r="I397">
        <v>6644883</v>
      </c>
    </row>
    <row r="398" spans="1:9" x14ac:dyDescent="0.25">
      <c r="A398" t="s">
        <v>1</v>
      </c>
      <c r="B398" t="s">
        <v>1538</v>
      </c>
      <c r="C398" t="s">
        <v>5</v>
      </c>
      <c r="D398" s="2" t="s">
        <v>659</v>
      </c>
      <c r="E398" s="4">
        <v>301</v>
      </c>
      <c r="F398">
        <v>2020</v>
      </c>
      <c r="G398">
        <f t="shared" si="6"/>
        <v>33</v>
      </c>
      <c r="H398">
        <v>263478</v>
      </c>
      <c r="I398">
        <v>6645313</v>
      </c>
    </row>
    <row r="399" spans="1:9" x14ac:dyDescent="0.25">
      <c r="A399" t="s">
        <v>482</v>
      </c>
      <c r="B399" t="s">
        <v>1543</v>
      </c>
      <c r="C399" t="s">
        <v>5</v>
      </c>
      <c r="D399" s="2" t="s">
        <v>659</v>
      </c>
      <c r="E399" s="4">
        <v>301</v>
      </c>
      <c r="F399">
        <v>2020</v>
      </c>
      <c r="G399">
        <f t="shared" si="6"/>
        <v>33</v>
      </c>
      <c r="H399">
        <v>263191</v>
      </c>
      <c r="I399">
        <v>6645745</v>
      </c>
    </row>
    <row r="400" spans="1:9" x14ac:dyDescent="0.25">
      <c r="A400" t="s">
        <v>22</v>
      </c>
      <c r="B400" t="s">
        <v>1547</v>
      </c>
      <c r="C400" t="s">
        <v>5</v>
      </c>
      <c r="D400" s="2" t="s">
        <v>659</v>
      </c>
      <c r="E400" s="4">
        <v>301</v>
      </c>
      <c r="F400">
        <v>2020</v>
      </c>
      <c r="G400">
        <f t="shared" si="6"/>
        <v>33</v>
      </c>
      <c r="H400">
        <v>262241</v>
      </c>
      <c r="I400">
        <v>6644640</v>
      </c>
    </row>
    <row r="401" spans="1:9" x14ac:dyDescent="0.25">
      <c r="A401" t="s">
        <v>22</v>
      </c>
      <c r="B401" t="s">
        <v>1553</v>
      </c>
      <c r="C401" t="s">
        <v>5</v>
      </c>
      <c r="D401" s="2" t="s">
        <v>659</v>
      </c>
      <c r="E401" s="4">
        <v>301</v>
      </c>
      <c r="F401">
        <v>2020</v>
      </c>
      <c r="G401">
        <f t="shared" si="6"/>
        <v>33</v>
      </c>
      <c r="H401">
        <v>262718</v>
      </c>
      <c r="I401">
        <v>6644297</v>
      </c>
    </row>
    <row r="402" spans="1:9" x14ac:dyDescent="0.25">
      <c r="A402" t="s">
        <v>1</v>
      </c>
      <c r="B402" t="s">
        <v>2119</v>
      </c>
      <c r="C402" t="s">
        <v>5</v>
      </c>
      <c r="D402" t="s">
        <v>1997</v>
      </c>
      <c r="E402" s="4">
        <v>602</v>
      </c>
      <c r="F402">
        <v>2020</v>
      </c>
      <c r="G402">
        <f t="shared" si="6"/>
        <v>33</v>
      </c>
      <c r="H402">
        <v>234010</v>
      </c>
      <c r="I402">
        <v>6626004</v>
      </c>
    </row>
    <row r="403" spans="1:9" x14ac:dyDescent="0.25">
      <c r="A403" t="s">
        <v>22</v>
      </c>
      <c r="B403" t="s">
        <v>2176</v>
      </c>
      <c r="C403" t="s">
        <v>5</v>
      </c>
      <c r="D403" t="s">
        <v>1997</v>
      </c>
      <c r="E403" s="4">
        <v>625</v>
      </c>
      <c r="F403">
        <v>2020</v>
      </c>
      <c r="G403">
        <f t="shared" si="6"/>
        <v>33</v>
      </c>
      <c r="H403">
        <v>221123</v>
      </c>
      <c r="I403">
        <v>6633370</v>
      </c>
    </row>
    <row r="404" spans="1:9" x14ac:dyDescent="0.25">
      <c r="A404" t="s">
        <v>22</v>
      </c>
      <c r="B404" t="s">
        <v>2338</v>
      </c>
      <c r="C404" t="s">
        <v>5</v>
      </c>
      <c r="D404" s="2" t="s">
        <v>2342</v>
      </c>
      <c r="E404" s="4">
        <v>701</v>
      </c>
      <c r="F404">
        <v>2020</v>
      </c>
      <c r="G404">
        <f t="shared" si="6"/>
        <v>33</v>
      </c>
      <c r="H404">
        <v>241278</v>
      </c>
      <c r="I404">
        <v>6598989</v>
      </c>
    </row>
    <row r="405" spans="1:9" x14ac:dyDescent="0.25">
      <c r="A405" t="s">
        <v>22</v>
      </c>
      <c r="B405" t="s">
        <v>2348</v>
      </c>
      <c r="C405" t="s">
        <v>5</v>
      </c>
      <c r="D405" s="2" t="s">
        <v>2342</v>
      </c>
      <c r="E405" s="4">
        <v>701</v>
      </c>
      <c r="F405">
        <v>2020</v>
      </c>
      <c r="G405">
        <f t="shared" si="6"/>
        <v>33</v>
      </c>
      <c r="H405">
        <v>241278</v>
      </c>
      <c r="I405">
        <v>6598989</v>
      </c>
    </row>
    <row r="406" spans="1:9" x14ac:dyDescent="0.25">
      <c r="A406" t="s">
        <v>22</v>
      </c>
      <c r="B406" t="s">
        <v>2351</v>
      </c>
      <c r="C406" t="s">
        <v>5</v>
      </c>
      <c r="D406" s="2" t="s">
        <v>2342</v>
      </c>
      <c r="E406" s="4">
        <v>701</v>
      </c>
      <c r="F406">
        <v>2020</v>
      </c>
      <c r="G406">
        <f t="shared" si="6"/>
        <v>33</v>
      </c>
      <c r="H406">
        <v>241283</v>
      </c>
      <c r="I406">
        <v>6598989</v>
      </c>
    </row>
    <row r="407" spans="1:9" x14ac:dyDescent="0.25">
      <c r="A407" t="s">
        <v>22</v>
      </c>
      <c r="B407" t="s">
        <v>2355</v>
      </c>
      <c r="C407" t="s">
        <v>5</v>
      </c>
      <c r="D407" s="2" t="s">
        <v>2342</v>
      </c>
      <c r="E407" s="4">
        <v>701</v>
      </c>
      <c r="F407">
        <v>2020</v>
      </c>
      <c r="G407">
        <f t="shared" si="6"/>
        <v>33</v>
      </c>
      <c r="H407">
        <v>241299</v>
      </c>
      <c r="I407">
        <v>6598966</v>
      </c>
    </row>
    <row r="408" spans="1:9" x14ac:dyDescent="0.25">
      <c r="A408" t="s">
        <v>22</v>
      </c>
      <c r="B408" t="s">
        <v>2423</v>
      </c>
      <c r="C408" t="s">
        <v>5</v>
      </c>
      <c r="D408" s="2" t="s">
        <v>2342</v>
      </c>
      <c r="E408" s="4">
        <v>702</v>
      </c>
      <c r="F408">
        <v>2020</v>
      </c>
      <c r="G408">
        <f t="shared" si="6"/>
        <v>33</v>
      </c>
      <c r="H408">
        <v>231626</v>
      </c>
      <c r="I408">
        <v>6605878</v>
      </c>
    </row>
    <row r="409" spans="1:9" x14ac:dyDescent="0.25">
      <c r="A409" t="s">
        <v>1</v>
      </c>
      <c r="B409" t="s">
        <v>2492</v>
      </c>
      <c r="C409" t="s">
        <v>5</v>
      </c>
      <c r="D409" s="2" t="s">
        <v>2342</v>
      </c>
      <c r="E409" s="4">
        <v>709</v>
      </c>
      <c r="F409">
        <v>2020</v>
      </c>
      <c r="G409">
        <f t="shared" si="6"/>
        <v>33</v>
      </c>
      <c r="H409">
        <v>202535</v>
      </c>
      <c r="I409">
        <v>6549008</v>
      </c>
    </row>
    <row r="410" spans="1:9" x14ac:dyDescent="0.25">
      <c r="A410" t="s">
        <v>22</v>
      </c>
      <c r="B410" t="s">
        <v>2516</v>
      </c>
      <c r="C410" t="s">
        <v>5</v>
      </c>
      <c r="D410" s="2" t="s">
        <v>2342</v>
      </c>
      <c r="E410" s="4">
        <v>713</v>
      </c>
      <c r="F410">
        <v>2020</v>
      </c>
      <c r="G410">
        <f t="shared" si="6"/>
        <v>33</v>
      </c>
      <c r="H410">
        <v>234796</v>
      </c>
      <c r="I410">
        <v>6609742</v>
      </c>
    </row>
    <row r="411" spans="1:9" x14ac:dyDescent="0.25">
      <c r="A411" t="s">
        <v>22</v>
      </c>
      <c r="B411" t="s">
        <v>2525</v>
      </c>
      <c r="C411" t="s">
        <v>5</v>
      </c>
      <c r="D411" s="2" t="s">
        <v>2342</v>
      </c>
      <c r="E411" s="4">
        <v>713</v>
      </c>
      <c r="F411">
        <v>2020</v>
      </c>
      <c r="G411">
        <f t="shared" si="6"/>
        <v>33</v>
      </c>
      <c r="H411">
        <v>234795</v>
      </c>
      <c r="I411">
        <v>6609731</v>
      </c>
    </row>
    <row r="412" spans="1:9" x14ac:dyDescent="0.25">
      <c r="A412" t="s">
        <v>22</v>
      </c>
      <c r="B412" t="s">
        <v>2652</v>
      </c>
      <c r="C412" t="s">
        <v>5</v>
      </c>
      <c r="D412" s="2" t="s">
        <v>2618</v>
      </c>
      <c r="E412" s="4">
        <v>805</v>
      </c>
      <c r="F412">
        <v>2020</v>
      </c>
      <c r="G412">
        <f t="shared" si="6"/>
        <v>33</v>
      </c>
      <c r="H412">
        <v>194169</v>
      </c>
      <c r="I412">
        <v>6568334</v>
      </c>
    </row>
    <row r="413" spans="1:9" x14ac:dyDescent="0.25">
      <c r="A413" t="s">
        <v>22</v>
      </c>
      <c r="B413" t="s">
        <v>2659</v>
      </c>
      <c r="C413" t="s">
        <v>5</v>
      </c>
      <c r="D413" s="2" t="s">
        <v>2618</v>
      </c>
      <c r="E413" s="4">
        <v>805</v>
      </c>
      <c r="F413">
        <v>2020</v>
      </c>
      <c r="G413">
        <f t="shared" si="6"/>
        <v>33</v>
      </c>
      <c r="H413">
        <v>194192</v>
      </c>
      <c r="I413">
        <v>6568332</v>
      </c>
    </row>
    <row r="414" spans="1:9" x14ac:dyDescent="0.25">
      <c r="A414" t="s">
        <v>1</v>
      </c>
      <c r="B414" t="s">
        <v>2849</v>
      </c>
      <c r="C414" t="s">
        <v>5</v>
      </c>
      <c r="D414" t="s">
        <v>2811</v>
      </c>
      <c r="E414" s="4">
        <v>901</v>
      </c>
      <c r="F414">
        <v>2020</v>
      </c>
      <c r="G414">
        <f t="shared" si="6"/>
        <v>33</v>
      </c>
      <c r="H414">
        <v>164400</v>
      </c>
      <c r="I414">
        <v>6523800</v>
      </c>
    </row>
    <row r="415" spans="1:9" x14ac:dyDescent="0.25">
      <c r="A415" t="s">
        <v>482</v>
      </c>
      <c r="B415" t="s">
        <v>2896</v>
      </c>
      <c r="C415" t="s">
        <v>5</v>
      </c>
      <c r="D415" t="s">
        <v>2811</v>
      </c>
      <c r="E415" s="4">
        <v>919</v>
      </c>
      <c r="F415">
        <v>2020</v>
      </c>
      <c r="G415">
        <f t="shared" si="6"/>
        <v>33</v>
      </c>
      <c r="H415">
        <v>120851</v>
      </c>
      <c r="I415">
        <v>6512188</v>
      </c>
    </row>
    <row r="416" spans="1:9" x14ac:dyDescent="0.25">
      <c r="A416" t="s">
        <v>1</v>
      </c>
      <c r="B416" t="s">
        <v>2959</v>
      </c>
      <c r="C416" t="s">
        <v>5</v>
      </c>
      <c r="D416" s="2" t="s">
        <v>2963</v>
      </c>
      <c r="E416" s="4">
        <v>1221</v>
      </c>
      <c r="F416">
        <v>2020</v>
      </c>
      <c r="G416">
        <f t="shared" si="6"/>
        <v>33</v>
      </c>
      <c r="H416">
        <v>-32329</v>
      </c>
      <c r="I416">
        <v>6666659</v>
      </c>
    </row>
    <row r="417" spans="1:9" x14ac:dyDescent="0.25">
      <c r="A417" t="s">
        <v>1</v>
      </c>
      <c r="B417" t="s">
        <v>3030</v>
      </c>
      <c r="C417" t="s">
        <v>5</v>
      </c>
      <c r="D417" t="s">
        <v>2983</v>
      </c>
      <c r="E417" s="4">
        <v>1539</v>
      </c>
      <c r="F417">
        <v>2020</v>
      </c>
      <c r="G417">
        <f t="shared" si="6"/>
        <v>33</v>
      </c>
      <c r="H417">
        <v>126912</v>
      </c>
      <c r="I417">
        <v>6954602</v>
      </c>
    </row>
    <row r="418" spans="1:9" x14ac:dyDescent="0.25">
      <c r="A418" t="s">
        <v>1</v>
      </c>
      <c r="B418" t="s">
        <v>2</v>
      </c>
      <c r="C418" t="s">
        <v>5</v>
      </c>
      <c r="D418" s="2" t="s">
        <v>9</v>
      </c>
      <c r="E418" s="4">
        <v>101</v>
      </c>
      <c r="F418">
        <v>2021</v>
      </c>
      <c r="G418">
        <f t="shared" si="6"/>
        <v>33</v>
      </c>
      <c r="H418">
        <v>287467</v>
      </c>
      <c r="I418">
        <v>6562512</v>
      </c>
    </row>
    <row r="419" spans="1:9" x14ac:dyDescent="0.25">
      <c r="A419" t="s">
        <v>1</v>
      </c>
      <c r="B419" t="s">
        <v>128</v>
      </c>
      <c r="C419" t="s">
        <v>5</v>
      </c>
      <c r="D419" s="2" t="s">
        <v>9</v>
      </c>
      <c r="E419" s="4">
        <v>104</v>
      </c>
      <c r="F419">
        <v>2021</v>
      </c>
      <c r="G419">
        <f t="shared" si="6"/>
        <v>33</v>
      </c>
      <c r="H419">
        <v>255612</v>
      </c>
      <c r="I419">
        <v>6596801</v>
      </c>
    </row>
    <row r="420" spans="1:9" x14ac:dyDescent="0.25">
      <c r="A420" t="s">
        <v>1</v>
      </c>
      <c r="B420" t="s">
        <v>179</v>
      </c>
      <c r="C420" t="s">
        <v>5</v>
      </c>
      <c r="D420" s="2" t="s">
        <v>9</v>
      </c>
      <c r="E420" s="4">
        <v>105</v>
      </c>
      <c r="F420">
        <v>2021</v>
      </c>
      <c r="G420">
        <f t="shared" si="6"/>
        <v>33</v>
      </c>
      <c r="H420">
        <v>278977</v>
      </c>
      <c r="I420">
        <v>6562669</v>
      </c>
    </row>
    <row r="421" spans="1:9" x14ac:dyDescent="0.25">
      <c r="A421" t="s">
        <v>1</v>
      </c>
      <c r="B421" t="s">
        <v>267</v>
      </c>
      <c r="C421" t="s">
        <v>5</v>
      </c>
      <c r="D421" s="2" t="s">
        <v>9</v>
      </c>
      <c r="E421" s="4">
        <v>106</v>
      </c>
      <c r="F421">
        <v>2021</v>
      </c>
      <c r="G421">
        <f t="shared" si="6"/>
        <v>33</v>
      </c>
      <c r="H421">
        <v>264745</v>
      </c>
      <c r="I421">
        <v>6572573</v>
      </c>
    </row>
    <row r="422" spans="1:9" x14ac:dyDescent="0.25">
      <c r="A422" t="s">
        <v>1</v>
      </c>
      <c r="B422" t="s">
        <v>294</v>
      </c>
      <c r="C422" t="s">
        <v>5</v>
      </c>
      <c r="D422" s="2" t="s">
        <v>9</v>
      </c>
      <c r="E422" s="4">
        <v>106</v>
      </c>
      <c r="F422">
        <v>2021</v>
      </c>
      <c r="G422">
        <f t="shared" si="6"/>
        <v>33</v>
      </c>
      <c r="H422">
        <v>267932</v>
      </c>
      <c r="I422">
        <v>6571128</v>
      </c>
    </row>
    <row r="423" spans="1:9" x14ac:dyDescent="0.25">
      <c r="A423" t="s">
        <v>1</v>
      </c>
      <c r="B423" t="s">
        <v>347</v>
      </c>
      <c r="C423" t="s">
        <v>5</v>
      </c>
      <c r="D423" s="2" t="s">
        <v>9</v>
      </c>
      <c r="E423" s="4">
        <v>106</v>
      </c>
      <c r="F423">
        <v>2021</v>
      </c>
      <c r="G423">
        <f t="shared" si="6"/>
        <v>33</v>
      </c>
      <c r="H423">
        <v>269729</v>
      </c>
      <c r="I423">
        <v>6573366</v>
      </c>
    </row>
    <row r="424" spans="1:9" x14ac:dyDescent="0.25">
      <c r="A424" t="s">
        <v>1</v>
      </c>
      <c r="B424" t="s">
        <v>806</v>
      </c>
      <c r="C424" t="s">
        <v>5</v>
      </c>
      <c r="D424" s="2" t="s">
        <v>659</v>
      </c>
      <c r="E424" s="4">
        <v>219</v>
      </c>
      <c r="F424">
        <v>2021</v>
      </c>
      <c r="G424">
        <f t="shared" si="6"/>
        <v>33</v>
      </c>
      <c r="H424">
        <v>244704</v>
      </c>
      <c r="I424">
        <v>6653968</v>
      </c>
    </row>
    <row r="425" spans="1:9" x14ac:dyDescent="0.25">
      <c r="A425" t="s">
        <v>482</v>
      </c>
      <c r="B425" t="s">
        <v>887</v>
      </c>
      <c r="C425" t="s">
        <v>5</v>
      </c>
      <c r="D425" s="2" t="s">
        <v>659</v>
      </c>
      <c r="E425" s="4">
        <v>219</v>
      </c>
      <c r="F425">
        <v>2021</v>
      </c>
      <c r="G425">
        <f t="shared" si="6"/>
        <v>33</v>
      </c>
      <c r="H425">
        <v>251049</v>
      </c>
      <c r="I425">
        <v>6649081</v>
      </c>
    </row>
    <row r="426" spans="1:9" x14ac:dyDescent="0.25">
      <c r="A426" t="s">
        <v>1</v>
      </c>
      <c r="B426" t="s">
        <v>919</v>
      </c>
      <c r="C426" t="s">
        <v>5</v>
      </c>
      <c r="D426" s="2" t="s">
        <v>659</v>
      </c>
      <c r="E426" s="4">
        <v>219</v>
      </c>
      <c r="F426">
        <v>2021</v>
      </c>
      <c r="G426">
        <f t="shared" si="6"/>
        <v>33</v>
      </c>
      <c r="H426">
        <v>252714</v>
      </c>
      <c r="I426">
        <v>6647715</v>
      </c>
    </row>
    <row r="427" spans="1:9" x14ac:dyDescent="0.25">
      <c r="A427" t="s">
        <v>1</v>
      </c>
      <c r="B427" t="s">
        <v>926</v>
      </c>
      <c r="C427" t="s">
        <v>5</v>
      </c>
      <c r="D427" s="2" t="s">
        <v>659</v>
      </c>
      <c r="E427" s="4">
        <v>219</v>
      </c>
      <c r="F427">
        <v>2021</v>
      </c>
      <c r="G427">
        <f t="shared" si="6"/>
        <v>33</v>
      </c>
      <c r="H427">
        <v>252727</v>
      </c>
      <c r="I427">
        <v>6647729</v>
      </c>
    </row>
    <row r="428" spans="1:9" x14ac:dyDescent="0.25">
      <c r="A428" t="s">
        <v>1</v>
      </c>
      <c r="B428" t="s">
        <v>932</v>
      </c>
      <c r="C428" t="s">
        <v>5</v>
      </c>
      <c r="D428" s="2" t="s">
        <v>659</v>
      </c>
      <c r="E428" s="4">
        <v>219</v>
      </c>
      <c r="F428">
        <v>2021</v>
      </c>
      <c r="G428">
        <f t="shared" si="6"/>
        <v>33</v>
      </c>
      <c r="H428">
        <v>252916</v>
      </c>
      <c r="I428">
        <v>6648137</v>
      </c>
    </row>
    <row r="429" spans="1:9" x14ac:dyDescent="0.25">
      <c r="A429" t="s">
        <v>1</v>
      </c>
      <c r="B429" t="s">
        <v>1029</v>
      </c>
      <c r="C429" t="s">
        <v>5</v>
      </c>
      <c r="D429" s="2" t="s">
        <v>659</v>
      </c>
      <c r="E429" s="4">
        <v>219</v>
      </c>
      <c r="F429">
        <v>2021</v>
      </c>
      <c r="G429">
        <f t="shared" si="6"/>
        <v>33</v>
      </c>
      <c r="H429">
        <v>256278</v>
      </c>
      <c r="I429">
        <v>6649390</v>
      </c>
    </row>
    <row r="430" spans="1:9" x14ac:dyDescent="0.25">
      <c r="A430" t="s">
        <v>1</v>
      </c>
      <c r="B430" t="s">
        <v>1063</v>
      </c>
      <c r="C430" t="s">
        <v>5</v>
      </c>
      <c r="D430" s="2" t="s">
        <v>659</v>
      </c>
      <c r="E430" s="4">
        <v>220</v>
      </c>
      <c r="F430">
        <v>2021</v>
      </c>
      <c r="G430">
        <f t="shared" si="6"/>
        <v>33</v>
      </c>
      <c r="H430">
        <v>247574</v>
      </c>
      <c r="I430">
        <v>6637017</v>
      </c>
    </row>
    <row r="431" spans="1:9" x14ac:dyDescent="0.25">
      <c r="A431" t="s">
        <v>1</v>
      </c>
      <c r="B431" t="s">
        <v>1231</v>
      </c>
      <c r="C431" t="s">
        <v>5</v>
      </c>
      <c r="D431" s="2" t="s">
        <v>659</v>
      </c>
      <c r="E431" s="4">
        <v>301</v>
      </c>
      <c r="F431">
        <v>2021</v>
      </c>
      <c r="G431">
        <f t="shared" si="6"/>
        <v>33</v>
      </c>
      <c r="H431">
        <v>259192</v>
      </c>
      <c r="I431">
        <v>6647028</v>
      </c>
    </row>
    <row r="432" spans="1:9" x14ac:dyDescent="0.25">
      <c r="A432" t="s">
        <v>1</v>
      </c>
      <c r="B432" t="s">
        <v>1237</v>
      </c>
      <c r="C432" t="s">
        <v>5</v>
      </c>
      <c r="D432" s="2" t="s">
        <v>659</v>
      </c>
      <c r="E432" s="4">
        <v>301</v>
      </c>
      <c r="F432">
        <v>2021</v>
      </c>
      <c r="G432">
        <f t="shared" si="6"/>
        <v>33</v>
      </c>
      <c r="H432">
        <v>259097</v>
      </c>
      <c r="I432">
        <v>6647140</v>
      </c>
    </row>
    <row r="433" spans="1:9" x14ac:dyDescent="0.25">
      <c r="A433" t="s">
        <v>482</v>
      </c>
      <c r="B433" t="s">
        <v>1343</v>
      </c>
      <c r="C433" t="s">
        <v>5</v>
      </c>
      <c r="D433" s="2" t="s">
        <v>659</v>
      </c>
      <c r="E433" s="4">
        <v>301</v>
      </c>
      <c r="F433">
        <v>2021</v>
      </c>
      <c r="G433">
        <f t="shared" si="6"/>
        <v>33</v>
      </c>
      <c r="H433">
        <v>261368</v>
      </c>
      <c r="I433">
        <v>6646606</v>
      </c>
    </row>
    <row r="434" spans="1:9" x14ac:dyDescent="0.25">
      <c r="A434" t="s">
        <v>482</v>
      </c>
      <c r="B434" t="s">
        <v>1347</v>
      </c>
      <c r="C434" t="s">
        <v>5</v>
      </c>
      <c r="D434" s="2" t="s">
        <v>659</v>
      </c>
      <c r="E434" s="4">
        <v>301</v>
      </c>
      <c r="F434">
        <v>2021</v>
      </c>
      <c r="G434">
        <f t="shared" si="6"/>
        <v>33</v>
      </c>
      <c r="H434">
        <v>261398</v>
      </c>
      <c r="I434">
        <v>6646599</v>
      </c>
    </row>
    <row r="435" spans="1:9" x14ac:dyDescent="0.25">
      <c r="A435" t="s">
        <v>1</v>
      </c>
      <c r="B435" t="s">
        <v>1452</v>
      </c>
      <c r="C435" t="s">
        <v>5</v>
      </c>
      <c r="D435" s="2" t="s">
        <v>659</v>
      </c>
      <c r="E435" s="4">
        <v>301</v>
      </c>
      <c r="F435">
        <v>2021</v>
      </c>
      <c r="G435">
        <f t="shared" si="6"/>
        <v>33</v>
      </c>
      <c r="H435">
        <v>260654</v>
      </c>
      <c r="I435">
        <v>6653458</v>
      </c>
    </row>
    <row r="436" spans="1:9" x14ac:dyDescent="0.25">
      <c r="A436" t="s">
        <v>1</v>
      </c>
      <c r="B436" t="s">
        <v>1977</v>
      </c>
      <c r="C436" t="s">
        <v>5</v>
      </c>
      <c r="D436" s="2" t="s">
        <v>1932</v>
      </c>
      <c r="E436" s="4">
        <v>533</v>
      </c>
      <c r="F436">
        <v>2021</v>
      </c>
      <c r="G436">
        <f t="shared" si="6"/>
        <v>33</v>
      </c>
      <c r="H436">
        <v>257478</v>
      </c>
      <c r="I436">
        <v>6692389</v>
      </c>
    </row>
    <row r="437" spans="1:9" x14ac:dyDescent="0.25">
      <c r="A437" t="s">
        <v>1</v>
      </c>
      <c r="B437" t="s">
        <v>2216</v>
      </c>
      <c r="C437" t="s">
        <v>5</v>
      </c>
      <c r="D437" t="s">
        <v>1997</v>
      </c>
      <c r="E437" s="4">
        <v>626</v>
      </c>
      <c r="F437">
        <v>2021</v>
      </c>
      <c r="G437">
        <f t="shared" si="6"/>
        <v>33</v>
      </c>
      <c r="H437">
        <v>232783</v>
      </c>
      <c r="I437">
        <v>6635761</v>
      </c>
    </row>
    <row r="438" spans="1:9" x14ac:dyDescent="0.25">
      <c r="A438" t="s">
        <v>1</v>
      </c>
      <c r="B438" t="s">
        <v>2438</v>
      </c>
      <c r="C438" t="s">
        <v>5</v>
      </c>
      <c r="D438" s="2" t="s">
        <v>2342</v>
      </c>
      <c r="E438" s="4">
        <v>704</v>
      </c>
      <c r="F438">
        <v>2021</v>
      </c>
      <c r="G438">
        <f t="shared" si="6"/>
        <v>33</v>
      </c>
      <c r="H438">
        <v>239151</v>
      </c>
      <c r="I438">
        <v>6580257</v>
      </c>
    </row>
    <row r="439" spans="1:9" x14ac:dyDescent="0.25">
      <c r="A439" t="s">
        <v>1037</v>
      </c>
      <c r="B439" t="s">
        <v>2583</v>
      </c>
      <c r="C439" t="s">
        <v>5</v>
      </c>
      <c r="D439" t="s">
        <v>2342</v>
      </c>
      <c r="E439">
        <v>722</v>
      </c>
      <c r="F439">
        <v>2021</v>
      </c>
      <c r="G439">
        <f t="shared" si="6"/>
        <v>33</v>
      </c>
      <c r="H439" s="4">
        <v>246939.55282800001</v>
      </c>
      <c r="I439" s="4">
        <v>6571418.7291099997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C8B51-BB65-4B72-B9B7-94843FBAE011}">
  <dimension ref="A1"/>
  <sheetViews>
    <sheetView workbookViewId="0">
      <selection activeCell="B1" sqref="A1:XFD1048576"/>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E9A5E-9DB2-4D28-842E-F927A2AC1CA1}">
  <dimension ref="A1"/>
  <sheetViews>
    <sheetView topLeftCell="F1" workbookViewId="0">
      <selection activeCell="F1" sqref="A1:XFD104857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Parthenocissus inserta 2021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Solstad, Heidi</cp:lastModifiedBy>
  <dcterms:created xsi:type="dcterms:W3CDTF">2023-01-10T12:19:32Z</dcterms:created>
  <dcterms:modified xsi:type="dcterms:W3CDTF">2023-01-10T15:56:38Z</dcterms:modified>
</cp:coreProperties>
</file>