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0" documentId="8_{92D0A77E-9022-4D6F-8FEA-F5E4E844D6C3}" xr6:coauthVersionLast="47" xr6:coauthVersionMax="47" xr10:uidLastSave="{D57B0CC7-7FE3-454A-BA2C-F02374BD9A33}"/>
  <bookViews>
    <workbookView xWindow="-120" yWindow="-120" windowWidth="26940" windowHeight="16440" xr2:uid="{C1A97521-3EDE-423A-AD83-0AD70BEB0B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2" i="1"/>
</calcChain>
</file>

<file path=xl/sharedStrings.xml><?xml version="1.0" encoding="utf-8"?>
<sst xmlns="http://schemas.openxmlformats.org/spreadsheetml/2006/main" count="316" uniqueCount="186">
  <si>
    <t>A</t>
  </si>
  <si>
    <t>O</t>
  </si>
  <si>
    <t>159830</t>
  </si>
  <si>
    <t>4A</t>
  </si>
  <si>
    <t>Lonicera korolkowii</t>
  </si>
  <si>
    <t>261_6623</t>
  </si>
  <si>
    <t>Viken</t>
  </si>
  <si>
    <t>Ås</t>
  </si>
  <si>
    <t>OA</t>
  </si>
  <si>
    <t>ved høgspentlinja NV for Ås kirke, i skogkanten</t>
  </si>
  <si>
    <t>Kåre Arnstein Lye</t>
  </si>
  <si>
    <t>Stapf</t>
  </si>
  <si>
    <t>OR</t>
  </si>
  <si>
    <t>https://www.unimus.no/felles/bilder/web_hent_bilde.php?id=13711238&amp;type=jpeg</t>
  </si>
  <si>
    <t>AlienSpecie</t>
  </si>
  <si>
    <t>Ingen kjent risiko (NK)</t>
  </si>
  <si>
    <t>POINT (261510 6622536)</t>
  </si>
  <si>
    <t>urn:catalog:O:V:159830</t>
  </si>
  <si>
    <t>Naturhistorisk Museum - UiO</t>
  </si>
  <si>
    <t>v</t>
  </si>
  <si>
    <t>ArtKart</t>
  </si>
  <si>
    <t>8_159830</t>
  </si>
  <si>
    <t>O_159830</t>
  </si>
  <si>
    <t>NBF</t>
  </si>
  <si>
    <t>26050429</t>
  </si>
  <si>
    <t>Obs</t>
  </si>
  <si>
    <t>N for Ås kirke, Ås i Akershus, Ås, Vi \i skogkant ved høgspentlinje</t>
  </si>
  <si>
    <t>innsamling Lye 20051.</t>
  </si>
  <si>
    <t>https://www.artsobservasjoner.no/Sighting/26050429</t>
  </si>
  <si>
    <t>POINT (261389 6622415)</t>
  </si>
  <si>
    <t>urn:uuid:4992e830-23e3-4dc7-8132-f031db638466</t>
  </si>
  <si>
    <t>Norsk botanisk forening</t>
  </si>
  <si>
    <t>so2-vascular</t>
  </si>
  <si>
    <t>1010_26050429</t>
  </si>
  <si>
    <t>160550</t>
  </si>
  <si>
    <t>Nordskogen</t>
  </si>
  <si>
    <t>Tore Berg</t>
  </si>
  <si>
    <t>GS</t>
  </si>
  <si>
    <t>https://www.unimus.no/felles/bilder/web_hent_bilde.php?id=13711365&amp;type=jpeg</t>
  </si>
  <si>
    <t>POINT (261125 6622333)</t>
  </si>
  <si>
    <t>urn:catalog:O:V:160550</t>
  </si>
  <si>
    <t>8_160550</t>
  </si>
  <si>
    <t>O_160550</t>
  </si>
  <si>
    <t>394465</t>
  </si>
  <si>
    <t>263_6623</t>
  </si>
  <si>
    <t>Ås, Nordskogens Ø-side, på Arboretveiens V-side litt S for krafledningsmast 59. \En stor busk i kraftgate ilag med L. caerulea.</t>
  </si>
  <si>
    <t>Mangler koordinat - satt til kommunesenter basert på navn:Ås</t>
  </si>
  <si>
    <t>https://www.unimus.no/felles/bilder/web_hent_bilde.php?id=13659453&amp;type=jpeg</t>
  </si>
  <si>
    <t>POINT (262678 6623169)</t>
  </si>
  <si>
    <t>urn:catalog:O:V:394465</t>
  </si>
  <si>
    <t>8_394465</t>
  </si>
  <si>
    <t>O_394465</t>
  </si>
  <si>
    <t>395380</t>
  </si>
  <si>
    <t>Ex</t>
  </si>
  <si>
    <t>Cult</t>
  </si>
  <si>
    <t>289_6651</t>
  </si>
  <si>
    <t>Lillestrøm</t>
  </si>
  <si>
    <t>Fet</t>
  </si>
  <si>
    <t>Skedsmo, Leirsund, like N for selve stasjonsbygningen,</t>
  </si>
  <si>
    <t>plantet i stor mengde. Mangler koordinat - satt til kommunesenter basert på navn:Lillestrøm</t>
  </si>
  <si>
    <t>https://www.unimus.no/felles/bilder/web_hent_bilde.php?id=13659531&amp;type=jpeg</t>
  </si>
  <si>
    <t>POINT (288131 6651661)</t>
  </si>
  <si>
    <t>urn:catalog:O:V:395380</t>
  </si>
  <si>
    <t>8_395380</t>
  </si>
  <si>
    <t>O_395380</t>
  </si>
  <si>
    <t>395239</t>
  </si>
  <si>
    <t>261_6657</t>
  </si>
  <si>
    <t>Oslo</t>
  </si>
  <si>
    <t>Oslo, Sogn, Vestgrensa, SØ for Sogn havekoloni. \En stor busk i krattskog ilag med L. tatarica, ...</t>
  </si>
  <si>
    <t>Senere ødelagt av utbygging</t>
  </si>
  <si>
    <t>https://www.unimus.no/felles/bilder/web_hent_bilde.php?id=13968749&amp;type=jpeg</t>
  </si>
  <si>
    <t>POINT (261317 6656077)</t>
  </si>
  <si>
    <t>urn:catalog:O:V:395239</t>
  </si>
  <si>
    <t>8_395239</t>
  </si>
  <si>
    <t>O_395239</t>
  </si>
  <si>
    <t>187399</t>
  </si>
  <si>
    <t>Hb</t>
  </si>
  <si>
    <t>1</t>
  </si>
  <si>
    <t>263_6647</t>
  </si>
  <si>
    <t>Oslo: Ekeberg, Ø for Hundesletta, S for Ekebergtrappen. \På lysåpent berg, spredt, 2 m høyt buskas med r...</t>
  </si>
  <si>
    <t>POINT (263224 6647279)</t>
  </si>
  <si>
    <t>urn:catalog:O:V:187399</t>
  </si>
  <si>
    <t>8_187399</t>
  </si>
  <si>
    <t>O_187399</t>
  </si>
  <si>
    <t>KMN</t>
  </si>
  <si>
    <t>44189</t>
  </si>
  <si>
    <t>63_6459</t>
  </si>
  <si>
    <t>Agder</t>
  </si>
  <si>
    <t>Lindesnes</t>
  </si>
  <si>
    <t>VA</t>
  </si>
  <si>
    <t>Mandal</t>
  </si>
  <si>
    <t>Kanal Dybovann-Glubekilen \Busk helt forvillet på vestre kanalbredd ved ve...</t>
  </si>
  <si>
    <t>Per Arvid Åsen, Elisabeth Goksøyr Åsen</t>
  </si>
  <si>
    <t>Hanne Hegre, Reidar Elven</t>
  </si>
  <si>
    <t>POINT (62553 6458656)</t>
  </si>
  <si>
    <t>urn:catalog:KMN:V:44189</t>
  </si>
  <si>
    <t>Agder naturmuseum</t>
  </si>
  <si>
    <t>33_44189</t>
  </si>
  <si>
    <t>KMN_44189</t>
  </si>
  <si>
    <t>M</t>
  </si>
  <si>
    <t>H2</t>
  </si>
  <si>
    <t>Lonicera korolkowii x tatarica</t>
  </si>
  <si>
    <t>229_6633</t>
  </si>
  <si>
    <t>Drammen</t>
  </si>
  <si>
    <t>Bu</t>
  </si>
  <si>
    <t>Drammen: Strømsgodset, langs elven N for Nedre Eiker vei 4. \ 2 m høy, bred busk i gammel, nedlagt have dominert av skvallerkål samt Forsythia.  Buskene fjernet i 2012.</t>
  </si>
  <si>
    <t>Stapf x L.</t>
  </si>
  <si>
    <t>V</t>
  </si>
  <si>
    <t>MusIt</t>
  </si>
  <si>
    <t>O_186804</t>
  </si>
  <si>
    <t>32V NM 6651,2355</t>
  </si>
  <si>
    <t>WGS84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</si>
  <si>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</si>
  <si>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</si>
  <si>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</si>
  <si>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</si>
  <si>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</si>
  <si>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</si>
  <si>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</si>
  <si>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</si>
  <si>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</si>
  <si>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</si>
  <si>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</si>
  <si>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</si>
  <si>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</si>
  <si>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</si>
  <si>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</si>
  <si>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</si>
  <si>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</si>
  <si>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</si>
  <si>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</si>
  <si>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</si>
  <si>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</si>
  <si>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</si>
  <si>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</si>
  <si>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</si>
  <si>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</si>
  <si>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</si>
  <si>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</si>
  <si>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</si>
  <si>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</si>
  <si>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</si>
  <si>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</si>
  <si>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</si>
  <si>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</si>
  <si>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</si>
  <si>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</si>
  <si>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</si>
  <si>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</si>
  <si>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</si>
  <si>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</si>
  <si>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</si>
  <si>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</si>
  <si>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</si>
  <si>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</si>
  <si>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</si>
  <si>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</si>
  <si>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</si>
  <si>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</si>
  <si>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</si>
  <si>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</si>
  <si>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</si>
  <si>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</si>
  <si>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</si>
  <si>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</si>
  <si>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</si>
  <si>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</si>
  <si>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</si>
  <si>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</si>
  <si>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</si>
  <si>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</si>
  <si>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</si>
  <si>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</si>
  <si>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</si>
  <si>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</si>
  <si>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</si>
  <si>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</si>
  <si>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</si>
  <si>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</si>
  <si>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</si>
  <si>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</si>
  <si>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</si>
  <si>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</si>
  <si>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</si>
  <si>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</si>
  <si>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Cult/Tax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</si>
</sst>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F101-AAEE-4DF0-9A6A-410DE380D25F}">
  <dimension ref="A1:BX10"/>
  <sheetViews>
    <sheetView tabSelected="1" topLeftCell="O1" workbookViewId="0">
      <selection activeCell="AB8" sqref="AB8"/>
    </sheetView>
  </sheetViews>
  <sheetFormatPr defaultRowHeight="15" x14ac:dyDescent="0.25"/>
  <cols>
    <col min="14" max="14" width="21.28515625" customWidth="1"/>
    <col min="15" max="15" width="21.85546875" customWidth="1"/>
    <col min="16" max="16" width="26" customWidth="1"/>
    <col min="24" max="24" width="21.85546875" customWidth="1"/>
    <col min="29" max="29" width="107.5703125" customWidth="1"/>
    <col min="33" max="33" width="16" customWidth="1"/>
    <col min="34" max="34" width="21.42578125" customWidth="1"/>
  </cols>
  <sheetData>
    <row r="1" spans="1:76" x14ac:dyDescent="0.25">
      <c r="A1" s="11" t="s">
        <v>112</v>
      </c>
      <c r="B1" s="11" t="s">
        <v>113</v>
      </c>
      <c r="C1" s="11" t="s">
        <v>114</v>
      </c>
      <c r="D1" s="11" t="s">
        <v>115</v>
      </c>
      <c r="E1" s="11" t="s">
        <v>116</v>
      </c>
      <c r="F1" s="11" t="s">
        <v>117</v>
      </c>
      <c r="G1" s="11" t="s">
        <v>118</v>
      </c>
      <c r="H1" s="12" t="s">
        <v>119</v>
      </c>
      <c r="I1" s="11" t="s">
        <v>120</v>
      </c>
      <c r="J1" s="11" t="s">
        <v>121</v>
      </c>
      <c r="K1" s="11" t="s">
        <v>122</v>
      </c>
      <c r="L1" s="11" t="s">
        <v>123</v>
      </c>
      <c r="M1" s="11" t="s">
        <v>124</v>
      </c>
      <c r="N1" s="11" t="s">
        <v>125</v>
      </c>
      <c r="O1" s="11" t="s">
        <v>126</v>
      </c>
      <c r="P1" s="13" t="s">
        <v>127</v>
      </c>
      <c r="Q1" s="14" t="s">
        <v>128</v>
      </c>
      <c r="R1" s="15" t="s">
        <v>129</v>
      </c>
      <c r="S1" s="15" t="s">
        <v>130</v>
      </c>
      <c r="T1" s="15" t="s">
        <v>131</v>
      </c>
      <c r="U1" s="16" t="s">
        <v>132</v>
      </c>
      <c r="V1" s="11" t="s">
        <v>133</v>
      </c>
      <c r="W1" s="11" t="s">
        <v>134</v>
      </c>
      <c r="X1" s="11" t="s">
        <v>135</v>
      </c>
      <c r="Y1" s="4" t="s">
        <v>136</v>
      </c>
      <c r="Z1" s="4" t="s">
        <v>137</v>
      </c>
      <c r="AA1" s="11" t="s">
        <v>138</v>
      </c>
      <c r="AB1" s="11" t="s">
        <v>139</v>
      </c>
      <c r="AC1" s="11" t="s">
        <v>140</v>
      </c>
      <c r="AD1" s="11" t="s">
        <v>141</v>
      </c>
      <c r="AE1" s="11" t="s">
        <v>142</v>
      </c>
      <c r="AF1" s="11" t="s">
        <v>143</v>
      </c>
      <c r="AG1" s="11" t="s">
        <v>144</v>
      </c>
      <c r="AH1" s="11" t="s">
        <v>145</v>
      </c>
      <c r="AI1" s="11"/>
      <c r="AJ1" s="11" t="s">
        <v>146</v>
      </c>
      <c r="AK1" s="11" t="s">
        <v>147</v>
      </c>
      <c r="AL1" s="16" t="s">
        <v>148</v>
      </c>
      <c r="AM1" s="16" t="s">
        <v>149</v>
      </c>
      <c r="AN1" s="16" t="s">
        <v>150</v>
      </c>
      <c r="AO1" s="16" t="s">
        <v>151</v>
      </c>
      <c r="AP1" s="11" t="s">
        <v>152</v>
      </c>
      <c r="AQ1" s="17" t="s">
        <v>153</v>
      </c>
      <c r="AR1" s="18" t="s">
        <v>154</v>
      </c>
      <c r="AS1" s="11" t="s">
        <v>155</v>
      </c>
      <c r="AT1" s="19" t="s">
        <v>156</v>
      </c>
      <c r="AU1" s="11" t="s">
        <v>124</v>
      </c>
      <c r="AV1" s="11" t="s">
        <v>157</v>
      </c>
      <c r="AW1" s="11" t="s">
        <v>158</v>
      </c>
      <c r="AX1" s="11" t="s">
        <v>159</v>
      </c>
      <c r="AY1" s="11" t="s">
        <v>160</v>
      </c>
      <c r="AZ1" s="11" t="s">
        <v>161</v>
      </c>
      <c r="BA1" s="11" t="s">
        <v>162</v>
      </c>
      <c r="BB1" s="11" t="s">
        <v>163</v>
      </c>
      <c r="BC1" s="11" t="s">
        <v>164</v>
      </c>
      <c r="BD1" s="11" t="s">
        <v>165</v>
      </c>
      <c r="BE1" s="11" t="s">
        <v>166</v>
      </c>
      <c r="BF1" s="20" t="s">
        <v>167</v>
      </c>
      <c r="BG1" s="11" t="s">
        <v>168</v>
      </c>
      <c r="BH1" s="11" t="s">
        <v>131</v>
      </c>
      <c r="BI1" s="11" t="s">
        <v>169</v>
      </c>
      <c r="BJ1" s="11" t="s">
        <v>170</v>
      </c>
      <c r="BK1" s="8" t="s">
        <v>171</v>
      </c>
      <c r="BL1" s="11" t="s">
        <v>172</v>
      </c>
      <c r="BM1" s="11" t="s">
        <v>173</v>
      </c>
      <c r="BN1" s="11" t="s">
        <v>174</v>
      </c>
      <c r="BO1" s="11" t="s">
        <v>175</v>
      </c>
      <c r="BP1" t="s">
        <v>176</v>
      </c>
      <c r="BQ1" t="s">
        <v>177</v>
      </c>
      <c r="BR1" t="s">
        <v>178</v>
      </c>
      <c r="BS1" t="s">
        <v>179</v>
      </c>
      <c r="BT1" s="11" t="s">
        <v>180</v>
      </c>
      <c r="BU1" s="11" t="s">
        <v>181</v>
      </c>
      <c r="BV1" s="11" t="s">
        <v>182</v>
      </c>
      <c r="BW1" s="11" t="s">
        <v>183</v>
      </c>
      <c r="BX1" s="11" t="s">
        <v>184</v>
      </c>
    </row>
    <row r="2" spans="1:76" x14ac:dyDescent="0.25">
      <c r="A2">
        <v>370162</v>
      </c>
      <c r="B2">
        <v>272118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101715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2</v>
      </c>
      <c r="AA2" s="5">
        <v>214</v>
      </c>
      <c r="AB2" t="s">
        <v>7</v>
      </c>
      <c r="AC2" t="s">
        <v>9</v>
      </c>
      <c r="AD2">
        <v>1994</v>
      </c>
      <c r="AE2">
        <v>5</v>
      </c>
      <c r="AF2">
        <v>28</v>
      </c>
      <c r="AG2" t="s">
        <v>10</v>
      </c>
      <c r="AH2" t="s">
        <v>10</v>
      </c>
      <c r="AJ2" t="s">
        <v>4</v>
      </c>
      <c r="AK2" t="s">
        <v>11</v>
      </c>
      <c r="AL2">
        <v>261510</v>
      </c>
      <c r="AM2">
        <v>6622536</v>
      </c>
      <c r="AN2" s="5">
        <v>261000</v>
      </c>
      <c r="AO2" s="5">
        <v>6623000</v>
      </c>
      <c r="AP2">
        <v>71</v>
      </c>
      <c r="AR2">
        <v>8</v>
      </c>
      <c r="AS2" t="s">
        <v>12</v>
      </c>
      <c r="AT2" t="s">
        <v>13</v>
      </c>
      <c r="AU2">
        <v>101715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35060</v>
      </c>
      <c r="BG2" s="8" t="s">
        <v>20</v>
      </c>
      <c r="BI2">
        <v>3</v>
      </c>
      <c r="BJ2">
        <v>442768</v>
      </c>
      <c r="BK2">
        <v>126506</v>
      </c>
      <c r="BL2" t="s">
        <v>21</v>
      </c>
      <c r="BN2" t="s">
        <v>22</v>
      </c>
      <c r="BX2">
        <v>370162</v>
      </c>
    </row>
    <row r="3" spans="1:76" x14ac:dyDescent="0.25">
      <c r="A3">
        <v>369488</v>
      </c>
      <c r="C3">
        <v>1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101715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s="3" t="s">
        <v>8</v>
      </c>
      <c r="Z3" s="4">
        <v>2</v>
      </c>
      <c r="AA3" s="5">
        <v>214</v>
      </c>
      <c r="AB3" t="s">
        <v>7</v>
      </c>
      <c r="AC3" t="s">
        <v>26</v>
      </c>
      <c r="AD3">
        <v>1994</v>
      </c>
      <c r="AE3">
        <v>5</v>
      </c>
      <c r="AF3">
        <v>28</v>
      </c>
      <c r="AG3" t="s">
        <v>10</v>
      </c>
      <c r="AJ3" t="s">
        <v>4</v>
      </c>
      <c r="AK3" t="s">
        <v>11</v>
      </c>
      <c r="AL3">
        <v>261389</v>
      </c>
      <c r="AM3">
        <v>6622415</v>
      </c>
      <c r="AN3" s="5">
        <v>261000</v>
      </c>
      <c r="AO3" s="5">
        <v>6623000</v>
      </c>
      <c r="AP3">
        <v>50</v>
      </c>
      <c r="AR3">
        <v>1010</v>
      </c>
      <c r="AS3" t="s">
        <v>27</v>
      </c>
      <c r="AT3" s="7" t="s">
        <v>28</v>
      </c>
      <c r="AU3">
        <v>101715</v>
      </c>
      <c r="AW3" s="6" t="s">
        <v>14</v>
      </c>
      <c r="AX3">
        <v>1</v>
      </c>
      <c r="AY3" t="s">
        <v>15</v>
      </c>
      <c r="AZ3" t="s">
        <v>29</v>
      </c>
      <c r="BA3" t="s">
        <v>30</v>
      </c>
      <c r="BB3">
        <v>1010</v>
      </c>
      <c r="BC3" t="s">
        <v>31</v>
      </c>
      <c r="BD3" t="s">
        <v>32</v>
      </c>
      <c r="BF3" s="7">
        <v>44241.443217592598</v>
      </c>
      <c r="BG3" s="8" t="s">
        <v>20</v>
      </c>
      <c r="BI3">
        <v>6</v>
      </c>
      <c r="BJ3">
        <v>265676</v>
      </c>
      <c r="BL3" t="s">
        <v>33</v>
      </c>
      <c r="BX3">
        <v>369488</v>
      </c>
    </row>
    <row r="4" spans="1:76" x14ac:dyDescent="0.25">
      <c r="A4">
        <v>361128</v>
      </c>
      <c r="B4">
        <v>272289</v>
      </c>
      <c r="F4" t="s">
        <v>0</v>
      </c>
      <c r="G4" t="s">
        <v>1</v>
      </c>
      <c r="H4" t="s">
        <v>34</v>
      </c>
      <c r="I4" s="1" t="str">
        <f>HYPERLINK(AT4,"Hb")</f>
        <v>Hb</v>
      </c>
      <c r="K4">
        <v>1</v>
      </c>
      <c r="L4" t="s">
        <v>3</v>
      </c>
      <c r="M4">
        <v>101715</v>
      </c>
      <c r="N4" t="s">
        <v>4</v>
      </c>
      <c r="O4" t="s">
        <v>4</v>
      </c>
      <c r="U4" t="s">
        <v>5</v>
      </c>
      <c r="V4" s="2">
        <v>1</v>
      </c>
      <c r="W4" t="s">
        <v>6</v>
      </c>
      <c r="X4" t="s">
        <v>7</v>
      </c>
      <c r="Y4" s="3" t="s">
        <v>8</v>
      </c>
      <c r="Z4" s="4">
        <v>2</v>
      </c>
      <c r="AA4" s="5">
        <v>214</v>
      </c>
      <c r="AB4" t="s">
        <v>7</v>
      </c>
      <c r="AC4" t="s">
        <v>35</v>
      </c>
      <c r="AD4">
        <v>1994</v>
      </c>
      <c r="AE4">
        <v>6</v>
      </c>
      <c r="AF4">
        <v>2</v>
      </c>
      <c r="AG4" t="s">
        <v>36</v>
      </c>
      <c r="AH4" t="s">
        <v>36</v>
      </c>
      <c r="AJ4" t="s">
        <v>4</v>
      </c>
      <c r="AK4" t="s">
        <v>11</v>
      </c>
      <c r="AL4">
        <v>261125</v>
      </c>
      <c r="AM4">
        <v>6622333</v>
      </c>
      <c r="AN4" s="5">
        <v>261000</v>
      </c>
      <c r="AO4" s="5">
        <v>6623000</v>
      </c>
      <c r="AP4">
        <v>1414</v>
      </c>
      <c r="AR4">
        <v>8</v>
      </c>
      <c r="AS4" t="s">
        <v>37</v>
      </c>
      <c r="AT4" t="s">
        <v>38</v>
      </c>
      <c r="AU4">
        <v>101715</v>
      </c>
      <c r="AW4" s="6" t="s">
        <v>14</v>
      </c>
      <c r="AX4">
        <v>1</v>
      </c>
      <c r="AY4" t="s">
        <v>15</v>
      </c>
      <c r="AZ4" t="s">
        <v>39</v>
      </c>
      <c r="BA4" t="s">
        <v>40</v>
      </c>
      <c r="BB4">
        <v>8</v>
      </c>
      <c r="BC4" t="s">
        <v>18</v>
      </c>
      <c r="BD4" t="s">
        <v>19</v>
      </c>
      <c r="BE4">
        <v>1</v>
      </c>
      <c r="BF4" s="7">
        <v>38465</v>
      </c>
      <c r="BG4" s="8" t="s">
        <v>20</v>
      </c>
      <c r="BI4">
        <v>3</v>
      </c>
      <c r="BJ4">
        <v>442905</v>
      </c>
      <c r="BK4">
        <v>126507</v>
      </c>
      <c r="BL4" t="s">
        <v>41</v>
      </c>
      <c r="BN4" t="s">
        <v>42</v>
      </c>
      <c r="BX4">
        <v>361128</v>
      </c>
    </row>
    <row r="5" spans="1:76" x14ac:dyDescent="0.25">
      <c r="A5">
        <v>377024</v>
      </c>
      <c r="B5">
        <v>302671</v>
      </c>
      <c r="F5" t="s">
        <v>0</v>
      </c>
      <c r="G5" t="s">
        <v>1</v>
      </c>
      <c r="H5" t="s">
        <v>43</v>
      </c>
      <c r="I5" s="1" t="str">
        <f>HYPERLINK(AT5,"Hb")</f>
        <v>Hb</v>
      </c>
      <c r="K5">
        <v>1</v>
      </c>
      <c r="L5" t="s">
        <v>3</v>
      </c>
      <c r="M5">
        <v>101715</v>
      </c>
      <c r="N5" t="s">
        <v>4</v>
      </c>
      <c r="O5" t="s">
        <v>4</v>
      </c>
      <c r="U5" t="s">
        <v>44</v>
      </c>
      <c r="V5" s="9">
        <v>3</v>
      </c>
      <c r="W5" t="s">
        <v>6</v>
      </c>
      <c r="X5" t="s">
        <v>7</v>
      </c>
      <c r="Y5" s="3" t="s">
        <v>8</v>
      </c>
      <c r="Z5" s="4">
        <v>2</v>
      </c>
      <c r="AA5" s="5">
        <v>214</v>
      </c>
      <c r="AB5" t="s">
        <v>7</v>
      </c>
      <c r="AC5" t="s">
        <v>45</v>
      </c>
      <c r="AD5">
        <v>2001</v>
      </c>
      <c r="AE5">
        <v>6</v>
      </c>
      <c r="AF5">
        <v>9</v>
      </c>
      <c r="AG5" t="s">
        <v>36</v>
      </c>
      <c r="AH5" t="s">
        <v>36</v>
      </c>
      <c r="AJ5" t="s">
        <v>4</v>
      </c>
      <c r="AK5" t="s">
        <v>11</v>
      </c>
      <c r="AL5">
        <v>262678</v>
      </c>
      <c r="AM5">
        <v>6623169</v>
      </c>
      <c r="AN5" s="5">
        <v>263000</v>
      </c>
      <c r="AO5" s="5">
        <v>6623000</v>
      </c>
      <c r="AP5">
        <v>11478</v>
      </c>
      <c r="AR5">
        <v>8</v>
      </c>
      <c r="AS5" t="s">
        <v>46</v>
      </c>
      <c r="AT5" t="s">
        <v>47</v>
      </c>
      <c r="AU5">
        <v>101715</v>
      </c>
      <c r="AW5" s="6" t="s">
        <v>14</v>
      </c>
      <c r="AX5">
        <v>1</v>
      </c>
      <c r="AY5" t="s">
        <v>15</v>
      </c>
      <c r="AZ5" t="s">
        <v>48</v>
      </c>
      <c r="BA5" t="s">
        <v>49</v>
      </c>
      <c r="BB5">
        <v>8</v>
      </c>
      <c r="BC5" t="s">
        <v>18</v>
      </c>
      <c r="BD5" t="s">
        <v>19</v>
      </c>
      <c r="BE5">
        <v>1</v>
      </c>
      <c r="BF5" s="7">
        <v>41677</v>
      </c>
      <c r="BG5" s="8" t="s">
        <v>20</v>
      </c>
      <c r="BI5">
        <v>3</v>
      </c>
      <c r="BJ5">
        <v>475562</v>
      </c>
      <c r="BK5">
        <v>126508</v>
      </c>
      <c r="BL5" t="s">
        <v>50</v>
      </c>
      <c r="BN5" t="s">
        <v>51</v>
      </c>
      <c r="BX5">
        <v>377024</v>
      </c>
    </row>
    <row r="6" spans="1:76" x14ac:dyDescent="0.25">
      <c r="A6">
        <v>456338</v>
      </c>
      <c r="B6">
        <v>302876</v>
      </c>
      <c r="F6" t="s">
        <v>0</v>
      </c>
      <c r="G6" t="s">
        <v>1</v>
      </c>
      <c r="H6" t="s">
        <v>52</v>
      </c>
      <c r="I6" s="1" t="str">
        <f>HYPERLINK(AT6,"Hb")</f>
        <v>Hb</v>
      </c>
      <c r="K6">
        <v>1</v>
      </c>
      <c r="L6" t="s">
        <v>3</v>
      </c>
      <c r="M6">
        <v>101715</v>
      </c>
      <c r="N6" t="s">
        <v>4</v>
      </c>
      <c r="O6" t="s">
        <v>4</v>
      </c>
      <c r="S6" t="s">
        <v>53</v>
      </c>
      <c r="T6" t="s">
        <v>54</v>
      </c>
      <c r="U6" t="s">
        <v>55</v>
      </c>
      <c r="V6" s="9">
        <v>3</v>
      </c>
      <c r="W6" t="s">
        <v>6</v>
      </c>
      <c r="X6" t="s">
        <v>56</v>
      </c>
      <c r="Y6" s="3" t="s">
        <v>8</v>
      </c>
      <c r="Z6" s="4">
        <v>2</v>
      </c>
      <c r="AA6" s="5">
        <v>227</v>
      </c>
      <c r="AB6" s="5" t="s">
        <v>57</v>
      </c>
      <c r="AC6" t="s">
        <v>58</v>
      </c>
      <c r="AD6">
        <v>1990</v>
      </c>
      <c r="AE6">
        <v>9</v>
      </c>
      <c r="AF6">
        <v>21</v>
      </c>
      <c r="AG6" t="s">
        <v>36</v>
      </c>
      <c r="AH6" t="s">
        <v>36</v>
      </c>
      <c r="AJ6" t="s">
        <v>4</v>
      </c>
      <c r="AK6" t="s">
        <v>11</v>
      </c>
      <c r="AL6">
        <v>288131</v>
      </c>
      <c r="AM6">
        <v>6651661</v>
      </c>
      <c r="AN6" s="5">
        <v>289000</v>
      </c>
      <c r="AO6" s="5">
        <v>6651000</v>
      </c>
      <c r="AP6">
        <v>22992</v>
      </c>
      <c r="AR6">
        <v>8</v>
      </c>
      <c r="AS6" t="s">
        <v>59</v>
      </c>
      <c r="AT6" t="s">
        <v>60</v>
      </c>
      <c r="AU6">
        <v>101715</v>
      </c>
      <c r="AW6" s="6" t="s">
        <v>14</v>
      </c>
      <c r="AX6">
        <v>1</v>
      </c>
      <c r="AY6" t="s">
        <v>15</v>
      </c>
      <c r="AZ6" t="s">
        <v>61</v>
      </c>
      <c r="BA6" t="s">
        <v>62</v>
      </c>
      <c r="BB6">
        <v>8</v>
      </c>
      <c r="BC6" t="s">
        <v>18</v>
      </c>
      <c r="BD6" t="s">
        <v>19</v>
      </c>
      <c r="BE6">
        <v>1</v>
      </c>
      <c r="BF6" s="7">
        <v>41677</v>
      </c>
      <c r="BG6" s="8" t="s">
        <v>20</v>
      </c>
      <c r="BI6">
        <v>3</v>
      </c>
      <c r="BJ6">
        <v>475751</v>
      </c>
      <c r="BK6">
        <v>126509</v>
      </c>
      <c r="BL6" t="s">
        <v>63</v>
      </c>
      <c r="BN6" t="s">
        <v>64</v>
      </c>
      <c r="BX6">
        <v>456338</v>
      </c>
    </row>
    <row r="7" spans="1:76" x14ac:dyDescent="0.25">
      <c r="A7">
        <v>365921</v>
      </c>
      <c r="B7">
        <v>302826</v>
      </c>
      <c r="F7" t="s">
        <v>0</v>
      </c>
      <c r="G7" t="s">
        <v>1</v>
      </c>
      <c r="H7" t="s">
        <v>65</v>
      </c>
      <c r="I7" s="1" t="str">
        <f>HYPERLINK(AT7,"Hb")</f>
        <v>Hb</v>
      </c>
      <c r="K7">
        <v>1</v>
      </c>
      <c r="L7" t="s">
        <v>3</v>
      </c>
      <c r="M7">
        <v>101715</v>
      </c>
      <c r="N7" t="s">
        <v>4</v>
      </c>
      <c r="O7" t="s">
        <v>4</v>
      </c>
      <c r="U7" t="s">
        <v>66</v>
      </c>
      <c r="V7" s="9">
        <v>3</v>
      </c>
      <c r="W7" t="s">
        <v>67</v>
      </c>
      <c r="X7" t="s">
        <v>67</v>
      </c>
      <c r="Y7" s="3" t="s">
        <v>8</v>
      </c>
      <c r="Z7" s="4">
        <v>2</v>
      </c>
      <c r="AA7" s="5">
        <v>301</v>
      </c>
      <c r="AB7" s="5" t="s">
        <v>67</v>
      </c>
      <c r="AC7" t="s">
        <v>68</v>
      </c>
      <c r="AD7">
        <v>1994</v>
      </c>
      <c r="AE7">
        <v>5</v>
      </c>
      <c r="AF7">
        <v>27</v>
      </c>
      <c r="AG7" t="s">
        <v>36</v>
      </c>
      <c r="AH7" t="s">
        <v>36</v>
      </c>
      <c r="AJ7" t="s">
        <v>4</v>
      </c>
      <c r="AK7" t="s">
        <v>11</v>
      </c>
      <c r="AL7">
        <v>261317</v>
      </c>
      <c r="AM7">
        <v>6656077</v>
      </c>
      <c r="AN7" s="5">
        <v>261000</v>
      </c>
      <c r="AO7" s="5">
        <v>6657000</v>
      </c>
      <c r="AP7">
        <v>20057</v>
      </c>
      <c r="AR7">
        <v>8</v>
      </c>
      <c r="AS7" t="s">
        <v>69</v>
      </c>
      <c r="AT7" t="s">
        <v>70</v>
      </c>
      <c r="AU7">
        <v>101715</v>
      </c>
      <c r="AW7" s="6" t="s">
        <v>14</v>
      </c>
      <c r="AX7">
        <v>1</v>
      </c>
      <c r="AY7" t="s">
        <v>15</v>
      </c>
      <c r="AZ7" t="s">
        <v>71</v>
      </c>
      <c r="BA7" t="s">
        <v>72</v>
      </c>
      <c r="BB7">
        <v>8</v>
      </c>
      <c r="BC7" t="s">
        <v>18</v>
      </c>
      <c r="BD7" t="s">
        <v>19</v>
      </c>
      <c r="BE7">
        <v>1</v>
      </c>
      <c r="BF7" s="7">
        <v>41883</v>
      </c>
      <c r="BG7" s="8" t="s">
        <v>20</v>
      </c>
      <c r="BI7">
        <v>3</v>
      </c>
      <c r="BJ7">
        <v>475694</v>
      </c>
      <c r="BK7">
        <v>126510</v>
      </c>
      <c r="BL7" t="s">
        <v>73</v>
      </c>
      <c r="BN7" t="s">
        <v>74</v>
      </c>
      <c r="BX7">
        <v>365921</v>
      </c>
    </row>
    <row r="8" spans="1:76" x14ac:dyDescent="0.25">
      <c r="A8">
        <v>380863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75</v>
      </c>
      <c r="I8" t="s">
        <v>76</v>
      </c>
      <c r="K8">
        <v>1</v>
      </c>
      <c r="L8" t="s">
        <v>3</v>
      </c>
      <c r="M8">
        <v>101715</v>
      </c>
      <c r="N8" t="s">
        <v>4</v>
      </c>
      <c r="O8" t="s">
        <v>4</v>
      </c>
      <c r="P8" s="9" t="s">
        <v>77</v>
      </c>
      <c r="U8" t="s">
        <v>78</v>
      </c>
      <c r="V8" s="2">
        <v>1</v>
      </c>
      <c r="W8" t="s">
        <v>67</v>
      </c>
      <c r="X8" t="s">
        <v>67</v>
      </c>
      <c r="Y8" s="3" t="s">
        <v>8</v>
      </c>
      <c r="Z8" s="4">
        <v>2</v>
      </c>
      <c r="AA8" s="5">
        <v>301</v>
      </c>
      <c r="AB8" s="5" t="s">
        <v>67</v>
      </c>
      <c r="AC8" t="s">
        <v>79</v>
      </c>
      <c r="AD8">
        <v>2014</v>
      </c>
      <c r="AE8">
        <v>5</v>
      </c>
      <c r="AF8">
        <v>27</v>
      </c>
      <c r="AG8" t="s">
        <v>36</v>
      </c>
      <c r="AH8" t="s">
        <v>36</v>
      </c>
      <c r="AJ8" t="s">
        <v>4</v>
      </c>
      <c r="AK8" t="s">
        <v>11</v>
      </c>
      <c r="AL8">
        <v>263224</v>
      </c>
      <c r="AM8">
        <v>6647279</v>
      </c>
      <c r="AN8" s="5">
        <v>263000</v>
      </c>
      <c r="AO8" s="5">
        <v>6647000</v>
      </c>
      <c r="AP8">
        <v>1</v>
      </c>
      <c r="AR8">
        <v>8</v>
      </c>
      <c r="AS8" t="s">
        <v>12</v>
      </c>
      <c r="AU8">
        <v>101715</v>
      </c>
      <c r="AW8" s="6" t="s">
        <v>14</v>
      </c>
      <c r="AX8">
        <v>1</v>
      </c>
      <c r="AY8" t="s">
        <v>15</v>
      </c>
      <c r="AZ8" t="s">
        <v>80</v>
      </c>
      <c r="BA8" t="s">
        <v>81</v>
      </c>
      <c r="BB8">
        <v>8</v>
      </c>
      <c r="BC8" t="s">
        <v>18</v>
      </c>
      <c r="BD8" t="s">
        <v>19</v>
      </c>
      <c r="BF8" s="7">
        <v>42962</v>
      </c>
      <c r="BG8" s="8" t="s">
        <v>20</v>
      </c>
      <c r="BI8">
        <v>3</v>
      </c>
      <c r="BJ8">
        <v>446415</v>
      </c>
      <c r="BL8" t="s">
        <v>82</v>
      </c>
      <c r="BN8" t="s">
        <v>83</v>
      </c>
      <c r="BX8">
        <v>380863</v>
      </c>
    </row>
    <row r="9" spans="1:76" x14ac:dyDescent="0.25">
      <c r="A9">
        <v>112855</v>
      </c>
      <c r="B9">
        <v>193387</v>
      </c>
      <c r="F9" t="s">
        <v>0</v>
      </c>
      <c r="G9" t="s">
        <v>84</v>
      </c>
      <c r="H9" t="s">
        <v>85</v>
      </c>
      <c r="I9" t="s">
        <v>76</v>
      </c>
      <c r="K9">
        <v>1</v>
      </c>
      <c r="L9" t="s">
        <v>3</v>
      </c>
      <c r="M9">
        <v>101715</v>
      </c>
      <c r="N9" t="s">
        <v>4</v>
      </c>
      <c r="O9" t="s">
        <v>4</v>
      </c>
      <c r="U9" t="s">
        <v>86</v>
      </c>
      <c r="V9" s="2">
        <v>1</v>
      </c>
      <c r="W9" t="s">
        <v>87</v>
      </c>
      <c r="X9" t="s">
        <v>88</v>
      </c>
      <c r="Y9" t="s">
        <v>89</v>
      </c>
      <c r="Z9" s="4">
        <v>10</v>
      </c>
      <c r="AA9" s="5">
        <v>1002</v>
      </c>
      <c r="AB9" t="s">
        <v>90</v>
      </c>
      <c r="AC9" t="s">
        <v>91</v>
      </c>
      <c r="AD9">
        <v>2000</v>
      </c>
      <c r="AE9">
        <v>5</v>
      </c>
      <c r="AF9">
        <v>10</v>
      </c>
      <c r="AG9" t="s">
        <v>92</v>
      </c>
      <c r="AH9" t="s">
        <v>93</v>
      </c>
      <c r="AJ9" t="s">
        <v>4</v>
      </c>
      <c r="AK9" t="s">
        <v>11</v>
      </c>
      <c r="AL9">
        <v>62553</v>
      </c>
      <c r="AM9">
        <v>6458656</v>
      </c>
      <c r="AN9" s="5">
        <v>63000</v>
      </c>
      <c r="AO9" s="5">
        <v>6459000</v>
      </c>
      <c r="AP9">
        <v>71</v>
      </c>
      <c r="AR9">
        <v>33</v>
      </c>
      <c r="AT9" s="7"/>
      <c r="AU9">
        <v>101715</v>
      </c>
      <c r="AW9" s="6" t="s">
        <v>14</v>
      </c>
      <c r="AX9">
        <v>1</v>
      </c>
      <c r="AY9" t="s">
        <v>15</v>
      </c>
      <c r="AZ9" t="s">
        <v>94</v>
      </c>
      <c r="BA9" t="s">
        <v>95</v>
      </c>
      <c r="BB9">
        <v>33</v>
      </c>
      <c r="BC9" t="s">
        <v>96</v>
      </c>
      <c r="BD9" t="s">
        <v>19</v>
      </c>
      <c r="BF9" s="7">
        <v>43861</v>
      </c>
      <c r="BG9" s="8" t="s">
        <v>20</v>
      </c>
      <c r="BI9">
        <v>4</v>
      </c>
      <c r="BJ9">
        <v>344730</v>
      </c>
      <c r="BK9">
        <v>131254</v>
      </c>
      <c r="BL9" t="s">
        <v>97</v>
      </c>
      <c r="BN9" t="s">
        <v>98</v>
      </c>
      <c r="BX9">
        <v>112855</v>
      </c>
    </row>
    <row r="10" spans="1:76" x14ac:dyDescent="0.25">
      <c r="A10">
        <v>229423</v>
      </c>
      <c r="C10">
        <v>1</v>
      </c>
      <c r="F10" t="s">
        <v>99</v>
      </c>
      <c r="G10" t="s">
        <v>1</v>
      </c>
      <c r="H10">
        <v>186804</v>
      </c>
      <c r="I10" t="s">
        <v>76</v>
      </c>
      <c r="K10">
        <v>1</v>
      </c>
      <c r="L10" t="s">
        <v>100</v>
      </c>
      <c r="M10">
        <v>888888</v>
      </c>
      <c r="N10" t="s">
        <v>101</v>
      </c>
      <c r="S10" t="s">
        <v>53</v>
      </c>
      <c r="T10" t="s">
        <v>185</v>
      </c>
      <c r="U10" t="s">
        <v>102</v>
      </c>
      <c r="V10" s="2">
        <v>1</v>
      </c>
      <c r="W10" t="s">
        <v>6</v>
      </c>
      <c r="X10" t="s">
        <v>103</v>
      </c>
      <c r="Y10" t="s">
        <v>104</v>
      </c>
      <c r="Z10" s="4">
        <v>6</v>
      </c>
      <c r="AA10" s="5">
        <v>602</v>
      </c>
      <c r="AB10" s="5" t="s">
        <v>103</v>
      </c>
      <c r="AC10" t="s">
        <v>105</v>
      </c>
      <c r="AD10">
        <v>2011</v>
      </c>
      <c r="AE10">
        <v>5</v>
      </c>
      <c r="AF10">
        <v>28</v>
      </c>
      <c r="AG10" t="s">
        <v>36</v>
      </c>
      <c r="AH10" t="s">
        <v>36</v>
      </c>
      <c r="AJ10" t="s">
        <v>101</v>
      </c>
      <c r="AK10" t="s">
        <v>106</v>
      </c>
      <c r="AL10">
        <v>229432</v>
      </c>
      <c r="AM10">
        <v>6632794</v>
      </c>
      <c r="AN10" s="5">
        <v>229000</v>
      </c>
      <c r="AO10" s="5">
        <v>6633000</v>
      </c>
      <c r="AP10">
        <v>7</v>
      </c>
      <c r="AR10" t="s">
        <v>107</v>
      </c>
      <c r="AW10" s="10">
        <v>0</v>
      </c>
      <c r="BD10" t="s">
        <v>107</v>
      </c>
      <c r="BF10" s="7">
        <v>42935</v>
      </c>
      <c r="BG10" s="6" t="s">
        <v>108</v>
      </c>
      <c r="BI10">
        <v>3</v>
      </c>
      <c r="BJ10">
        <v>3507</v>
      </c>
      <c r="BL10" t="s">
        <v>109</v>
      </c>
      <c r="BN10" t="s">
        <v>109</v>
      </c>
      <c r="BP10" t="s">
        <v>110</v>
      </c>
      <c r="BQ10" t="s">
        <v>111</v>
      </c>
      <c r="BX10">
        <v>229423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2022-11-28T22:06:50Z</dcterms:created>
  <dcterms:modified xsi:type="dcterms:W3CDTF">2023-01-10T22:31:45Z</dcterms:modified>
</cp:coreProperties>
</file>