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0" documentId="8_{A33C66AA-0231-4952-887B-5C6F3B4CFA71}" xr6:coauthVersionLast="47" xr6:coauthVersionMax="47" xr10:uidLastSave="{00000000-0000-0000-0000-000000000000}"/>
  <bookViews>
    <workbookView xWindow="-120" yWindow="-120" windowWidth="26940" windowHeight="16440" xr2:uid="{21D0FC32-876A-4CE2-8D1B-11B2FCAD97B8}"/>
  </bookViews>
  <sheets>
    <sheet name="Sheet1" sheetId="1" r:id="rId1"/>
    <sheet name="Prunus laurocerasus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1" l="1"/>
  <c r="I61" i="1"/>
  <c r="I63" i="1"/>
  <c r="I62" i="1"/>
  <c r="I59" i="1"/>
  <c r="I60" i="1"/>
  <c r="I58" i="1"/>
  <c r="I57" i="1"/>
  <c r="I56" i="1"/>
  <c r="I54" i="1"/>
  <c r="I49" i="1"/>
  <c r="I43" i="1"/>
  <c r="I48" i="1"/>
  <c r="I47" i="1"/>
  <c r="I45" i="1"/>
  <c r="I44" i="1"/>
  <c r="I30" i="1"/>
  <c r="I38" i="1"/>
  <c r="I37" i="1"/>
  <c r="I34" i="1"/>
  <c r="I31" i="1"/>
  <c r="I28" i="1"/>
  <c r="I36" i="1"/>
  <c r="I35" i="1"/>
  <c r="I27" i="1"/>
  <c r="I20" i="1"/>
  <c r="I7" i="1"/>
  <c r="I4" i="1"/>
  <c r="I3" i="1"/>
</calcChain>
</file>

<file path=xl/sharedStrings.xml><?xml version="1.0" encoding="utf-8"?>
<sst xmlns="http://schemas.openxmlformats.org/spreadsheetml/2006/main" count="1941" uniqueCount="607">
  <si>
    <t>A</t>
  </si>
  <si>
    <t>NBF</t>
  </si>
  <si>
    <t>20943943</t>
  </si>
  <si>
    <t>Obs</t>
  </si>
  <si>
    <t>4A</t>
  </si>
  <si>
    <t>Prunus laurocerasus</t>
  </si>
  <si>
    <t>295_6557</t>
  </si>
  <si>
    <t>Viken</t>
  </si>
  <si>
    <t>Halden</t>
  </si>
  <si>
    <t>Øf</t>
  </si>
  <si>
    <t>Markveien 6, Halden, Vi \ /[Kvant.:] 1</t>
  </si>
  <si>
    <t>Johan Strand</t>
  </si>
  <si>
    <t>L.</t>
  </si>
  <si>
    <t>Plantet 2012.</t>
  </si>
  <si>
    <t>https://www.artsobservasjoner.no/Sighting/20943943</t>
  </si>
  <si>
    <t>AlienSpecie</t>
  </si>
  <si>
    <t>Lav risiko (LO)</t>
  </si>
  <si>
    <t>POINT (294784 6557955)</t>
  </si>
  <si>
    <t>urn:uuid:ae4b8fc8-395e-4d5a-9938-f83176cde850</t>
  </si>
  <si>
    <t>Norsk botanisk forening</t>
  </si>
  <si>
    <t>so2-vascular</t>
  </si>
  <si>
    <t>ArtKart</t>
  </si>
  <si>
    <t>1010_20943943</t>
  </si>
  <si>
    <t>20582804</t>
  </si>
  <si>
    <t>195_6569</t>
  </si>
  <si>
    <t>Vestfold og Telemark</t>
  </si>
  <si>
    <t>Porsgrunn</t>
  </si>
  <si>
    <t>Te</t>
  </si>
  <si>
    <t>Borgeåsen, Porsgrunn, Vt \Kalkbarskog /[Kvant.:] 1 Trees</t>
  </si>
  <si>
    <t>Fylkesmannen i Telemark</t>
  </si>
  <si>
    <t>Lite tre, ca 10 cm.. Quantity: 1 Trees</t>
  </si>
  <si>
    <t>https://www.artsobservasjoner.no/Sighting/20582804</t>
  </si>
  <si>
    <t>POINT (195231 6569564)</t>
  </si>
  <si>
    <t>urn:uuid:65898633-0c7e-4f80-8053-7faa7c3292b7</t>
  </si>
  <si>
    <t>1010_20582804</t>
  </si>
  <si>
    <t>23221648</t>
  </si>
  <si>
    <t>165_6523</t>
  </si>
  <si>
    <t>Agder</t>
  </si>
  <si>
    <t>Risør</t>
  </si>
  <si>
    <t>AA</t>
  </si>
  <si>
    <t>Utsikt, Utkikken, Risør, Ag \hage /[Kvant.:] 1</t>
  </si>
  <si>
    <t>Arild Omberg</t>
  </si>
  <si>
    <t>https://www.artsobservasjoner.no/Sighting/23221648</t>
  </si>
  <si>
    <t>POINT (165529 6522523)</t>
  </si>
  <si>
    <t>urn:uuid:96346004-d403-4d68-89e7-50c1a021257b</t>
  </si>
  <si>
    <t>1010_23221648</t>
  </si>
  <si>
    <t>14102975</t>
  </si>
  <si>
    <t>121_6481</t>
  </si>
  <si>
    <t>Grimstad</t>
  </si>
  <si>
    <t>Nørholmkilen, Grimstad, Ag \Granplantasje</t>
  </si>
  <si>
    <t>Tove Hafnor Dahl|Kåre Homble</t>
  </si>
  <si>
    <t>Fuglespredd.</t>
  </si>
  <si>
    <t>https://www.artsobservasjoner.no/Sighting/14102975</t>
  </si>
  <si>
    <t>POINT (120147 6480844)</t>
  </si>
  <si>
    <t>urn:uuid:d3231508-adce-4b42-a58b-5725bfa33caa</t>
  </si>
  <si>
    <t>1010_14102975</t>
  </si>
  <si>
    <t>KMN</t>
  </si>
  <si>
    <t>49575</t>
  </si>
  <si>
    <t>Hb</t>
  </si>
  <si>
    <t>125_6485</t>
  </si>
  <si>
    <t>Grimstad Gartneri (heia ml. gartneriet-sommerbolig) // Gjenstående og forvillet i gml.haveanl.fra 1920-30. Egil Hansen sier dette om taksonet: Det er Prunus laurocerasus som forviller seg lett, sorten ligner mest på den vanligste gjennom alle år: 'Schipkaensis', setter frø</t>
  </si>
  <si>
    <t>Per Arvid Åsen</t>
  </si>
  <si>
    <t>POINT (124963 6484970)</t>
  </si>
  <si>
    <t>urn:catalog:KMN:V:49575</t>
  </si>
  <si>
    <t>Agder naturmuseum</t>
  </si>
  <si>
    <t>v</t>
  </si>
  <si>
    <t>33_49575</t>
  </si>
  <si>
    <t>KMN_49575</t>
  </si>
  <si>
    <t>76642</t>
  </si>
  <si>
    <t>Tønnevoll, Grøm \Spredt i edelløvskog v/planlagt turvei</t>
  </si>
  <si>
    <t>Asbjørn Lie</t>
  </si>
  <si>
    <t>POINT (124433 6484539)</t>
  </si>
  <si>
    <t>urn:catalog:KMN:V:76642</t>
  </si>
  <si>
    <t>33_76642</t>
  </si>
  <si>
    <t>KMN_76642</t>
  </si>
  <si>
    <t>21003836</t>
  </si>
  <si>
    <t>137_6499</t>
  </si>
  <si>
    <t>Arendal</t>
  </si>
  <si>
    <t>Nyli gård, Arendal, Ag</t>
  </si>
  <si>
    <t>Lars Sundsdal|Thor Inge Vollan</t>
  </si>
  <si>
    <t>https://www.artsobservasjoner.no/Sighting/21003836</t>
  </si>
  <si>
    <t>POINT (137289 6498064)</t>
  </si>
  <si>
    <t>urn:uuid:916c5397-3079-4340-ab98-8cb8a6ca4990</t>
  </si>
  <si>
    <t>1010_21003836</t>
  </si>
  <si>
    <t>21003837</t>
  </si>
  <si>
    <t>https://www.artsobservasjoner.no/Sighting/21003837</t>
  </si>
  <si>
    <t>POINT (137264 6498061)</t>
  </si>
  <si>
    <t>urn:uuid:e039f294-2670-4bce-9c04-ffb4e4b80994</t>
  </si>
  <si>
    <t>1010_21003837</t>
  </si>
  <si>
    <t>21003838</t>
  </si>
  <si>
    <t>https://www.artsobservasjoner.no/Sighting/21003838</t>
  </si>
  <si>
    <t>POINT (137335 6498138)</t>
  </si>
  <si>
    <t>urn:uuid:6c5bf9af-4672-4fad-a23e-5f85b6f85645</t>
  </si>
  <si>
    <t>1010_21003838</t>
  </si>
  <si>
    <t>21003839</t>
  </si>
  <si>
    <t>https://www.artsobservasjoner.no/Sighting/21003839</t>
  </si>
  <si>
    <t>POINT (137254 6498076)</t>
  </si>
  <si>
    <t>urn:uuid:0c891ad5-9b50-4385-8d98-4d7505741dc8</t>
  </si>
  <si>
    <t>1010_21003839</t>
  </si>
  <si>
    <t>21003840</t>
  </si>
  <si>
    <t>https://www.artsobservasjoner.no/Sighting/21003840</t>
  </si>
  <si>
    <t>POINT (137276 6498046)</t>
  </si>
  <si>
    <t>urn:uuid:15845176-9b0c-4a70-9726-f2f03c40ea8e</t>
  </si>
  <si>
    <t>1010_21003840</t>
  </si>
  <si>
    <t>21003841</t>
  </si>
  <si>
    <t>https://www.artsobservasjoner.no/Sighting/21003841</t>
  </si>
  <si>
    <t>POINT (137274 6498029)</t>
  </si>
  <si>
    <t>urn:uuid:77e829e2-739e-4d03-9fd5-4fddd3caa1e6</t>
  </si>
  <si>
    <t>1010_21003841</t>
  </si>
  <si>
    <t>44882</t>
  </si>
  <si>
    <t>Ex</t>
  </si>
  <si>
    <t>Cult</t>
  </si>
  <si>
    <t>155_6513</t>
  </si>
  <si>
    <t>Tvedestrand</t>
  </si>
  <si>
    <t>Djupvik \Plantet på kirkegård</t>
  </si>
  <si>
    <t>Torleif Lindebø</t>
  </si>
  <si>
    <t>POINT (154893 6513767)</t>
  </si>
  <si>
    <t>urn:catalog:KMN:V:44882</t>
  </si>
  <si>
    <t>33_44882</t>
  </si>
  <si>
    <t>KMN_44882</t>
  </si>
  <si>
    <t>80491</t>
  </si>
  <si>
    <t>83_6463</t>
  </si>
  <si>
    <t>Kristiansand</t>
  </si>
  <si>
    <t>VA</t>
  </si>
  <si>
    <t>Mellom lekeplass ved Bråvannstoppen og sørenden av Bråvann \Liten busk ved stien i kratt</t>
  </si>
  <si>
    <t>Per Arvid Åsen, Elisabeth Goksøyr Åsen</t>
  </si>
  <si>
    <t>POINT (83992 6463032)</t>
  </si>
  <si>
    <t>urn:catalog:KMN:V:80491</t>
  </si>
  <si>
    <t>33_80491</t>
  </si>
  <si>
    <t>KMN_80491</t>
  </si>
  <si>
    <t>79165</t>
  </si>
  <si>
    <t>85_6463</t>
  </si>
  <si>
    <t>Mellom Bråvannslia lekeplass og Bråvann \Forvillet ved stien</t>
  </si>
  <si>
    <t>POINT (84004 6463031)</t>
  </si>
  <si>
    <t>urn:catalog:KMN:V:79165</t>
  </si>
  <si>
    <t>33_79165</t>
  </si>
  <si>
    <t>KMN_79165</t>
  </si>
  <si>
    <t>80024</t>
  </si>
  <si>
    <t>Bråvann boligområde, vedsnarveien mellom Kjos Ringvei og Bråvannstoppen \Forvillet/naturalisert</t>
  </si>
  <si>
    <t>POINT (84134 6462972)</t>
  </si>
  <si>
    <t>urn:catalog:KMN:V:80024</t>
  </si>
  <si>
    <t>33_80024</t>
  </si>
  <si>
    <t>KMN_80024</t>
  </si>
  <si>
    <t>80481</t>
  </si>
  <si>
    <t>Sør for Bladdalstjønna \Fullstendig vill i blandingsskog, enslig, liten...</t>
  </si>
  <si>
    <t>POINT (84437 6462290)</t>
  </si>
  <si>
    <t>urn:catalog:KMN:V:80481</t>
  </si>
  <si>
    <t>33_80481</t>
  </si>
  <si>
    <t>KMN_80481</t>
  </si>
  <si>
    <t>22030860</t>
  </si>
  <si>
    <t>87_6463</t>
  </si>
  <si>
    <t>Plenområdet ved sandvolleybanen., Grasholmen, Kristiansand, Ag \ /[Kvant.:] 1 Plants</t>
  </si>
  <si>
    <t>Hans Vidar Løkken</t>
  </si>
  <si>
    <t>Quantity: 1 Plants</t>
  </si>
  <si>
    <t>https://www.artsobservasjoner.no/Sighting/22030860</t>
  </si>
  <si>
    <t>POINT (86820 6462956)</t>
  </si>
  <si>
    <t>urn:uuid:a43490be-d63f-4d7d-a67c-6e2d8d658d22</t>
  </si>
  <si>
    <t>1010_22030860</t>
  </si>
  <si>
    <t>45486</t>
  </si>
  <si>
    <t>89_6469</t>
  </si>
  <si>
    <t>Kokleheia, Brinken 15 \Én busk forvillet i haven</t>
  </si>
  <si>
    <t>POINT (88118 6468741)</t>
  </si>
  <si>
    <t>urn:catalog:KMN:V:45486</t>
  </si>
  <si>
    <t>33_45486</t>
  </si>
  <si>
    <t>KMN_45486</t>
  </si>
  <si>
    <t>73983</t>
  </si>
  <si>
    <t>91_6473</t>
  </si>
  <si>
    <t>Justvig - under Skinnerheia V \Under brattheng i blåbærskog m/furu og eik</t>
  </si>
  <si>
    <t>POINT (91184 6472331)</t>
  </si>
  <si>
    <t>urn:catalog:KMN:V:73983</t>
  </si>
  <si>
    <t>33_73983</t>
  </si>
  <si>
    <t>KMN_73983</t>
  </si>
  <si>
    <t>76375</t>
  </si>
  <si>
    <t>93_6467</t>
  </si>
  <si>
    <t>Strømme senter \Dyrket og forvillet v/menighetshus</t>
  </si>
  <si>
    <t>POINT (93295 6467021)</t>
  </si>
  <si>
    <t>urn:catalog:KMN:V:76375</t>
  </si>
  <si>
    <t>33_76375</t>
  </si>
  <si>
    <t>KMN_76375</t>
  </si>
  <si>
    <t>76411</t>
  </si>
  <si>
    <t>Strømme senter, Randesund \Forvillet i skogkant</t>
  </si>
  <si>
    <t>POINT (93278 6466798)</t>
  </si>
  <si>
    <t>urn:catalog:KMN:V:76411</t>
  </si>
  <si>
    <t>33_76411</t>
  </si>
  <si>
    <t>KMN_76411</t>
  </si>
  <si>
    <t>36559</t>
  </si>
  <si>
    <t>11_6469</t>
  </si>
  <si>
    <t>Farsund</t>
  </si>
  <si>
    <t>Gnr.103,bnr.23,Vanse sentr.(300m SV f Vanse kirke) // Herskapelig have fra ca.1927. Gjenstående ved hushjørnet ved inngangstrappa, i skygge</t>
  </si>
  <si>
    <t>Per Arvid Åsen, Torleif Lindebø</t>
  </si>
  <si>
    <t>Hanne Hegre, Reidar Elven</t>
  </si>
  <si>
    <t>POINT (11019 6469902)</t>
  </si>
  <si>
    <t>urn:catalog:KMN:V:36559</t>
  </si>
  <si>
    <t>33_36559</t>
  </si>
  <si>
    <t>KMN_36559</t>
  </si>
  <si>
    <t>79281</t>
  </si>
  <si>
    <t>11_6491</t>
  </si>
  <si>
    <t>Flekkefjord</t>
  </si>
  <si>
    <t>Svegeholmen \Hyttehage, dyrket</t>
  </si>
  <si>
    <t>POINT (11440 6491004)</t>
  </si>
  <si>
    <t>urn:catalog:KMN:V:79281</t>
  </si>
  <si>
    <t>33_79281</t>
  </si>
  <si>
    <t>KMN_79281</t>
  </si>
  <si>
    <t>48303</t>
  </si>
  <si>
    <t>73_6485</t>
  </si>
  <si>
    <t>Songdalen</t>
  </si>
  <si>
    <t>Heivollen mellom Leipsland og Heggland // Dyrket i hagen til Astrid Heivollen</t>
  </si>
  <si>
    <t>POINT (72131 6485872)</t>
  </si>
  <si>
    <t>urn:catalog:KMN:V:48303</t>
  </si>
  <si>
    <t>33_48303</t>
  </si>
  <si>
    <t>KMN_48303</t>
  </si>
  <si>
    <t>16410510</t>
  </si>
  <si>
    <t>-31_6573</t>
  </si>
  <si>
    <t>Rogaland</t>
  </si>
  <si>
    <t>Stavanger</t>
  </si>
  <si>
    <t>Ro</t>
  </si>
  <si>
    <t>Varden, Stavanger, Ro</t>
  </si>
  <si>
    <t>Endre Nygaard</t>
  </si>
  <si>
    <t>Trond Høy https://www.bio.no/enbiolog/topic.asp?TOPIC_ID=60472</t>
  </si>
  <si>
    <t>https://www.artsobservasjoner.no/Sighting/16410510</t>
  </si>
  <si>
    <t>POINT (-30922 6572032)</t>
  </si>
  <si>
    <t>urn:uuid:e92c4528-71b7-4222-adb4-b4a5c5b37c92</t>
  </si>
  <si>
    <t>1010_16410510</t>
  </si>
  <si>
    <t>26474717</t>
  </si>
  <si>
    <t>Varden, Stavanger, Ro \NA T4 Skogsmark kanter ved kratt</t>
  </si>
  <si>
    <t>Jan Alsvik</t>
  </si>
  <si>
    <t>https://www.artsobservasjoner.no/Sighting/26474717</t>
  </si>
  <si>
    <t>POINT (-30878 6572054)</t>
  </si>
  <si>
    <t>urn:uuid:61429cb7-d1dc-45fc-b33a-a94112032e17</t>
  </si>
  <si>
    <t>1010_26474717</t>
  </si>
  <si>
    <t>19455971</t>
  </si>
  <si>
    <t>-33_6569</t>
  </si>
  <si>
    <t>Sørmarka, Stavanger, Ro \ /[Kvant.:] 3 Bushes</t>
  </si>
  <si>
    <t>Det er flere busker i skogen her som trolig er spredd fra hager omkring.. Quantity: 3 Bushes</t>
  </si>
  <si>
    <t>https://www.artsobservasjoner.no/Sighting/19455971</t>
  </si>
  <si>
    <t>POINT (-33173 6569050)</t>
  </si>
  <si>
    <t>urn:uuid:5c70ae53-cb97-4384-9dca-db70f49a7be1</t>
  </si>
  <si>
    <t>1010_19455971</t>
  </si>
  <si>
    <t>23450790</t>
  </si>
  <si>
    <t>Hinnamarka, Stavanger, Ro \NA T4 Skogsmark utkant av skog /[Kvant.:] 1 Bushes</t>
  </si>
  <si>
    <t>Quantity: 1 Bushes</t>
  </si>
  <si>
    <t>https://www.artsobservasjoner.no/Sighting/23450790</t>
  </si>
  <si>
    <t>POINT (-33168 6569036)</t>
  </si>
  <si>
    <t>urn:uuid:ac49171f-c11e-4214-84de-fee481e27f29</t>
  </si>
  <si>
    <t>1010_23450790</t>
  </si>
  <si>
    <t>24464185</t>
  </si>
  <si>
    <t>Hinnamarka, Stavanger, Ro \NA T4 Skogsmark Langs turvei</t>
  </si>
  <si>
    <t>Liten.</t>
  </si>
  <si>
    <t>https://www.artsobservasjoner.no/Sighting/24464185</t>
  </si>
  <si>
    <t>POINT (-32956 6569298)</t>
  </si>
  <si>
    <t>urn:uuid:c27bb926-7f0d-4f67-9195-b3efa3e51e86</t>
  </si>
  <si>
    <t>1010_24464185</t>
  </si>
  <si>
    <t>27066816</t>
  </si>
  <si>
    <t>Ullandhaug mot ridesenteret, Stavanger, Ro \NA T35 Løs sterkt endret fastmark Langs turveg/... /[Kvant.:] 2 Plants</t>
  </si>
  <si>
    <t>Bjørn Eidhammer</t>
  </si>
  <si>
    <t>Quantity: 2 Plants</t>
  </si>
  <si>
    <t>https://www.artsobservasjoner.no/Sighting/27066816</t>
  </si>
  <si>
    <t>POINT (-33907 6569522)</t>
  </si>
  <si>
    <t>urn:uuid:cae3d26c-68e8-4ce3-8246-300b8e90fad3</t>
  </si>
  <si>
    <t>1010_27066816</t>
  </si>
  <si>
    <t>17770786</t>
  </si>
  <si>
    <t>-35_6571</t>
  </si>
  <si>
    <t>Åsta Kongsmors gate, Stavanger, Ro \NA T43 Plener, parker og liknende belte av natu...</t>
  </si>
  <si>
    <t>Kan være spredd med fugler eller hageavfall.</t>
  </si>
  <si>
    <t>https://www.artsobservasjoner.no/Sighting/17770786</t>
  </si>
  <si>
    <t>POINT (-35314 6571035)</t>
  </si>
  <si>
    <t>urn:uuid:bd9ed14c-f79d-4600-90e0-7facdc90e34d</t>
  </si>
  <si>
    <t>1010_17770786</t>
  </si>
  <si>
    <t>23215994</t>
  </si>
  <si>
    <t>Hundremeterskogen, Stavanger, Ro \blandingsskog</t>
  </si>
  <si>
    <t>https://www.artsobservasjoner.no/Sighting/23215994</t>
  </si>
  <si>
    <t>POINT (-34975 6571755)</t>
  </si>
  <si>
    <t>urn:uuid:56e8b8fc-e25e-491d-a8b6-b5f0a0f2ad12</t>
  </si>
  <si>
    <t>1010_23215994</t>
  </si>
  <si>
    <t>25779172</t>
  </si>
  <si>
    <t>Hundremeterskogen, Stavanger, Ro \NA T4 Skogsmark</t>
  </si>
  <si>
    <t>https://www.artsobservasjoner.no/Sighting/25779172</t>
  </si>
  <si>
    <t>POINT (-34947 6571759)</t>
  </si>
  <si>
    <t>urn:uuid:51febe03-a9d2-4e2c-adae-18cdce2f92ff</t>
  </si>
  <si>
    <t>1010_25779172</t>
  </si>
  <si>
    <t>26079592</t>
  </si>
  <si>
    <t>Hundremeterskogen, Stavanger, Ro \NA T4 Skogsmark blandingsskog, mest furu</t>
  </si>
  <si>
    <t>Det er ikke uvanlig å finne denne arten i skogholt rundt Stavanger..</t>
  </si>
  <si>
    <t>https://www.artsobservasjoner.no/Sighting/26079592</t>
  </si>
  <si>
    <t>POINT (-34935 6571774)</t>
  </si>
  <si>
    <t>urn:uuid:40a6896c-9fa9-4c0b-b5d6-ab628f00490c</t>
  </si>
  <si>
    <t>1010_26079592</t>
  </si>
  <si>
    <t>26921098</t>
  </si>
  <si>
    <t>Åsta Kongsmors gate, Stavanger, Ro \Friområde</t>
  </si>
  <si>
    <t>Sprer seg "vilt" i distriktet.</t>
  </si>
  <si>
    <t>https://www.artsobservasjoner.no/Sighting/26921098</t>
  </si>
  <si>
    <t>urn:uuid:e8ab4180-c049-40b9-bb95-cef05e34e930</t>
  </si>
  <si>
    <t>1010_26921098</t>
  </si>
  <si>
    <t>19547826</t>
  </si>
  <si>
    <t>-35_6573</t>
  </si>
  <si>
    <t>Konvallstien, Stavanger, Ro \hagekant</t>
  </si>
  <si>
    <t>https://www.artsobservasjoner.no/Sighting/19547826</t>
  </si>
  <si>
    <t>POINT (-34598 6572988)</t>
  </si>
  <si>
    <t>urn:uuid:b1a18399-28c4-4fe5-b96c-62c75504b3e8</t>
  </si>
  <si>
    <t>1010_19547826</t>
  </si>
  <si>
    <t>27284412</t>
  </si>
  <si>
    <t>-49_6627</t>
  </si>
  <si>
    <t>Haugesund</t>
  </si>
  <si>
    <t>Arkavatnet nord , Arkavatnet, Haugesund, Ro \Blandingsskog.</t>
  </si>
  <si>
    <t>Jens Kristiansen</t>
  </si>
  <si>
    <t>Trolig fra hageutkast..</t>
  </si>
  <si>
    <t>https://www.artsobservasjoner.no/Sighting/27284412</t>
  </si>
  <si>
    <t>POINT (-49576 6627985)</t>
  </si>
  <si>
    <t>urn:uuid:c75d302e-f9d5-4a40-9dc5-ba591aa67e2b</t>
  </si>
  <si>
    <t>1010_27284412</t>
  </si>
  <si>
    <t>27018645</t>
  </si>
  <si>
    <t>-51_6627</t>
  </si>
  <si>
    <t>Haugesjøen øst, Hauge, Haugesund, Ro \Løvskogkratt ved bergknaus over kai.</t>
  </si>
  <si>
    <t>https://www.artsobservasjoner.no/Sighting/27018645</t>
  </si>
  <si>
    <t>POINT (-51544 6627185)</t>
  </si>
  <si>
    <t>urn:uuid:a3a60f5b-e92b-4fd5-a8d2-945883fa35ee</t>
  </si>
  <si>
    <t>1010_27018645</t>
  </si>
  <si>
    <t>miljolare</t>
  </si>
  <si>
    <t>1500847</t>
  </si>
  <si>
    <t>-13_6577</t>
  </si>
  <si>
    <t>Strand</t>
  </si>
  <si>
    <t>Reset</t>
  </si>
  <si>
    <t>Fjelltun skole, Torbjørn Vidnes, Sandra 6A</t>
  </si>
  <si>
    <t>Anders Often (NINA)</t>
  </si>
  <si>
    <t>POINT (-13846 6577754)</t>
  </si>
  <si>
    <t>Miljølære.no</t>
  </si>
  <si>
    <t>fremmede</t>
  </si>
  <si>
    <t>67_1500847</t>
  </si>
  <si>
    <t>16903070</t>
  </si>
  <si>
    <t>-19_6645</t>
  </si>
  <si>
    <t>Vindafjord</t>
  </si>
  <si>
    <t>Ølen</t>
  </si>
  <si>
    <t>Nedre Lunde, Ølen i Vindafjord, Vindafjord, Ro \i lauvskog</t>
  </si>
  <si>
    <t>Kåre Arnstein Lye|Lars Dalen</t>
  </si>
  <si>
    <t>https://www.artsobservasjoner.no/Sighting/16903070</t>
  </si>
  <si>
    <t>POINT (-19893 6644375)</t>
  </si>
  <si>
    <t>urn:uuid:85be32c1-3d2b-4d64-bff5-23f2e5982210</t>
  </si>
  <si>
    <t>1010_16903070</t>
  </si>
  <si>
    <t>22997597</t>
  </si>
  <si>
    <t>-31_6725</t>
  </si>
  <si>
    <t>Vestland</t>
  </si>
  <si>
    <t>Bergen</t>
  </si>
  <si>
    <t>Ho</t>
  </si>
  <si>
    <t>Nesttun sentrum, Bergen, Ve</t>
  </si>
  <si>
    <t>Kirstin Maria Flynn Steinsvåg</t>
  </si>
  <si>
    <t>https://www.artsobservasjoner.no/Sighting/22997597</t>
  </si>
  <si>
    <t>POINT (-31484 6725901)</t>
  </si>
  <si>
    <t>urn:uuid:1ef0fd11-dbc5-40b3-86e9-83954b96c1d7</t>
  </si>
  <si>
    <t>1010_22997597</t>
  </si>
  <si>
    <t>16243036</t>
  </si>
  <si>
    <t>-31_6727</t>
  </si>
  <si>
    <t>Rambjøllevegen v/sti Stallane, Bergen, Ve \ /[Kvant.:] 1 Plants</t>
  </si>
  <si>
    <t>Ragni Nordås</t>
  </si>
  <si>
    <t>Selvfrødd. Quantity: 1 Plants</t>
  </si>
  <si>
    <t>https://www.artsobservasjoner.no/Sighting/16243036</t>
  </si>
  <si>
    <t>POINT (-30918 6727090)</t>
  </si>
  <si>
    <t>urn:uuid:4b59adc9-684b-40e5-8fb4-0778d0114197</t>
  </si>
  <si>
    <t>1010_16243036</t>
  </si>
  <si>
    <t>19686399</t>
  </si>
  <si>
    <t>Rambjøra LVO ved sti over Myravegen, Bergen, Ve \ /[Kvant.:] 1</t>
  </si>
  <si>
    <t>https://www.artsobservasjoner.no/Sighting/19686399</t>
  </si>
  <si>
    <t>POINT (-30981 6727355)</t>
  </si>
  <si>
    <t>urn:uuid:3ffd87c5-e3d2-4ac3-8875-18c8d41ff020</t>
  </si>
  <si>
    <t>1010_19686399</t>
  </si>
  <si>
    <t>27592288</t>
  </si>
  <si>
    <t>Hardangervegen 66, Bergen, Ve</t>
  </si>
  <si>
    <t>Sylvelin Tellnes</t>
  </si>
  <si>
    <t>https://www.artsobservasjoner.no/Sighting/27592288</t>
  </si>
  <si>
    <t>POINT (-30338 6726443)</t>
  </si>
  <si>
    <t>urn:uuid:0590aec8-b9d9-4415-b3ce-206074aacefb</t>
  </si>
  <si>
    <t>1010_27592288</t>
  </si>
  <si>
    <t>27592319</t>
  </si>
  <si>
    <t>https://www.artsobservasjoner.no/Sighting/27592319</t>
  </si>
  <si>
    <t>POINT (-30431 6726346)</t>
  </si>
  <si>
    <t>urn:uuid:d9682265-1f7c-494c-8bf1-424259478bf2</t>
  </si>
  <si>
    <t>1010_27592319</t>
  </si>
  <si>
    <t>27253602</t>
  </si>
  <si>
    <t>-33_6725</t>
  </si>
  <si>
    <t>Søråsbrotet, Bergen, Ve \NA T4 Skogsmark NA T4-C-2 svak lågurtskog</t>
  </si>
  <si>
    <t>https://www.artsobservasjoner.no/Sighting/27253602</t>
  </si>
  <si>
    <t>POINT (-33373 6724412)</t>
  </si>
  <si>
    <t>urn:uuid:c4ecf0f1-5fcb-45b2-b40c-c8721c3b9da8</t>
  </si>
  <si>
    <t>1010_27253602</t>
  </si>
  <si>
    <t>25771924</t>
  </si>
  <si>
    <t>-33_6729</t>
  </si>
  <si>
    <t>Fjøsanger sør, Bergen, Ve \ /[Kvant.:] 2 Plants</t>
  </si>
  <si>
    <t>Selvfrødde planter. Ikke nær hage/hageavfall.. Quantity: 2 Plants</t>
  </si>
  <si>
    <t>https://www.artsobservasjoner.no/Sighting/25771924</t>
  </si>
  <si>
    <t>POINT (-32960 6728641)</t>
  </si>
  <si>
    <t>urn:uuid:0acedcbe-4232-479c-83c1-61b6a1fb5512</t>
  </si>
  <si>
    <t>1010_25771924</t>
  </si>
  <si>
    <t>25771928</t>
  </si>
  <si>
    <t>Fjøsanger sør, Bergen, Ve \ /[Kvant.:] 1 Plants</t>
  </si>
  <si>
    <t>Selvfrødd. Langt fra hage/hageavfall. Quantity: 1 Plants</t>
  </si>
  <si>
    <t>https://www.artsobservasjoner.no/Sighting/25771928</t>
  </si>
  <si>
    <t>POINT (-32998 6728754)</t>
  </si>
  <si>
    <t>urn:uuid:c0bc0f2e-787d-42fa-9f1c-2b15a06b07c8</t>
  </si>
  <si>
    <t>1010_25771928</t>
  </si>
  <si>
    <t>16293531</t>
  </si>
  <si>
    <t>-33_6743</t>
  </si>
  <si>
    <t>Bergen Morvik, Bergen, Ve</t>
  </si>
  <si>
    <t>Harri Kivistø</t>
  </si>
  <si>
    <t>Høy, Trond</t>
  </si>
  <si>
    <t>https://www.artsobservasjoner.no/Sighting/16293531</t>
  </si>
  <si>
    <t>POINT (-32564 6743016)</t>
  </si>
  <si>
    <t>urn:uuid:31841c4c-abcc-4111-a57f-b442fbe55e1f</t>
  </si>
  <si>
    <t>1010_16293531</t>
  </si>
  <si>
    <t>GBIF</t>
  </si>
  <si>
    <t>2626239642</t>
  </si>
  <si>
    <t>-35_6725</t>
  </si>
  <si>
    <t>aspirinc</t>
  </si>
  <si>
    <t>http://www.gbif.org/occurrence/2626239642</t>
  </si>
  <si>
    <t>https://www.inaturalist.org/observations/46708072</t>
  </si>
  <si>
    <t>POINT (-35946 6724235)</t>
  </si>
  <si>
    <t>GBIF-noder utenfor Norge</t>
  </si>
  <si>
    <t>import</t>
  </si>
  <si>
    <t>40_2626239642</t>
  </si>
  <si>
    <t>MFU</t>
  </si>
  <si>
    <t>545247</t>
  </si>
  <si>
    <t>-43_6657</t>
  </si>
  <si>
    <t>Bømlo</t>
  </si>
  <si>
    <t>Grindheimsvågen, Moster</t>
  </si>
  <si>
    <t>Steinsvåg, K.M.F.</t>
  </si>
  <si>
    <t>POINT (-42052 6657514)</t>
  </si>
  <si>
    <t>mfu</t>
  </si>
  <si>
    <t>59_545247</t>
  </si>
  <si>
    <t>16243033</t>
  </si>
  <si>
    <t>-31_6667</t>
  </si>
  <si>
    <t>Stord</t>
  </si>
  <si>
    <t>Nær graner Hystad naturreservat, Stord, Ve \ /[Kvant.:] 1 Plants</t>
  </si>
  <si>
    <t>Selvfrødd plante. Quantity: 1 Plants</t>
  </si>
  <si>
    <t>https://www.artsobservasjoner.no/Sighting/16243033</t>
  </si>
  <si>
    <t>POINT (-30125 6666173)</t>
  </si>
  <si>
    <t>urn:uuid:a7a4d764-5e56-447f-b84b-0f98020ed39a</t>
  </si>
  <si>
    <t>1010_16243033</t>
  </si>
  <si>
    <t>25685214</t>
  </si>
  <si>
    <t>-35_6663</t>
  </si>
  <si>
    <t>Alnavågen øst for, Stord, Ve</t>
  </si>
  <si>
    <t>Ulrike Hanssen</t>
  </si>
  <si>
    <t>https://www.artsobservasjoner.no/Sighting/25685214</t>
  </si>
  <si>
    <t>POINT (-34892 6662318)</t>
  </si>
  <si>
    <t>urn:uuid:b95c94d8-84a3-43a9-a495-6a0d6e48b77d</t>
  </si>
  <si>
    <t>1010_25685214</t>
  </si>
  <si>
    <t>17593712</t>
  </si>
  <si>
    <t>-27_6713</t>
  </si>
  <si>
    <t>Bjørnafjorden</t>
  </si>
  <si>
    <t>Os</t>
  </si>
  <si>
    <t>Prestegardskogen nær Høgehaugen, Bjørnafjorden, Ve \ /[Kvant.:] 1 Bushes</t>
  </si>
  <si>
    <t>https://www.artsobservasjoner.no/Sighting/17593712</t>
  </si>
  <si>
    <t>POINT (-27481 6712568)</t>
  </si>
  <si>
    <t>urn:uuid:30a09067-3259-457f-900f-ef0be7ed2ce5</t>
  </si>
  <si>
    <t>1010_17593712</t>
  </si>
  <si>
    <t>19686391</t>
  </si>
  <si>
    <t>-29_6709</t>
  </si>
  <si>
    <t>Gangveg Kuvågvn - Kuhnlevn, Bjørnafjorden, Ve \ /[Kvant.:] 6</t>
  </si>
  <si>
    <t>6 småplanter under or..</t>
  </si>
  <si>
    <t>https://www.artsobservasjoner.no/Sighting/19686391</t>
  </si>
  <si>
    <t>POINT (-28190 6709621)</t>
  </si>
  <si>
    <t>urn:uuid:22a40f89-277f-4e26-b336-83675a7826d2</t>
  </si>
  <si>
    <t>1010_19686391</t>
  </si>
  <si>
    <t>20617997</t>
  </si>
  <si>
    <t>Nord for Villelia naturreservat, Bjørnafjorden, Ve \NA T4 Skogsmark Opprinnelig rapportert med biot... /[Kvant.:] 1 Bushes</t>
  </si>
  <si>
    <t>https://www.artsobservasjoner.no/Sighting/20617997</t>
  </si>
  <si>
    <t>POINT (-28495 6709752)</t>
  </si>
  <si>
    <t>urn:uuid:93225ba0-a1f6-4694-bcd0-c5d7a0d72e55</t>
  </si>
  <si>
    <t>1010_20617997</t>
  </si>
  <si>
    <t>27015191</t>
  </si>
  <si>
    <t>-41_6701</t>
  </si>
  <si>
    <t>Austevoll</t>
  </si>
  <si>
    <t>Stegura 21 - 5, Langavatnet naturreservat, Austevoll, Ve \NA T4-C-5 Bærlyngskog Blandingsskog (furu, bjør... /[Kvant.:] 1 Plants</t>
  </si>
  <si>
    <t>Terje van der Meeren</t>
  </si>
  <si>
    <t>Ung plante som mest sannsynlig er fra frø spredd ved hjelp av fugler fra modne bær på Laubærhegg i nabohager.. Quantity: 1 Plants</t>
  </si>
  <si>
    <t>https://www.artsobservasjoner.no/Sighting/27015191</t>
  </si>
  <si>
    <t>POINT (-41142 6701194)</t>
  </si>
  <si>
    <t>urn:uuid:1e177648-f636-4985-8043-6f7f14ed19bf</t>
  </si>
  <si>
    <t>1010_27015191</t>
  </si>
  <si>
    <t>26997975</t>
  </si>
  <si>
    <t>-43_6703</t>
  </si>
  <si>
    <t>Birkeland 1, Austevoll, Ve \NA T40 Eng-liknende sterkt endret fastmark Vegs... /[Kvant.:] 30</t>
  </si>
  <si>
    <t>Terje van der Meeren|Gro I. van der Meeren</t>
  </si>
  <si>
    <t>Mer enn 30 individer, i grus noen under plantede individer, andre lengre unna under trær. Det er ikke tvil om at denne har spredt seg fra frø fra individer plantet i en hage, både direkte og spredd ved hjelp av fugl..</t>
  </si>
  <si>
    <t>https://www.artsobservasjoner.no/Sighting/26997975</t>
  </si>
  <si>
    <t>POINT (-42027 6703474)</t>
  </si>
  <si>
    <t>urn:uuid:cba04ecb-423e-4844-9a1c-fa0855937041</t>
  </si>
  <si>
    <t>1010_26997975</t>
  </si>
  <si>
    <t>20914690</t>
  </si>
  <si>
    <t>49_6957</t>
  </si>
  <si>
    <t>Møre og Romsdal</t>
  </si>
  <si>
    <t>Ålesund</t>
  </si>
  <si>
    <t>MR</t>
  </si>
  <si>
    <t>Borgund kirke, Ålesund, Mr \ /[Kvant.:] 1 Bushes</t>
  </si>
  <si>
    <t>Dag Holtan|Perry Gunnar Larsen</t>
  </si>
  <si>
    <t>Utvilsomt frøspredd, i det den vesle busken vokser ut av en sprekk på et berg inne på gravlunden.. Quantity: 1 Bushes</t>
  </si>
  <si>
    <t>https://www.artsobservasjoner.no/Sighting/20914690</t>
  </si>
  <si>
    <t>POINT (48885 6956843)</t>
  </si>
  <si>
    <t>urn:uuid:17118427-a375-48f0-be04-66284d987239</t>
  </si>
  <si>
    <t>1010_20914690</t>
  </si>
  <si>
    <t>21916697</t>
  </si>
  <si>
    <t>53_6955</t>
  </si>
  <si>
    <t>Snopenesvegen, veikantene, Ålesund, Mr \ /[Kvant.:] 1 Bushes</t>
  </si>
  <si>
    <t>Dag Holtan</t>
  </si>
  <si>
    <t>15 cm høy og ser ut til å treffe på en kantklipper fra tid til annen. Utvilsomt frøspredd. Quantity: 1 Bushes</t>
  </si>
  <si>
    <t>https://www.artsobservasjoner.no/Sighting/21916697</t>
  </si>
  <si>
    <t>POINT (52375 6955837)</t>
  </si>
  <si>
    <t>urn:uuid:8c9f2a98-912d-4161-91f8-9cedd9c5a0a2</t>
  </si>
  <si>
    <t>1010_21916697</t>
  </si>
  <si>
    <t>14350338</t>
  </si>
  <si>
    <t>57_6953</t>
  </si>
  <si>
    <t>Hatleholen gravlund, Ålesund, Mr \ /[Kvant.:] 1 Bushes</t>
  </si>
  <si>
    <t>Kanskje "Otto Leuken". Quantity: 1 Bushes</t>
  </si>
  <si>
    <t>https://www.artsobservasjoner.no/Sighting/14350338</t>
  </si>
  <si>
    <t>POINT (56487 6952398)</t>
  </si>
  <si>
    <t>urn:uuid:26c9fe66-6cf4-4d92-b90d-33bdefdb22dd</t>
  </si>
  <si>
    <t>1010_14350338</t>
  </si>
  <si>
    <t>21725669</t>
  </si>
  <si>
    <t>59_6951</t>
  </si>
  <si>
    <t>Flisnesbakken, Ålesund, Mr \ /[Kvant.:] 1 Bushes</t>
  </si>
  <si>
    <t>I vegkant/skråning sammen med en del ugressplanter, tydeligvis frøspredd. Meget gunstig lokalklima. Quantity: 1 Bushes</t>
  </si>
  <si>
    <t>https://www.artsobservasjoner.no/Sighting/21725669</t>
  </si>
  <si>
    <t>POINT (58114 6951576)</t>
  </si>
  <si>
    <t>urn:uuid:e6eb8a43-7457-4298-add7-7d1456eafed5</t>
  </si>
  <si>
    <t>1010_21725669</t>
  </si>
  <si>
    <t>17273502</t>
  </si>
  <si>
    <t>27_6943</t>
  </si>
  <si>
    <t>Ulstein</t>
  </si>
  <si>
    <t>Garsholhølen, Ulstein, Mr \ /[Kvant.:] 1 Plants</t>
  </si>
  <si>
    <t>Dag Holtan|Oddvar Olsen|Perry Gunnar Larsen</t>
  </si>
  <si>
    <t>Liten plante, åpenbart frøspredd, på kollen sør for Morteberghaugen. Quantity: 1 Plants</t>
  </si>
  <si>
    <t>https://www.artsobservasjoner.no/Sighting/17273502</t>
  </si>
  <si>
    <t>POINT (26709 6942913)</t>
  </si>
  <si>
    <t>urn:uuid:91491599-a234-4aa5-ba04-ded705ca3992</t>
  </si>
  <si>
    <t>1010_17273502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</si>
  <si>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</si>
  <si>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</si>
  <si>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</si>
  <si>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</si>
  <si>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</si>
  <si>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</si>
  <si>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</si>
  <si>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</si>
  <si>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</si>
  <si>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</si>
  <si>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</si>
  <si>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</si>
  <si>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</si>
  <si>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</si>
  <si>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</si>
  <si>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</si>
  <si>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</si>
  <si>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</si>
  <si>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</si>
  <si>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</si>
  <si>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</si>
  <si>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</si>
  <si>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</si>
  <si>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</si>
  <si>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</si>
  <si>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</si>
  <si>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</si>
  <si>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</si>
  <si>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</si>
  <si>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</si>
  <si>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</si>
  <si>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</si>
  <si>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</si>
  <si>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</si>
  <si>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</si>
  <si>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</si>
  <si>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</si>
  <si>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</si>
  <si>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</si>
  <si>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</si>
  <si>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</si>
  <si>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</si>
  <si>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</si>
  <si>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</si>
  <si>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</si>
  <si>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</si>
  <si>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</si>
  <si>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</si>
  <si>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</si>
  <si>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</si>
  <si>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</si>
  <si>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</si>
  <si>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</si>
  <si>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</si>
  <si>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</si>
  <si>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</si>
  <si>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</si>
  <si>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</si>
  <si>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</si>
  <si>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</si>
  <si>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</si>
  <si>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</si>
  <si>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</si>
  <si>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</si>
  <si>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</si>
  <si>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</si>
  <si>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</si>
  <si>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</si>
  <si>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</si>
  <si>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</si>
  <si>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</si>
  <si>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</si>
  <si>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</si>
  <si>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Lars Sundsdal|c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</si>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</sst>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312-D7E1-48D1-BA2D-A8BDBDBA32D7}">
  <dimension ref="A1:BX65"/>
  <sheetViews>
    <sheetView tabSelected="1" topLeftCell="A31" workbookViewId="0">
      <selection activeCell="X36" sqref="X36"/>
    </sheetView>
  </sheetViews>
  <sheetFormatPr defaultRowHeight="15" x14ac:dyDescent="0.25"/>
  <cols>
    <col min="24" max="24" width="14.140625" customWidth="1"/>
    <col min="28" max="28" width="15.85546875" customWidth="1"/>
    <col min="29" max="29" width="108.5703125" customWidth="1"/>
    <col min="33" max="33" width="17.5703125" customWidth="1"/>
  </cols>
  <sheetData>
    <row r="1" spans="1:76" x14ac:dyDescent="0.25">
      <c r="A1" t="s">
        <v>532</v>
      </c>
      <c r="B1" t="s">
        <v>533</v>
      </c>
      <c r="C1" t="s">
        <v>534</v>
      </c>
      <c r="D1" t="s">
        <v>535</v>
      </c>
      <c r="E1" t="s">
        <v>536</v>
      </c>
      <c r="F1" t="s">
        <v>537</v>
      </c>
      <c r="G1" t="s">
        <v>538</v>
      </c>
      <c r="H1" t="s">
        <v>539</v>
      </c>
      <c r="I1" t="s">
        <v>540</v>
      </c>
      <c r="J1" t="s">
        <v>541</v>
      </c>
      <c r="K1" t="s">
        <v>542</v>
      </c>
      <c r="L1" t="s">
        <v>543</v>
      </c>
      <c r="M1" t="s">
        <v>544</v>
      </c>
      <c r="N1" t="s">
        <v>545</v>
      </c>
      <c r="O1" t="s">
        <v>546</v>
      </c>
      <c r="P1" t="s">
        <v>547</v>
      </c>
      <c r="Q1" t="s">
        <v>548</v>
      </c>
      <c r="R1" t="s">
        <v>549</v>
      </c>
      <c r="S1" t="s">
        <v>550</v>
      </c>
      <c r="T1" t="s">
        <v>551</v>
      </c>
      <c r="U1" t="s">
        <v>552</v>
      </c>
      <c r="V1" t="s">
        <v>553</v>
      </c>
      <c r="W1" t="s">
        <v>554</v>
      </c>
      <c r="X1" t="s">
        <v>555</v>
      </c>
      <c r="Y1" t="s">
        <v>556</v>
      </c>
      <c r="Z1" t="s">
        <v>557</v>
      </c>
      <c r="AA1" t="s">
        <v>558</v>
      </c>
      <c r="AB1" t="s">
        <v>559</v>
      </c>
      <c r="AC1" t="s">
        <v>560</v>
      </c>
      <c r="AD1" t="s">
        <v>561</v>
      </c>
      <c r="AE1" t="s">
        <v>562</v>
      </c>
      <c r="AF1" t="s">
        <v>563</v>
      </c>
      <c r="AG1" t="s">
        <v>564</v>
      </c>
      <c r="AH1" t="s">
        <v>565</v>
      </c>
      <c r="AJ1" t="s">
        <v>566</v>
      </c>
      <c r="AK1" t="s">
        <v>567</v>
      </c>
      <c r="AL1" t="s">
        <v>568</v>
      </c>
      <c r="AM1" t="s">
        <v>569</v>
      </c>
      <c r="AN1" t="s">
        <v>570</v>
      </c>
      <c r="AO1" t="s">
        <v>571</v>
      </c>
      <c r="AP1" t="s">
        <v>572</v>
      </c>
      <c r="AQ1" t="s">
        <v>573</v>
      </c>
      <c r="AR1" t="s">
        <v>574</v>
      </c>
      <c r="AS1" t="s">
        <v>575</v>
      </c>
      <c r="AT1" t="s">
        <v>576</v>
      </c>
      <c r="AU1" t="s">
        <v>544</v>
      </c>
      <c r="AV1" t="s">
        <v>577</v>
      </c>
      <c r="AW1" t="s">
        <v>578</v>
      </c>
      <c r="AX1" t="s">
        <v>579</v>
      </c>
      <c r="AY1" t="s">
        <v>580</v>
      </c>
      <c r="AZ1" t="s">
        <v>581</v>
      </c>
      <c r="BA1" t="s">
        <v>582</v>
      </c>
      <c r="BB1" t="s">
        <v>583</v>
      </c>
      <c r="BC1" t="s">
        <v>584</v>
      </c>
      <c r="BD1" t="s">
        <v>585</v>
      </c>
      <c r="BE1" t="s">
        <v>586</v>
      </c>
      <c r="BF1" t="s">
        <v>587</v>
      </c>
      <c r="BG1" t="s">
        <v>588</v>
      </c>
      <c r="BH1" t="s">
        <v>551</v>
      </c>
      <c r="BI1" t="s">
        <v>589</v>
      </c>
      <c r="BJ1" t="s">
        <v>590</v>
      </c>
      <c r="BK1" t="s">
        <v>591</v>
      </c>
      <c r="BL1" t="s">
        <v>592</v>
      </c>
      <c r="BM1" t="s">
        <v>593</v>
      </c>
      <c r="BN1" t="s">
        <v>594</v>
      </c>
      <c r="BO1" t="s">
        <v>595</v>
      </c>
      <c r="BP1" t="s">
        <v>596</v>
      </c>
      <c r="BQ1" t="s">
        <v>597</v>
      </c>
      <c r="BR1" t="s">
        <v>598</v>
      </c>
      <c r="BS1" t="s">
        <v>599</v>
      </c>
      <c r="BT1" t="s">
        <v>600</v>
      </c>
      <c r="BU1" t="s">
        <v>601</v>
      </c>
      <c r="BV1" t="s">
        <v>602</v>
      </c>
      <c r="BW1" t="s">
        <v>603</v>
      </c>
      <c r="BX1" t="s">
        <v>604</v>
      </c>
    </row>
    <row r="2" spans="1:76" x14ac:dyDescent="0.25">
      <c r="A2">
        <v>468151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2</v>
      </c>
      <c r="I2" t="s">
        <v>3</v>
      </c>
      <c r="K2">
        <v>1</v>
      </c>
      <c r="L2" t="s">
        <v>4</v>
      </c>
      <c r="M2">
        <v>127993</v>
      </c>
      <c r="N2" t="s">
        <v>5</v>
      </c>
      <c r="O2" t="s">
        <v>5</v>
      </c>
      <c r="U2" t="s">
        <v>6</v>
      </c>
      <c r="V2" s="1">
        <v>1</v>
      </c>
      <c r="W2" t="s">
        <v>7</v>
      </c>
      <c r="X2" t="s">
        <v>8</v>
      </c>
      <c r="Y2" s="2" t="s">
        <v>9</v>
      </c>
      <c r="Z2" s="3">
        <v>1</v>
      </c>
      <c r="AA2" s="4">
        <v>101</v>
      </c>
      <c r="AB2" s="4" t="s">
        <v>8</v>
      </c>
      <c r="AC2" t="s">
        <v>10</v>
      </c>
      <c r="AD2">
        <v>2019</v>
      </c>
      <c r="AE2">
        <v>1</v>
      </c>
      <c r="AF2">
        <v>17</v>
      </c>
      <c r="AG2" t="s">
        <v>11</v>
      </c>
      <c r="AJ2" t="s">
        <v>5</v>
      </c>
      <c r="AK2" t="s">
        <v>12</v>
      </c>
      <c r="AL2">
        <v>294784</v>
      </c>
      <c r="AM2">
        <v>6557955</v>
      </c>
      <c r="AN2" s="4">
        <v>295000</v>
      </c>
      <c r="AO2" s="4">
        <v>6557000</v>
      </c>
      <c r="AP2">
        <v>10</v>
      </c>
      <c r="AR2">
        <v>1010</v>
      </c>
      <c r="AS2" t="s">
        <v>13</v>
      </c>
      <c r="AT2" s="5" t="s">
        <v>14</v>
      </c>
      <c r="AU2">
        <v>127993</v>
      </c>
      <c r="AW2" s="6" t="s">
        <v>15</v>
      </c>
      <c r="AX2">
        <v>1</v>
      </c>
      <c r="AY2" t="s">
        <v>16</v>
      </c>
      <c r="AZ2" t="s">
        <v>17</v>
      </c>
      <c r="BA2" t="s">
        <v>18</v>
      </c>
      <c r="BB2">
        <v>1010</v>
      </c>
      <c r="BC2" t="s">
        <v>19</v>
      </c>
      <c r="BD2" t="s">
        <v>20</v>
      </c>
      <c r="BF2" s="5">
        <v>43482.879212963002</v>
      </c>
      <c r="BG2" s="7" t="s">
        <v>21</v>
      </c>
      <c r="BI2">
        <v>6</v>
      </c>
      <c r="BJ2">
        <v>191455</v>
      </c>
      <c r="BL2" t="s">
        <v>22</v>
      </c>
      <c r="BX2">
        <v>468151</v>
      </c>
    </row>
    <row r="3" spans="1:76" x14ac:dyDescent="0.25">
      <c r="A3">
        <v>197858</v>
      </c>
      <c r="C3">
        <v>1</v>
      </c>
      <c r="D3">
        <v>1</v>
      </c>
      <c r="E3">
        <v>1</v>
      </c>
      <c r="F3" t="s">
        <v>0</v>
      </c>
      <c r="G3" t="s">
        <v>1</v>
      </c>
      <c r="H3" t="s">
        <v>23</v>
      </c>
      <c r="I3" s="8" t="str">
        <f>HYPERLINK(AT3,"Foto")</f>
        <v>Foto</v>
      </c>
      <c r="K3">
        <v>1</v>
      </c>
      <c r="L3" t="s">
        <v>4</v>
      </c>
      <c r="M3">
        <v>127993</v>
      </c>
      <c r="N3" t="s">
        <v>5</v>
      </c>
      <c r="O3" t="s">
        <v>5</v>
      </c>
      <c r="U3" t="s">
        <v>24</v>
      </c>
      <c r="V3" s="1">
        <v>1</v>
      </c>
      <c r="W3" t="s">
        <v>25</v>
      </c>
      <c r="X3" t="s">
        <v>26</v>
      </c>
      <c r="Y3" s="2" t="s">
        <v>27</v>
      </c>
      <c r="Z3" s="3">
        <v>8</v>
      </c>
      <c r="AA3" s="4">
        <v>805</v>
      </c>
      <c r="AB3" s="4" t="s">
        <v>26</v>
      </c>
      <c r="AC3" t="s">
        <v>28</v>
      </c>
      <c r="AD3">
        <v>2018</v>
      </c>
      <c r="AE3">
        <v>11</v>
      </c>
      <c r="AF3">
        <v>1</v>
      </c>
      <c r="AG3" t="s">
        <v>29</v>
      </c>
      <c r="AJ3" t="s">
        <v>5</v>
      </c>
      <c r="AK3" t="s">
        <v>12</v>
      </c>
      <c r="AL3">
        <v>195231</v>
      </c>
      <c r="AM3">
        <v>6569564</v>
      </c>
      <c r="AN3" s="4">
        <v>195000</v>
      </c>
      <c r="AO3" s="4">
        <v>6569000</v>
      </c>
      <c r="AP3">
        <v>5</v>
      </c>
      <c r="AR3">
        <v>1010</v>
      </c>
      <c r="AS3" t="s">
        <v>30</v>
      </c>
      <c r="AT3" s="5" t="s">
        <v>31</v>
      </c>
      <c r="AU3">
        <v>127993</v>
      </c>
      <c r="AW3" s="6" t="s">
        <v>15</v>
      </c>
      <c r="AX3">
        <v>1</v>
      </c>
      <c r="AY3" t="s">
        <v>16</v>
      </c>
      <c r="AZ3" t="s">
        <v>32</v>
      </c>
      <c r="BA3" t="s">
        <v>33</v>
      </c>
      <c r="BB3">
        <v>1010</v>
      </c>
      <c r="BC3" t="s">
        <v>19</v>
      </c>
      <c r="BD3" t="s">
        <v>20</v>
      </c>
      <c r="BE3">
        <v>1</v>
      </c>
      <c r="BF3" s="5">
        <v>43713.546527777798</v>
      </c>
      <c r="BG3" s="7" t="s">
        <v>21</v>
      </c>
      <c r="BI3">
        <v>6</v>
      </c>
      <c r="BJ3">
        <v>177382</v>
      </c>
      <c r="BL3" t="s">
        <v>34</v>
      </c>
      <c r="BX3">
        <v>197858</v>
      </c>
    </row>
    <row r="4" spans="1:76" x14ac:dyDescent="0.25">
      <c r="A4">
        <v>179423</v>
      </c>
      <c r="C4">
        <v>1</v>
      </c>
      <c r="D4">
        <v>1</v>
      </c>
      <c r="E4">
        <v>1</v>
      </c>
      <c r="F4" t="s">
        <v>0</v>
      </c>
      <c r="G4" t="s">
        <v>1</v>
      </c>
      <c r="H4" t="s">
        <v>35</v>
      </c>
      <c r="I4" s="8" t="str">
        <f>HYPERLINK(AT4,"Foto")</f>
        <v>Foto</v>
      </c>
      <c r="K4">
        <v>1</v>
      </c>
      <c r="L4" t="s">
        <v>4</v>
      </c>
      <c r="M4">
        <v>127993</v>
      </c>
      <c r="N4" t="s">
        <v>5</v>
      </c>
      <c r="O4" t="s">
        <v>5</v>
      </c>
      <c r="U4" t="s">
        <v>36</v>
      </c>
      <c r="V4" s="1">
        <v>1</v>
      </c>
      <c r="W4" t="s">
        <v>37</v>
      </c>
      <c r="X4" t="s">
        <v>38</v>
      </c>
      <c r="Y4" t="s">
        <v>39</v>
      </c>
      <c r="Z4" s="3">
        <v>9</v>
      </c>
      <c r="AA4" s="4">
        <v>901</v>
      </c>
      <c r="AB4" t="s">
        <v>38</v>
      </c>
      <c r="AC4" t="s">
        <v>40</v>
      </c>
      <c r="AD4">
        <v>2019</v>
      </c>
      <c r="AE4">
        <v>12</v>
      </c>
      <c r="AF4">
        <v>30</v>
      </c>
      <c r="AG4" t="s">
        <v>41</v>
      </c>
      <c r="AJ4" t="s">
        <v>5</v>
      </c>
      <c r="AK4" t="s">
        <v>12</v>
      </c>
      <c r="AL4">
        <v>165529</v>
      </c>
      <c r="AM4">
        <v>6522523</v>
      </c>
      <c r="AN4" s="4">
        <v>165000</v>
      </c>
      <c r="AO4" s="4">
        <v>6523000</v>
      </c>
      <c r="AP4">
        <v>25</v>
      </c>
      <c r="AR4">
        <v>1010</v>
      </c>
      <c r="AT4" s="5" t="s">
        <v>42</v>
      </c>
      <c r="AU4">
        <v>127993</v>
      </c>
      <c r="AW4" s="6" t="s">
        <v>15</v>
      </c>
      <c r="AX4">
        <v>1</v>
      </c>
      <c r="AY4" t="s">
        <v>16</v>
      </c>
      <c r="AZ4" t="s">
        <v>43</v>
      </c>
      <c r="BA4" t="s">
        <v>44</v>
      </c>
      <c r="BB4">
        <v>1010</v>
      </c>
      <c r="BC4" t="s">
        <v>19</v>
      </c>
      <c r="BD4" t="s">
        <v>20</v>
      </c>
      <c r="BE4">
        <v>1</v>
      </c>
      <c r="BF4" s="5">
        <v>43829.743726851899</v>
      </c>
      <c r="BG4" s="7" t="s">
        <v>21</v>
      </c>
      <c r="BI4">
        <v>6</v>
      </c>
      <c r="BJ4">
        <v>229205</v>
      </c>
      <c r="BL4" t="s">
        <v>45</v>
      </c>
      <c r="BX4">
        <v>179423</v>
      </c>
    </row>
    <row r="5" spans="1:76" x14ac:dyDescent="0.25">
      <c r="A5">
        <v>152293</v>
      </c>
      <c r="C5">
        <v>1</v>
      </c>
      <c r="D5">
        <v>1</v>
      </c>
      <c r="E5">
        <v>1</v>
      </c>
      <c r="F5" t="s">
        <v>0</v>
      </c>
      <c r="G5" t="s">
        <v>56</v>
      </c>
      <c r="H5" t="s">
        <v>57</v>
      </c>
      <c r="I5" t="s">
        <v>58</v>
      </c>
      <c r="K5">
        <v>1</v>
      </c>
      <c r="L5" t="s">
        <v>4</v>
      </c>
      <c r="M5">
        <v>127993</v>
      </c>
      <c r="N5" t="s">
        <v>5</v>
      </c>
      <c r="O5" t="s">
        <v>5</v>
      </c>
      <c r="U5" t="s">
        <v>59</v>
      </c>
      <c r="V5" s="1">
        <v>1</v>
      </c>
      <c r="W5" t="s">
        <v>37</v>
      </c>
      <c r="X5" t="s">
        <v>48</v>
      </c>
      <c r="Y5" t="s">
        <v>39</v>
      </c>
      <c r="Z5" s="3">
        <v>9</v>
      </c>
      <c r="AA5" s="4">
        <v>904</v>
      </c>
      <c r="AB5" s="4" t="s">
        <v>48</v>
      </c>
      <c r="AC5" t="s">
        <v>60</v>
      </c>
      <c r="AD5">
        <v>2002</v>
      </c>
      <c r="AE5">
        <v>5</v>
      </c>
      <c r="AF5">
        <v>28</v>
      </c>
      <c r="AG5" t="s">
        <v>61</v>
      </c>
      <c r="AH5" t="s">
        <v>61</v>
      </c>
      <c r="AJ5" t="s">
        <v>5</v>
      </c>
      <c r="AK5" t="s">
        <v>12</v>
      </c>
      <c r="AL5">
        <v>124963</v>
      </c>
      <c r="AM5">
        <v>6484970</v>
      </c>
      <c r="AN5" s="4">
        <v>125000</v>
      </c>
      <c r="AO5" s="4">
        <v>6485000</v>
      </c>
      <c r="AP5">
        <v>71</v>
      </c>
      <c r="AR5">
        <v>33</v>
      </c>
      <c r="AT5" s="5"/>
      <c r="AU5">
        <v>127993</v>
      </c>
      <c r="AW5" s="6" t="s">
        <v>15</v>
      </c>
      <c r="AX5">
        <v>1</v>
      </c>
      <c r="AY5" t="s">
        <v>16</v>
      </c>
      <c r="AZ5" t="s">
        <v>62</v>
      </c>
      <c r="BA5" t="s">
        <v>63</v>
      </c>
      <c r="BB5">
        <v>33</v>
      </c>
      <c r="BC5" t="s">
        <v>64</v>
      </c>
      <c r="BD5" t="s">
        <v>65</v>
      </c>
      <c r="BF5" s="5">
        <v>43837</v>
      </c>
      <c r="BG5" s="7" t="s">
        <v>21</v>
      </c>
      <c r="BI5">
        <v>4</v>
      </c>
      <c r="BJ5">
        <v>346885</v>
      </c>
      <c r="BL5" t="s">
        <v>66</v>
      </c>
      <c r="BN5" t="s">
        <v>67</v>
      </c>
      <c r="BX5">
        <v>152293</v>
      </c>
    </row>
    <row r="6" spans="1:76" x14ac:dyDescent="0.25">
      <c r="A6">
        <v>151772</v>
      </c>
      <c r="C6">
        <v>1</v>
      </c>
      <c r="D6">
        <v>1</v>
      </c>
      <c r="E6">
        <v>2</v>
      </c>
      <c r="F6" t="s">
        <v>0</v>
      </c>
      <c r="G6" t="s">
        <v>56</v>
      </c>
      <c r="H6" t="s">
        <v>68</v>
      </c>
      <c r="I6" t="s">
        <v>58</v>
      </c>
      <c r="K6">
        <v>1</v>
      </c>
      <c r="L6" t="s">
        <v>4</v>
      </c>
      <c r="M6">
        <v>127993</v>
      </c>
      <c r="N6" t="s">
        <v>5</v>
      </c>
      <c r="O6" t="s">
        <v>5</v>
      </c>
      <c r="U6" t="s">
        <v>59</v>
      </c>
      <c r="V6" s="1">
        <v>1</v>
      </c>
      <c r="W6" t="s">
        <v>37</v>
      </c>
      <c r="X6" t="s">
        <v>48</v>
      </c>
      <c r="Y6" t="s">
        <v>39</v>
      </c>
      <c r="Z6" s="3">
        <v>9</v>
      </c>
      <c r="AA6" s="4">
        <v>904</v>
      </c>
      <c r="AB6" s="4" t="s">
        <v>48</v>
      </c>
      <c r="AC6" t="s">
        <v>69</v>
      </c>
      <c r="AD6">
        <v>2016</v>
      </c>
      <c r="AE6">
        <v>4</v>
      </c>
      <c r="AF6">
        <v>6</v>
      </c>
      <c r="AG6" t="s">
        <v>70</v>
      </c>
      <c r="AH6" t="s">
        <v>70</v>
      </c>
      <c r="AJ6" t="s">
        <v>5</v>
      </c>
      <c r="AK6" t="s">
        <v>12</v>
      </c>
      <c r="AL6">
        <v>124433</v>
      </c>
      <c r="AM6">
        <v>6484539</v>
      </c>
      <c r="AN6" s="4">
        <v>125000</v>
      </c>
      <c r="AO6" s="4">
        <v>6485000</v>
      </c>
      <c r="AP6">
        <v>1</v>
      </c>
      <c r="AR6">
        <v>33</v>
      </c>
      <c r="AT6" s="5"/>
      <c r="AU6">
        <v>127993</v>
      </c>
      <c r="AW6" s="6" t="s">
        <v>15</v>
      </c>
      <c r="AX6">
        <v>1</v>
      </c>
      <c r="AY6" t="s">
        <v>16</v>
      </c>
      <c r="AZ6" t="s">
        <v>71</v>
      </c>
      <c r="BA6" t="s">
        <v>72</v>
      </c>
      <c r="BB6">
        <v>33</v>
      </c>
      <c r="BC6" t="s">
        <v>64</v>
      </c>
      <c r="BD6" t="s">
        <v>65</v>
      </c>
      <c r="BF6" s="5">
        <v>42787</v>
      </c>
      <c r="BG6" s="7" t="s">
        <v>21</v>
      </c>
      <c r="BI6">
        <v>4</v>
      </c>
      <c r="BJ6">
        <v>353554</v>
      </c>
      <c r="BL6" t="s">
        <v>73</v>
      </c>
      <c r="BN6" t="s">
        <v>74</v>
      </c>
      <c r="BX6">
        <v>151772</v>
      </c>
    </row>
    <row r="7" spans="1:76" x14ac:dyDescent="0.25">
      <c r="A7">
        <v>149829</v>
      </c>
      <c r="B7">
        <v>116648</v>
      </c>
      <c r="F7" t="s">
        <v>0</v>
      </c>
      <c r="G7" t="s">
        <v>1</v>
      </c>
      <c r="H7" t="s">
        <v>46</v>
      </c>
      <c r="I7" s="8" t="str">
        <f>HYPERLINK(AT7,"Foto")</f>
        <v>Foto</v>
      </c>
      <c r="K7">
        <v>1</v>
      </c>
      <c r="L7" t="s">
        <v>4</v>
      </c>
      <c r="M7">
        <v>127993</v>
      </c>
      <c r="N7" t="s">
        <v>5</v>
      </c>
      <c r="O7" t="s">
        <v>5</v>
      </c>
      <c r="U7" t="s">
        <v>47</v>
      </c>
      <c r="V7" s="1">
        <v>1</v>
      </c>
      <c r="W7" t="s">
        <v>37</v>
      </c>
      <c r="X7" t="s">
        <v>48</v>
      </c>
      <c r="Y7" t="s">
        <v>39</v>
      </c>
      <c r="Z7" s="3">
        <v>9</v>
      </c>
      <c r="AA7" s="4">
        <v>904</v>
      </c>
      <c r="AB7" s="4" t="s">
        <v>48</v>
      </c>
      <c r="AC7" t="s">
        <v>49</v>
      </c>
      <c r="AD7">
        <v>2016</v>
      </c>
      <c r="AE7">
        <v>3</v>
      </c>
      <c r="AF7">
        <v>18</v>
      </c>
      <c r="AG7" t="s">
        <v>50</v>
      </c>
      <c r="AJ7" t="s">
        <v>5</v>
      </c>
      <c r="AK7" t="s">
        <v>12</v>
      </c>
      <c r="AL7">
        <v>120147</v>
      </c>
      <c r="AM7">
        <v>6480844</v>
      </c>
      <c r="AN7" s="4">
        <v>121000</v>
      </c>
      <c r="AO7" s="4">
        <v>6481000</v>
      </c>
      <c r="AP7">
        <v>8</v>
      </c>
      <c r="AR7">
        <v>1010</v>
      </c>
      <c r="AS7" t="s">
        <v>51</v>
      </c>
      <c r="AT7" s="5" t="s">
        <v>52</v>
      </c>
      <c r="AU7">
        <v>127993</v>
      </c>
      <c r="AW7" s="6" t="s">
        <v>15</v>
      </c>
      <c r="AX7">
        <v>1</v>
      </c>
      <c r="AY7" t="s">
        <v>16</v>
      </c>
      <c r="AZ7" t="s">
        <v>53</v>
      </c>
      <c r="BA7" t="s">
        <v>54</v>
      </c>
      <c r="BB7">
        <v>1010</v>
      </c>
      <c r="BC7" t="s">
        <v>19</v>
      </c>
      <c r="BD7" t="s">
        <v>20</v>
      </c>
      <c r="BE7">
        <v>1</v>
      </c>
      <c r="BF7" s="5">
        <v>43710.332638888904</v>
      </c>
      <c r="BG7" s="7" t="s">
        <v>21</v>
      </c>
      <c r="BI7">
        <v>6</v>
      </c>
      <c r="BJ7">
        <v>101874</v>
      </c>
      <c r="BK7">
        <v>197221</v>
      </c>
      <c r="BL7" t="s">
        <v>55</v>
      </c>
      <c r="BX7">
        <v>149829</v>
      </c>
    </row>
    <row r="8" spans="1:76" x14ac:dyDescent="0.25">
      <c r="A8">
        <v>161704</v>
      </c>
      <c r="C8">
        <v>1</v>
      </c>
      <c r="D8">
        <v>1</v>
      </c>
      <c r="E8">
        <v>1</v>
      </c>
      <c r="F8" t="s">
        <v>0</v>
      </c>
      <c r="G8" t="s">
        <v>1</v>
      </c>
      <c r="H8" t="s">
        <v>75</v>
      </c>
      <c r="I8" t="s">
        <v>3</v>
      </c>
      <c r="K8">
        <v>1</v>
      </c>
      <c r="L8" t="s">
        <v>4</v>
      </c>
      <c r="M8">
        <v>127993</v>
      </c>
      <c r="N8" t="s">
        <v>5</v>
      </c>
      <c r="O8" t="s">
        <v>5</v>
      </c>
      <c r="U8" t="s">
        <v>76</v>
      </c>
      <c r="V8" s="1">
        <v>1</v>
      </c>
      <c r="W8" t="s">
        <v>37</v>
      </c>
      <c r="X8" t="s">
        <v>77</v>
      </c>
      <c r="Y8" t="s">
        <v>39</v>
      </c>
      <c r="Z8" s="3">
        <v>9</v>
      </c>
      <c r="AA8" s="4">
        <v>906</v>
      </c>
      <c r="AB8" s="4" t="s">
        <v>77</v>
      </c>
      <c r="AC8" t="s">
        <v>78</v>
      </c>
      <c r="AD8">
        <v>2018</v>
      </c>
      <c r="AE8">
        <v>9</v>
      </c>
      <c r="AF8">
        <v>20</v>
      </c>
      <c r="AG8" t="s">
        <v>79</v>
      </c>
      <c r="AJ8" t="s">
        <v>5</v>
      </c>
      <c r="AK8" t="s">
        <v>12</v>
      </c>
      <c r="AL8">
        <v>137289</v>
      </c>
      <c r="AM8">
        <v>6498064</v>
      </c>
      <c r="AN8" s="4">
        <v>137000</v>
      </c>
      <c r="AO8" s="4">
        <v>6499000</v>
      </c>
      <c r="AP8">
        <v>5</v>
      </c>
      <c r="AR8">
        <v>1010</v>
      </c>
      <c r="AT8" s="5" t="s">
        <v>80</v>
      </c>
      <c r="AU8">
        <v>127993</v>
      </c>
      <c r="AW8" s="6" t="s">
        <v>15</v>
      </c>
      <c r="AX8">
        <v>1</v>
      </c>
      <c r="AY8" t="s">
        <v>16</v>
      </c>
      <c r="AZ8" t="s">
        <v>81</v>
      </c>
      <c r="BA8" t="s">
        <v>82</v>
      </c>
      <c r="BB8">
        <v>1010</v>
      </c>
      <c r="BC8" t="s">
        <v>19</v>
      </c>
      <c r="BD8" t="s">
        <v>20</v>
      </c>
      <c r="BF8" s="5">
        <v>43495.9714467593</v>
      </c>
      <c r="BG8" s="7" t="s">
        <v>21</v>
      </c>
      <c r="BI8">
        <v>6</v>
      </c>
      <c r="BJ8">
        <v>192055</v>
      </c>
      <c r="BL8" t="s">
        <v>83</v>
      </c>
      <c r="BX8">
        <v>161704</v>
      </c>
    </row>
    <row r="9" spans="1:76" x14ac:dyDescent="0.25">
      <c r="A9">
        <v>161675</v>
      </c>
      <c r="C9">
        <v>1</v>
      </c>
      <c r="D9">
        <v>1</v>
      </c>
      <c r="E9">
        <v>2</v>
      </c>
      <c r="F9" t="s">
        <v>0</v>
      </c>
      <c r="G9" t="s">
        <v>1</v>
      </c>
      <c r="H9" t="s">
        <v>84</v>
      </c>
      <c r="I9" t="s">
        <v>3</v>
      </c>
      <c r="K9">
        <v>1</v>
      </c>
      <c r="L9" t="s">
        <v>4</v>
      </c>
      <c r="M9">
        <v>127993</v>
      </c>
      <c r="N9" t="s">
        <v>5</v>
      </c>
      <c r="O9" t="s">
        <v>5</v>
      </c>
      <c r="U9" t="s">
        <v>76</v>
      </c>
      <c r="V9" s="1">
        <v>1</v>
      </c>
      <c r="W9" t="s">
        <v>37</v>
      </c>
      <c r="X9" t="s">
        <v>77</v>
      </c>
      <c r="Y9" t="s">
        <v>39</v>
      </c>
      <c r="Z9" s="3">
        <v>9</v>
      </c>
      <c r="AA9" s="4">
        <v>906</v>
      </c>
      <c r="AB9" s="4" t="s">
        <v>77</v>
      </c>
      <c r="AC9" t="s">
        <v>78</v>
      </c>
      <c r="AD9">
        <v>2018</v>
      </c>
      <c r="AE9">
        <v>9</v>
      </c>
      <c r="AF9">
        <v>20</v>
      </c>
      <c r="AG9" t="s">
        <v>79</v>
      </c>
      <c r="AJ9" t="s">
        <v>5</v>
      </c>
      <c r="AK9" t="s">
        <v>12</v>
      </c>
      <c r="AL9">
        <v>137264</v>
      </c>
      <c r="AM9">
        <v>6498061</v>
      </c>
      <c r="AN9" s="4">
        <v>137000</v>
      </c>
      <c r="AO9" s="4">
        <v>6499000</v>
      </c>
      <c r="AP9">
        <v>5</v>
      </c>
      <c r="AR9">
        <v>1010</v>
      </c>
      <c r="AT9" s="5" t="s">
        <v>85</v>
      </c>
      <c r="AU9">
        <v>127993</v>
      </c>
      <c r="AW9" s="6" t="s">
        <v>15</v>
      </c>
      <c r="AX9">
        <v>1</v>
      </c>
      <c r="AY9" t="s">
        <v>16</v>
      </c>
      <c r="AZ9" t="s">
        <v>86</v>
      </c>
      <c r="BA9" t="s">
        <v>87</v>
      </c>
      <c r="BB9">
        <v>1010</v>
      </c>
      <c r="BC9" t="s">
        <v>19</v>
      </c>
      <c r="BD9" t="s">
        <v>20</v>
      </c>
      <c r="BF9" s="5">
        <v>43495.9714467593</v>
      </c>
      <c r="BG9" s="7" t="s">
        <v>21</v>
      </c>
      <c r="BI9">
        <v>6</v>
      </c>
      <c r="BJ9">
        <v>192056</v>
      </c>
      <c r="BL9" t="s">
        <v>88</v>
      </c>
      <c r="BX9">
        <v>161675</v>
      </c>
    </row>
    <row r="10" spans="1:76" x14ac:dyDescent="0.25">
      <c r="A10">
        <v>161800</v>
      </c>
      <c r="C10">
        <v>1</v>
      </c>
      <c r="D10">
        <v>1</v>
      </c>
      <c r="E10">
        <v>3</v>
      </c>
      <c r="F10" t="s">
        <v>0</v>
      </c>
      <c r="G10" t="s">
        <v>1</v>
      </c>
      <c r="H10" t="s">
        <v>89</v>
      </c>
      <c r="I10" t="s">
        <v>3</v>
      </c>
      <c r="K10">
        <v>1</v>
      </c>
      <c r="L10" t="s">
        <v>4</v>
      </c>
      <c r="M10">
        <v>127993</v>
      </c>
      <c r="N10" t="s">
        <v>5</v>
      </c>
      <c r="O10" t="s">
        <v>5</v>
      </c>
      <c r="U10" t="s">
        <v>76</v>
      </c>
      <c r="V10" s="1">
        <v>1</v>
      </c>
      <c r="W10" t="s">
        <v>37</v>
      </c>
      <c r="X10" t="s">
        <v>77</v>
      </c>
      <c r="Y10" t="s">
        <v>39</v>
      </c>
      <c r="Z10" s="3">
        <v>9</v>
      </c>
      <c r="AA10" s="4">
        <v>906</v>
      </c>
      <c r="AB10" s="4" t="s">
        <v>77</v>
      </c>
      <c r="AC10" t="s">
        <v>78</v>
      </c>
      <c r="AD10">
        <v>2018</v>
      </c>
      <c r="AE10">
        <v>9</v>
      </c>
      <c r="AF10">
        <v>20</v>
      </c>
      <c r="AG10" t="s">
        <v>79</v>
      </c>
      <c r="AJ10" t="s">
        <v>5</v>
      </c>
      <c r="AK10" t="s">
        <v>12</v>
      </c>
      <c r="AL10">
        <v>137335</v>
      </c>
      <c r="AM10">
        <v>6498138</v>
      </c>
      <c r="AN10" s="4">
        <v>137000</v>
      </c>
      <c r="AO10" s="4">
        <v>6499000</v>
      </c>
      <c r="AP10">
        <v>5</v>
      </c>
      <c r="AR10">
        <v>1010</v>
      </c>
      <c r="AT10" s="5" t="s">
        <v>90</v>
      </c>
      <c r="AU10">
        <v>127993</v>
      </c>
      <c r="AW10" s="6" t="s">
        <v>15</v>
      </c>
      <c r="AX10">
        <v>1</v>
      </c>
      <c r="AY10" t="s">
        <v>16</v>
      </c>
      <c r="AZ10" t="s">
        <v>91</v>
      </c>
      <c r="BA10" t="s">
        <v>92</v>
      </c>
      <c r="BB10">
        <v>1010</v>
      </c>
      <c r="BC10" t="s">
        <v>19</v>
      </c>
      <c r="BD10" t="s">
        <v>20</v>
      </c>
      <c r="BF10" s="5">
        <v>43495.9714467593</v>
      </c>
      <c r="BG10" s="7" t="s">
        <v>21</v>
      </c>
      <c r="BI10">
        <v>6</v>
      </c>
      <c r="BJ10">
        <v>192057</v>
      </c>
      <c r="BL10" t="s">
        <v>93</v>
      </c>
      <c r="BX10">
        <v>161800</v>
      </c>
    </row>
    <row r="11" spans="1:76" x14ac:dyDescent="0.25">
      <c r="A11">
        <v>161667</v>
      </c>
      <c r="C11">
        <v>1</v>
      </c>
      <c r="D11">
        <v>1</v>
      </c>
      <c r="E11">
        <v>4</v>
      </c>
      <c r="F11" t="s">
        <v>0</v>
      </c>
      <c r="G11" t="s">
        <v>1</v>
      </c>
      <c r="H11" t="s">
        <v>94</v>
      </c>
      <c r="I11" t="s">
        <v>3</v>
      </c>
      <c r="K11">
        <v>1</v>
      </c>
      <c r="L11" t="s">
        <v>4</v>
      </c>
      <c r="M11">
        <v>127993</v>
      </c>
      <c r="N11" t="s">
        <v>5</v>
      </c>
      <c r="O11" t="s">
        <v>5</v>
      </c>
      <c r="U11" t="s">
        <v>76</v>
      </c>
      <c r="V11" s="1">
        <v>1</v>
      </c>
      <c r="W11" t="s">
        <v>37</v>
      </c>
      <c r="X11" t="s">
        <v>77</v>
      </c>
      <c r="Y11" t="s">
        <v>39</v>
      </c>
      <c r="Z11" s="3">
        <v>9</v>
      </c>
      <c r="AA11" s="4">
        <v>906</v>
      </c>
      <c r="AB11" s="4" t="s">
        <v>77</v>
      </c>
      <c r="AC11" t="s">
        <v>78</v>
      </c>
      <c r="AD11">
        <v>2018</v>
      </c>
      <c r="AE11">
        <v>9</v>
      </c>
      <c r="AF11">
        <v>20</v>
      </c>
      <c r="AG11" t="s">
        <v>79</v>
      </c>
      <c r="AJ11" t="s">
        <v>5</v>
      </c>
      <c r="AK11" t="s">
        <v>12</v>
      </c>
      <c r="AL11">
        <v>137254</v>
      </c>
      <c r="AM11">
        <v>6498076</v>
      </c>
      <c r="AN11" s="4">
        <v>137000</v>
      </c>
      <c r="AO11" s="4">
        <v>6499000</v>
      </c>
      <c r="AP11">
        <v>5</v>
      </c>
      <c r="AR11">
        <v>1010</v>
      </c>
      <c r="AT11" s="5" t="s">
        <v>95</v>
      </c>
      <c r="AU11">
        <v>127993</v>
      </c>
      <c r="AW11" s="6" t="s">
        <v>15</v>
      </c>
      <c r="AX11">
        <v>1</v>
      </c>
      <c r="AY11" t="s">
        <v>16</v>
      </c>
      <c r="AZ11" t="s">
        <v>96</v>
      </c>
      <c r="BA11" t="s">
        <v>97</v>
      </c>
      <c r="BB11">
        <v>1010</v>
      </c>
      <c r="BC11" t="s">
        <v>19</v>
      </c>
      <c r="BD11" t="s">
        <v>20</v>
      </c>
      <c r="BF11" s="5">
        <v>43495.9714467593</v>
      </c>
      <c r="BG11" s="7" t="s">
        <v>21</v>
      </c>
      <c r="BI11">
        <v>6</v>
      </c>
      <c r="BJ11">
        <v>192058</v>
      </c>
      <c r="BL11" t="s">
        <v>98</v>
      </c>
      <c r="BX11">
        <v>161667</v>
      </c>
    </row>
    <row r="12" spans="1:76" x14ac:dyDescent="0.25">
      <c r="A12">
        <v>161684</v>
      </c>
      <c r="C12">
        <v>1</v>
      </c>
      <c r="D12">
        <v>1</v>
      </c>
      <c r="E12">
        <v>5</v>
      </c>
      <c r="F12" t="s">
        <v>0</v>
      </c>
      <c r="G12" t="s">
        <v>1</v>
      </c>
      <c r="H12" t="s">
        <v>99</v>
      </c>
      <c r="I12" t="s">
        <v>3</v>
      </c>
      <c r="K12">
        <v>1</v>
      </c>
      <c r="L12" t="s">
        <v>4</v>
      </c>
      <c r="M12">
        <v>127993</v>
      </c>
      <c r="N12" t="s">
        <v>5</v>
      </c>
      <c r="O12" t="s">
        <v>5</v>
      </c>
      <c r="U12" t="s">
        <v>76</v>
      </c>
      <c r="V12" s="1">
        <v>1</v>
      </c>
      <c r="W12" t="s">
        <v>37</v>
      </c>
      <c r="X12" t="s">
        <v>77</v>
      </c>
      <c r="Y12" t="s">
        <v>39</v>
      </c>
      <c r="Z12" s="3">
        <v>9</v>
      </c>
      <c r="AA12" s="4">
        <v>906</v>
      </c>
      <c r="AB12" s="4" t="s">
        <v>77</v>
      </c>
      <c r="AC12" t="s">
        <v>78</v>
      </c>
      <c r="AD12">
        <v>2018</v>
      </c>
      <c r="AE12">
        <v>9</v>
      </c>
      <c r="AF12">
        <v>20</v>
      </c>
      <c r="AG12" t="s">
        <v>605</v>
      </c>
      <c r="AJ12" t="s">
        <v>5</v>
      </c>
      <c r="AK12" t="s">
        <v>12</v>
      </c>
      <c r="AL12">
        <v>137276</v>
      </c>
      <c r="AM12">
        <v>6498046</v>
      </c>
      <c r="AN12" s="4">
        <v>137000</v>
      </c>
      <c r="AO12" s="4">
        <v>6499000</v>
      </c>
      <c r="AP12">
        <v>5</v>
      </c>
      <c r="AR12">
        <v>1010</v>
      </c>
      <c r="AT12" s="5" t="s">
        <v>100</v>
      </c>
      <c r="AU12">
        <v>127993</v>
      </c>
      <c r="AW12" s="6" t="s">
        <v>15</v>
      </c>
      <c r="AX12">
        <v>1</v>
      </c>
      <c r="AY12" t="s">
        <v>16</v>
      </c>
      <c r="AZ12" t="s">
        <v>101</v>
      </c>
      <c r="BA12" t="s">
        <v>102</v>
      </c>
      <c r="BB12">
        <v>1010</v>
      </c>
      <c r="BC12" t="s">
        <v>19</v>
      </c>
      <c r="BD12" t="s">
        <v>20</v>
      </c>
      <c r="BF12" s="5">
        <v>43495.9714467593</v>
      </c>
      <c r="BG12" s="7" t="s">
        <v>21</v>
      </c>
      <c r="BI12">
        <v>6</v>
      </c>
      <c r="BJ12">
        <v>192059</v>
      </c>
      <c r="BL12" t="s">
        <v>103</v>
      </c>
      <c r="BX12">
        <v>161684</v>
      </c>
    </row>
    <row r="13" spans="1:76" x14ac:dyDescent="0.25">
      <c r="A13">
        <v>161683</v>
      </c>
      <c r="C13">
        <v>1</v>
      </c>
      <c r="D13">
        <v>1</v>
      </c>
      <c r="E13">
        <v>6</v>
      </c>
      <c r="F13" t="s">
        <v>0</v>
      </c>
      <c r="G13" t="s">
        <v>1</v>
      </c>
      <c r="H13" t="s">
        <v>104</v>
      </c>
      <c r="I13" t="s">
        <v>3</v>
      </c>
      <c r="K13">
        <v>1</v>
      </c>
      <c r="L13" t="s">
        <v>4</v>
      </c>
      <c r="M13">
        <v>127993</v>
      </c>
      <c r="N13" t="s">
        <v>5</v>
      </c>
      <c r="O13" t="s">
        <v>5</v>
      </c>
      <c r="U13" t="s">
        <v>76</v>
      </c>
      <c r="V13" s="1">
        <v>1</v>
      </c>
      <c r="W13" t="s">
        <v>37</v>
      </c>
      <c r="X13" t="s">
        <v>77</v>
      </c>
      <c r="Y13" t="s">
        <v>39</v>
      </c>
      <c r="Z13" s="3">
        <v>9</v>
      </c>
      <c r="AA13" s="4">
        <v>906</v>
      </c>
      <c r="AB13" s="4" t="s">
        <v>77</v>
      </c>
      <c r="AC13" t="s">
        <v>78</v>
      </c>
      <c r="AD13">
        <v>2018</v>
      </c>
      <c r="AE13">
        <v>9</v>
      </c>
      <c r="AF13">
        <v>20</v>
      </c>
      <c r="AG13" t="s">
        <v>79</v>
      </c>
      <c r="AJ13" t="s">
        <v>5</v>
      </c>
      <c r="AK13" t="s">
        <v>12</v>
      </c>
      <c r="AL13">
        <v>137274</v>
      </c>
      <c r="AM13">
        <v>6498029</v>
      </c>
      <c r="AN13" s="4">
        <v>137000</v>
      </c>
      <c r="AO13" s="4">
        <v>6499000</v>
      </c>
      <c r="AP13">
        <v>5</v>
      </c>
      <c r="AR13">
        <v>1010</v>
      </c>
      <c r="AT13" s="5" t="s">
        <v>105</v>
      </c>
      <c r="AU13">
        <v>127993</v>
      </c>
      <c r="AW13" s="6" t="s">
        <v>15</v>
      </c>
      <c r="AX13">
        <v>1</v>
      </c>
      <c r="AY13" t="s">
        <v>16</v>
      </c>
      <c r="AZ13" t="s">
        <v>106</v>
      </c>
      <c r="BA13" t="s">
        <v>107</v>
      </c>
      <c r="BB13">
        <v>1010</v>
      </c>
      <c r="BC13" t="s">
        <v>19</v>
      </c>
      <c r="BD13" t="s">
        <v>20</v>
      </c>
      <c r="BF13" s="5">
        <v>43495.9714467593</v>
      </c>
      <c r="BG13" s="7" t="s">
        <v>21</v>
      </c>
      <c r="BI13">
        <v>6</v>
      </c>
      <c r="BJ13">
        <v>192060</v>
      </c>
      <c r="BL13" t="s">
        <v>108</v>
      </c>
      <c r="BX13">
        <v>161683</v>
      </c>
    </row>
    <row r="14" spans="1:76" x14ac:dyDescent="0.25">
      <c r="A14">
        <v>172195</v>
      </c>
      <c r="B14">
        <v>193777</v>
      </c>
      <c r="F14" t="s">
        <v>0</v>
      </c>
      <c r="G14" t="s">
        <v>56</v>
      </c>
      <c r="H14" t="s">
        <v>109</v>
      </c>
      <c r="I14" t="s">
        <v>58</v>
      </c>
      <c r="K14">
        <v>1</v>
      </c>
      <c r="L14" t="s">
        <v>4</v>
      </c>
      <c r="M14">
        <v>127993</v>
      </c>
      <c r="N14" t="s">
        <v>5</v>
      </c>
      <c r="O14" t="s">
        <v>5</v>
      </c>
      <c r="S14" t="s">
        <v>110</v>
      </c>
      <c r="T14" t="s">
        <v>111</v>
      </c>
      <c r="U14" t="s">
        <v>112</v>
      </c>
      <c r="V14" s="1">
        <v>1</v>
      </c>
      <c r="W14" t="s">
        <v>37</v>
      </c>
      <c r="X14" t="s">
        <v>113</v>
      </c>
      <c r="Y14" t="s">
        <v>39</v>
      </c>
      <c r="Z14" s="3">
        <v>9</v>
      </c>
      <c r="AA14" s="4">
        <v>914</v>
      </c>
      <c r="AB14" s="4" t="s">
        <v>113</v>
      </c>
      <c r="AC14" t="s">
        <v>114</v>
      </c>
      <c r="AD14">
        <v>2000</v>
      </c>
      <c r="AE14">
        <v>10</v>
      </c>
      <c r="AF14">
        <v>4</v>
      </c>
      <c r="AG14" t="s">
        <v>70</v>
      </c>
      <c r="AH14" t="s">
        <v>115</v>
      </c>
      <c r="AJ14" t="s">
        <v>5</v>
      </c>
      <c r="AK14" t="s">
        <v>12</v>
      </c>
      <c r="AL14">
        <v>154893</v>
      </c>
      <c r="AM14">
        <v>6513767</v>
      </c>
      <c r="AN14" s="4">
        <v>155000</v>
      </c>
      <c r="AO14" s="4">
        <v>6513000</v>
      </c>
      <c r="AP14">
        <v>71</v>
      </c>
      <c r="AR14">
        <v>33</v>
      </c>
      <c r="AT14" s="5"/>
      <c r="AU14">
        <v>127993</v>
      </c>
      <c r="AW14" s="6" t="s">
        <v>15</v>
      </c>
      <c r="AX14">
        <v>1</v>
      </c>
      <c r="AY14" t="s">
        <v>16</v>
      </c>
      <c r="AZ14" t="s">
        <v>116</v>
      </c>
      <c r="BA14" t="s">
        <v>117</v>
      </c>
      <c r="BB14">
        <v>33</v>
      </c>
      <c r="BC14" t="s">
        <v>64</v>
      </c>
      <c r="BD14" t="s">
        <v>65</v>
      </c>
      <c r="BF14" s="5">
        <v>42404</v>
      </c>
      <c r="BG14" s="7" t="s">
        <v>21</v>
      </c>
      <c r="BI14">
        <v>4</v>
      </c>
      <c r="BJ14">
        <v>345114</v>
      </c>
      <c r="BK14">
        <v>197222</v>
      </c>
      <c r="BL14" t="s">
        <v>118</v>
      </c>
      <c r="BN14" t="s">
        <v>119</v>
      </c>
      <c r="BX14">
        <v>172195</v>
      </c>
    </row>
    <row r="15" spans="1:76" x14ac:dyDescent="0.25">
      <c r="A15">
        <v>129759</v>
      </c>
      <c r="C15">
        <v>1</v>
      </c>
      <c r="D15">
        <v>1</v>
      </c>
      <c r="E15">
        <v>1</v>
      </c>
      <c r="F15" t="s">
        <v>0</v>
      </c>
      <c r="G15" t="s">
        <v>56</v>
      </c>
      <c r="H15" t="s">
        <v>158</v>
      </c>
      <c r="I15" t="s">
        <v>58</v>
      </c>
      <c r="K15">
        <v>1</v>
      </c>
      <c r="L15" t="s">
        <v>4</v>
      </c>
      <c r="M15">
        <v>127993</v>
      </c>
      <c r="N15" t="s">
        <v>5</v>
      </c>
      <c r="O15" t="s">
        <v>5</v>
      </c>
      <c r="U15" t="s">
        <v>159</v>
      </c>
      <c r="V15" s="1">
        <v>1</v>
      </c>
      <c r="W15" t="s">
        <v>37</v>
      </c>
      <c r="X15" t="s">
        <v>122</v>
      </c>
      <c r="Y15" t="s">
        <v>123</v>
      </c>
      <c r="Z15" s="3">
        <v>10</v>
      </c>
      <c r="AA15" s="4">
        <v>1001</v>
      </c>
      <c r="AB15" s="4" t="s">
        <v>122</v>
      </c>
      <c r="AC15" t="s">
        <v>160</v>
      </c>
      <c r="AD15">
        <v>2001</v>
      </c>
      <c r="AE15">
        <v>5</v>
      </c>
      <c r="AF15">
        <v>29</v>
      </c>
      <c r="AG15" t="s">
        <v>115</v>
      </c>
      <c r="AH15" t="s">
        <v>115</v>
      </c>
      <c r="AJ15" t="s">
        <v>5</v>
      </c>
      <c r="AK15" t="s">
        <v>12</v>
      </c>
      <c r="AL15">
        <v>88118</v>
      </c>
      <c r="AM15">
        <v>6468741</v>
      </c>
      <c r="AN15" s="4">
        <v>89000</v>
      </c>
      <c r="AO15" s="4">
        <v>6469000</v>
      </c>
      <c r="AP15">
        <v>71</v>
      </c>
      <c r="AR15">
        <v>33</v>
      </c>
      <c r="AT15" s="5"/>
      <c r="AU15">
        <v>127993</v>
      </c>
      <c r="AW15" s="6" t="s">
        <v>15</v>
      </c>
      <c r="AX15">
        <v>1</v>
      </c>
      <c r="AY15" t="s">
        <v>16</v>
      </c>
      <c r="AZ15" t="s">
        <v>161</v>
      </c>
      <c r="BA15" t="s">
        <v>162</v>
      </c>
      <c r="BB15">
        <v>33</v>
      </c>
      <c r="BC15" t="s">
        <v>64</v>
      </c>
      <c r="BD15" t="s">
        <v>65</v>
      </c>
      <c r="BF15" s="5">
        <v>43837</v>
      </c>
      <c r="BG15" s="7" t="s">
        <v>21</v>
      </c>
      <c r="BI15">
        <v>4</v>
      </c>
      <c r="BJ15">
        <v>345311</v>
      </c>
      <c r="BL15" t="s">
        <v>163</v>
      </c>
      <c r="BN15" t="s">
        <v>164</v>
      </c>
      <c r="BX15">
        <v>129759</v>
      </c>
    </row>
    <row r="16" spans="1:76" x14ac:dyDescent="0.25">
      <c r="A16">
        <v>135305</v>
      </c>
      <c r="B16">
        <v>202496</v>
      </c>
      <c r="F16" t="s">
        <v>0</v>
      </c>
      <c r="G16" t="s">
        <v>56</v>
      </c>
      <c r="H16" t="s">
        <v>165</v>
      </c>
      <c r="I16" t="s">
        <v>58</v>
      </c>
      <c r="K16">
        <v>1</v>
      </c>
      <c r="L16" t="s">
        <v>4</v>
      </c>
      <c r="M16">
        <v>127993</v>
      </c>
      <c r="N16" t="s">
        <v>5</v>
      </c>
      <c r="O16" t="s">
        <v>5</v>
      </c>
      <c r="U16" t="s">
        <v>166</v>
      </c>
      <c r="V16" s="1">
        <v>1</v>
      </c>
      <c r="W16" t="s">
        <v>37</v>
      </c>
      <c r="X16" t="s">
        <v>122</v>
      </c>
      <c r="Y16" t="s">
        <v>123</v>
      </c>
      <c r="Z16" s="3">
        <v>10</v>
      </c>
      <c r="AA16" s="4">
        <v>1001</v>
      </c>
      <c r="AB16" s="4" t="s">
        <v>122</v>
      </c>
      <c r="AC16" t="s">
        <v>167</v>
      </c>
      <c r="AD16">
        <v>2015</v>
      </c>
      <c r="AE16">
        <v>9</v>
      </c>
      <c r="AF16">
        <v>28</v>
      </c>
      <c r="AG16" t="s">
        <v>70</v>
      </c>
      <c r="AH16" t="s">
        <v>70</v>
      </c>
      <c r="AJ16" t="s">
        <v>5</v>
      </c>
      <c r="AK16" t="s">
        <v>12</v>
      </c>
      <c r="AL16">
        <v>91184</v>
      </c>
      <c r="AM16">
        <v>6472331</v>
      </c>
      <c r="AN16" s="4">
        <v>91000</v>
      </c>
      <c r="AO16" s="4">
        <v>6473000</v>
      </c>
      <c r="AP16">
        <v>1</v>
      </c>
      <c r="AR16">
        <v>33</v>
      </c>
      <c r="AT16" s="5"/>
      <c r="AU16">
        <v>127993</v>
      </c>
      <c r="AW16" s="6" t="s">
        <v>15</v>
      </c>
      <c r="AX16">
        <v>1</v>
      </c>
      <c r="AY16" t="s">
        <v>16</v>
      </c>
      <c r="AZ16" t="s">
        <v>168</v>
      </c>
      <c r="BA16" t="s">
        <v>169</v>
      </c>
      <c r="BB16">
        <v>33</v>
      </c>
      <c r="BC16" t="s">
        <v>64</v>
      </c>
      <c r="BD16" t="s">
        <v>65</v>
      </c>
      <c r="BF16" s="5">
        <v>42326</v>
      </c>
      <c r="BG16" s="7" t="s">
        <v>21</v>
      </c>
      <c r="BI16">
        <v>4</v>
      </c>
      <c r="BJ16">
        <v>353045</v>
      </c>
      <c r="BK16">
        <v>197223</v>
      </c>
      <c r="BL16" t="s">
        <v>170</v>
      </c>
      <c r="BN16" t="s">
        <v>171</v>
      </c>
      <c r="BX16">
        <v>135305</v>
      </c>
    </row>
    <row r="17" spans="1:76" x14ac:dyDescent="0.25">
      <c r="A17">
        <v>136731</v>
      </c>
      <c r="C17">
        <v>1</v>
      </c>
      <c r="D17">
        <v>1</v>
      </c>
      <c r="E17">
        <v>1</v>
      </c>
      <c r="F17" t="s">
        <v>0</v>
      </c>
      <c r="G17" t="s">
        <v>56</v>
      </c>
      <c r="H17" t="s">
        <v>172</v>
      </c>
      <c r="I17" t="s">
        <v>58</v>
      </c>
      <c r="K17">
        <v>1</v>
      </c>
      <c r="L17" t="s">
        <v>4</v>
      </c>
      <c r="M17">
        <v>127993</v>
      </c>
      <c r="N17" t="s">
        <v>5</v>
      </c>
      <c r="O17" t="s">
        <v>5</v>
      </c>
      <c r="U17" t="s">
        <v>173</v>
      </c>
      <c r="V17" s="1">
        <v>1</v>
      </c>
      <c r="W17" t="s">
        <v>37</v>
      </c>
      <c r="X17" t="s">
        <v>122</v>
      </c>
      <c r="Y17" t="s">
        <v>123</v>
      </c>
      <c r="Z17" s="3">
        <v>10</v>
      </c>
      <c r="AA17" s="4">
        <v>1001</v>
      </c>
      <c r="AB17" s="4" t="s">
        <v>122</v>
      </c>
      <c r="AC17" t="s">
        <v>174</v>
      </c>
      <c r="AD17">
        <v>2016</v>
      </c>
      <c r="AE17">
        <v>9</v>
      </c>
      <c r="AF17">
        <v>19</v>
      </c>
      <c r="AG17" t="s">
        <v>70</v>
      </c>
      <c r="AH17" t="s">
        <v>70</v>
      </c>
      <c r="AJ17" t="s">
        <v>5</v>
      </c>
      <c r="AK17" t="s">
        <v>12</v>
      </c>
      <c r="AL17">
        <v>93295</v>
      </c>
      <c r="AM17">
        <v>6467021</v>
      </c>
      <c r="AN17" s="4">
        <v>93000</v>
      </c>
      <c r="AO17" s="4">
        <v>6467000</v>
      </c>
      <c r="AP17">
        <v>1</v>
      </c>
      <c r="AR17">
        <v>33</v>
      </c>
      <c r="AT17" s="5"/>
      <c r="AU17">
        <v>127993</v>
      </c>
      <c r="AW17" s="6" t="s">
        <v>15</v>
      </c>
      <c r="AX17">
        <v>1</v>
      </c>
      <c r="AY17" t="s">
        <v>16</v>
      </c>
      <c r="AZ17" t="s">
        <v>175</v>
      </c>
      <c r="BA17" t="s">
        <v>176</v>
      </c>
      <c r="BB17">
        <v>33</v>
      </c>
      <c r="BC17" t="s">
        <v>64</v>
      </c>
      <c r="BD17" t="s">
        <v>65</v>
      </c>
      <c r="BF17" s="5">
        <v>42779</v>
      </c>
      <c r="BG17" s="7" t="s">
        <v>21</v>
      </c>
      <c r="BI17">
        <v>4</v>
      </c>
      <c r="BJ17">
        <v>353497</v>
      </c>
      <c r="BL17" t="s">
        <v>177</v>
      </c>
      <c r="BN17" t="s">
        <v>178</v>
      </c>
      <c r="BX17">
        <v>136731</v>
      </c>
    </row>
    <row r="18" spans="1:76" x14ac:dyDescent="0.25">
      <c r="A18">
        <v>136700</v>
      </c>
      <c r="C18">
        <v>1</v>
      </c>
      <c r="D18">
        <v>1</v>
      </c>
      <c r="E18">
        <v>2</v>
      </c>
      <c r="F18" t="s">
        <v>0</v>
      </c>
      <c r="G18" t="s">
        <v>56</v>
      </c>
      <c r="H18" t="s">
        <v>179</v>
      </c>
      <c r="I18" t="s">
        <v>58</v>
      </c>
      <c r="K18">
        <v>1</v>
      </c>
      <c r="L18" t="s">
        <v>4</v>
      </c>
      <c r="M18">
        <v>127993</v>
      </c>
      <c r="N18" t="s">
        <v>5</v>
      </c>
      <c r="O18" t="s">
        <v>5</v>
      </c>
      <c r="U18" t="s">
        <v>173</v>
      </c>
      <c r="V18" s="1">
        <v>1</v>
      </c>
      <c r="W18" t="s">
        <v>37</v>
      </c>
      <c r="X18" t="s">
        <v>122</v>
      </c>
      <c r="Y18" t="s">
        <v>123</v>
      </c>
      <c r="Z18" s="3">
        <v>10</v>
      </c>
      <c r="AA18" s="4">
        <v>1001</v>
      </c>
      <c r="AB18" s="4" t="s">
        <v>122</v>
      </c>
      <c r="AC18" t="s">
        <v>180</v>
      </c>
      <c r="AD18">
        <v>2016</v>
      </c>
      <c r="AE18">
        <v>9</v>
      </c>
      <c r="AF18">
        <v>19</v>
      </c>
      <c r="AG18" t="s">
        <v>70</v>
      </c>
      <c r="AH18" t="s">
        <v>70</v>
      </c>
      <c r="AJ18" t="s">
        <v>5</v>
      </c>
      <c r="AK18" t="s">
        <v>12</v>
      </c>
      <c r="AL18">
        <v>93278</v>
      </c>
      <c r="AM18">
        <v>6466798</v>
      </c>
      <c r="AN18" s="4">
        <v>93000</v>
      </c>
      <c r="AO18" s="4">
        <v>6467000</v>
      </c>
      <c r="AP18">
        <v>1</v>
      </c>
      <c r="AR18">
        <v>33</v>
      </c>
      <c r="AT18" s="5"/>
      <c r="AU18">
        <v>127993</v>
      </c>
      <c r="AW18" s="6" t="s">
        <v>15</v>
      </c>
      <c r="AX18">
        <v>1</v>
      </c>
      <c r="AY18" t="s">
        <v>16</v>
      </c>
      <c r="AZ18" t="s">
        <v>181</v>
      </c>
      <c r="BA18" t="s">
        <v>182</v>
      </c>
      <c r="BB18">
        <v>33</v>
      </c>
      <c r="BC18" t="s">
        <v>64</v>
      </c>
      <c r="BD18" t="s">
        <v>65</v>
      </c>
      <c r="BF18" s="5">
        <v>42781</v>
      </c>
      <c r="BG18" s="7" t="s">
        <v>21</v>
      </c>
      <c r="BI18">
        <v>4</v>
      </c>
      <c r="BJ18">
        <v>353517</v>
      </c>
      <c r="BL18" t="s">
        <v>183</v>
      </c>
      <c r="BN18" t="s">
        <v>184</v>
      </c>
      <c r="BX18">
        <v>136700</v>
      </c>
    </row>
    <row r="19" spans="1:76" x14ac:dyDescent="0.25">
      <c r="A19">
        <v>123061</v>
      </c>
      <c r="C19">
        <v>1</v>
      </c>
      <c r="D19">
        <v>1</v>
      </c>
      <c r="E19">
        <v>1</v>
      </c>
      <c r="F19" t="s">
        <v>0</v>
      </c>
      <c r="G19" t="s">
        <v>56</v>
      </c>
      <c r="H19" t="s">
        <v>130</v>
      </c>
      <c r="I19" t="s">
        <v>58</v>
      </c>
      <c r="K19">
        <v>1</v>
      </c>
      <c r="L19" t="s">
        <v>4</v>
      </c>
      <c r="M19">
        <v>127993</v>
      </c>
      <c r="N19" t="s">
        <v>5</v>
      </c>
      <c r="O19" t="s">
        <v>5</v>
      </c>
      <c r="U19" t="s">
        <v>131</v>
      </c>
      <c r="V19" s="1">
        <v>1</v>
      </c>
      <c r="W19" t="s">
        <v>37</v>
      </c>
      <c r="X19" t="s">
        <v>122</v>
      </c>
      <c r="Y19" t="s">
        <v>123</v>
      </c>
      <c r="Z19" s="3">
        <v>10</v>
      </c>
      <c r="AA19" s="4">
        <v>1001</v>
      </c>
      <c r="AB19" s="4" t="s">
        <v>122</v>
      </c>
      <c r="AC19" t="s">
        <v>132</v>
      </c>
      <c r="AD19">
        <v>2018</v>
      </c>
      <c r="AE19">
        <v>12</v>
      </c>
      <c r="AF19">
        <v>5</v>
      </c>
      <c r="AG19" t="s">
        <v>61</v>
      </c>
      <c r="AH19" t="s">
        <v>61</v>
      </c>
      <c r="AJ19" t="s">
        <v>5</v>
      </c>
      <c r="AK19" t="s">
        <v>12</v>
      </c>
      <c r="AL19">
        <v>84004</v>
      </c>
      <c r="AM19">
        <v>6463031</v>
      </c>
      <c r="AN19" s="4">
        <v>85000</v>
      </c>
      <c r="AO19" s="4">
        <v>6463000</v>
      </c>
      <c r="AP19">
        <v>1</v>
      </c>
      <c r="AR19">
        <v>33</v>
      </c>
      <c r="AT19" s="5"/>
      <c r="AU19">
        <v>127993</v>
      </c>
      <c r="AW19" s="6" t="s">
        <v>15</v>
      </c>
      <c r="AX19">
        <v>1</v>
      </c>
      <c r="AY19" t="s">
        <v>16</v>
      </c>
      <c r="AZ19" t="s">
        <v>133</v>
      </c>
      <c r="BA19" t="s">
        <v>134</v>
      </c>
      <c r="BB19">
        <v>33</v>
      </c>
      <c r="BC19" t="s">
        <v>64</v>
      </c>
      <c r="BD19" t="s">
        <v>65</v>
      </c>
      <c r="BF19" s="5">
        <v>43469</v>
      </c>
      <c r="BG19" s="7" t="s">
        <v>21</v>
      </c>
      <c r="BI19">
        <v>4</v>
      </c>
      <c r="BJ19">
        <v>354247</v>
      </c>
      <c r="BL19" t="s">
        <v>135</v>
      </c>
      <c r="BN19" t="s">
        <v>136</v>
      </c>
      <c r="BX19">
        <v>123061</v>
      </c>
    </row>
    <row r="20" spans="1:76" x14ac:dyDescent="0.25">
      <c r="A20">
        <v>127211</v>
      </c>
      <c r="C20">
        <v>1</v>
      </c>
      <c r="D20">
        <v>1</v>
      </c>
      <c r="E20">
        <v>1</v>
      </c>
      <c r="F20" t="s">
        <v>0</v>
      </c>
      <c r="G20" t="s">
        <v>1</v>
      </c>
      <c r="H20" t="s">
        <v>149</v>
      </c>
      <c r="I20" s="8" t="str">
        <f>HYPERLINK(AT20,"Foto")</f>
        <v>Foto</v>
      </c>
      <c r="K20">
        <v>1</v>
      </c>
      <c r="L20" t="s">
        <v>4</v>
      </c>
      <c r="M20">
        <v>127993</v>
      </c>
      <c r="N20" t="s">
        <v>5</v>
      </c>
      <c r="O20" t="s">
        <v>5</v>
      </c>
      <c r="U20" t="s">
        <v>150</v>
      </c>
      <c r="V20" s="1">
        <v>1</v>
      </c>
      <c r="W20" t="s">
        <v>37</v>
      </c>
      <c r="X20" t="s">
        <v>122</v>
      </c>
      <c r="Y20" t="s">
        <v>123</v>
      </c>
      <c r="Z20" s="3">
        <v>10</v>
      </c>
      <c r="AA20" s="4">
        <v>1001</v>
      </c>
      <c r="AB20" s="4" t="s">
        <v>122</v>
      </c>
      <c r="AC20" t="s">
        <v>151</v>
      </c>
      <c r="AD20">
        <v>2019</v>
      </c>
      <c r="AE20">
        <v>6</v>
      </c>
      <c r="AF20">
        <v>21</v>
      </c>
      <c r="AG20" t="s">
        <v>152</v>
      </c>
      <c r="AJ20" t="s">
        <v>5</v>
      </c>
      <c r="AK20" t="s">
        <v>12</v>
      </c>
      <c r="AL20">
        <v>86820</v>
      </c>
      <c r="AM20">
        <v>6462956</v>
      </c>
      <c r="AN20" s="4">
        <v>87000</v>
      </c>
      <c r="AO20" s="4">
        <v>6463000</v>
      </c>
      <c r="AP20">
        <v>25</v>
      </c>
      <c r="AR20">
        <v>1010</v>
      </c>
      <c r="AS20" t="s">
        <v>153</v>
      </c>
      <c r="AT20" s="5" t="s">
        <v>154</v>
      </c>
      <c r="AU20">
        <v>127993</v>
      </c>
      <c r="AW20" s="6" t="s">
        <v>15</v>
      </c>
      <c r="AX20">
        <v>1</v>
      </c>
      <c r="AY20" t="s">
        <v>16</v>
      </c>
      <c r="AZ20" t="s">
        <v>155</v>
      </c>
      <c r="BA20" t="s">
        <v>156</v>
      </c>
      <c r="BB20">
        <v>1010</v>
      </c>
      <c r="BC20" t="s">
        <v>19</v>
      </c>
      <c r="BD20" t="s">
        <v>20</v>
      </c>
      <c r="BE20">
        <v>1</v>
      </c>
      <c r="BF20" s="5">
        <v>43637.9772800926</v>
      </c>
      <c r="BG20" s="7" t="s">
        <v>21</v>
      </c>
      <c r="BI20">
        <v>6</v>
      </c>
      <c r="BJ20">
        <v>203718</v>
      </c>
      <c r="BL20" t="s">
        <v>157</v>
      </c>
      <c r="BX20">
        <v>127211</v>
      </c>
    </row>
    <row r="21" spans="1:76" x14ac:dyDescent="0.25">
      <c r="A21">
        <v>123056</v>
      </c>
      <c r="C21">
        <v>1</v>
      </c>
      <c r="D21">
        <v>1</v>
      </c>
      <c r="E21">
        <v>1</v>
      </c>
      <c r="F21" t="s">
        <v>0</v>
      </c>
      <c r="G21" t="s">
        <v>56</v>
      </c>
      <c r="H21" t="s">
        <v>120</v>
      </c>
      <c r="I21" t="s">
        <v>58</v>
      </c>
      <c r="K21">
        <v>1</v>
      </c>
      <c r="L21" t="s">
        <v>4</v>
      </c>
      <c r="M21">
        <v>127993</v>
      </c>
      <c r="N21" t="s">
        <v>5</v>
      </c>
      <c r="O21" t="s">
        <v>5</v>
      </c>
      <c r="U21" t="s">
        <v>121</v>
      </c>
      <c r="V21" s="1">
        <v>1</v>
      </c>
      <c r="W21" t="s">
        <v>37</v>
      </c>
      <c r="X21" t="s">
        <v>122</v>
      </c>
      <c r="Y21" t="s">
        <v>123</v>
      </c>
      <c r="Z21" s="3">
        <v>10</v>
      </c>
      <c r="AA21" s="4">
        <v>1001</v>
      </c>
      <c r="AB21" s="4" t="s">
        <v>122</v>
      </c>
      <c r="AC21" t="s">
        <v>124</v>
      </c>
      <c r="AD21">
        <v>2020</v>
      </c>
      <c r="AE21">
        <v>3</v>
      </c>
      <c r="AF21">
        <v>17</v>
      </c>
      <c r="AG21" t="s">
        <v>125</v>
      </c>
      <c r="AH21" t="s">
        <v>61</v>
      </c>
      <c r="AJ21" t="s">
        <v>5</v>
      </c>
      <c r="AK21" t="s">
        <v>12</v>
      </c>
      <c r="AL21">
        <v>83992</v>
      </c>
      <c r="AM21">
        <v>6463032</v>
      </c>
      <c r="AN21" s="4">
        <v>83000</v>
      </c>
      <c r="AO21" s="4">
        <v>6463000</v>
      </c>
      <c r="AP21">
        <v>1</v>
      </c>
      <c r="AR21">
        <v>33</v>
      </c>
      <c r="AT21" s="5"/>
      <c r="AU21">
        <v>127993</v>
      </c>
      <c r="AW21" s="6" t="s">
        <v>15</v>
      </c>
      <c r="AX21">
        <v>1</v>
      </c>
      <c r="AY21" t="s">
        <v>16</v>
      </c>
      <c r="AZ21" t="s">
        <v>126</v>
      </c>
      <c r="BA21" t="s">
        <v>127</v>
      </c>
      <c r="BB21">
        <v>33</v>
      </c>
      <c r="BC21" t="s">
        <v>64</v>
      </c>
      <c r="BD21" t="s">
        <v>65</v>
      </c>
      <c r="BF21" s="5">
        <v>44147</v>
      </c>
      <c r="BG21" s="7" t="s">
        <v>21</v>
      </c>
      <c r="BI21">
        <v>4</v>
      </c>
      <c r="BJ21">
        <v>354638</v>
      </c>
      <c r="BL21" t="s">
        <v>128</v>
      </c>
      <c r="BN21" t="s">
        <v>129</v>
      </c>
      <c r="BX21">
        <v>123056</v>
      </c>
    </row>
    <row r="22" spans="1:76" x14ac:dyDescent="0.25">
      <c r="A22">
        <v>123169</v>
      </c>
      <c r="C22">
        <v>1</v>
      </c>
      <c r="D22">
        <v>1</v>
      </c>
      <c r="E22">
        <v>2</v>
      </c>
      <c r="F22" t="s">
        <v>0</v>
      </c>
      <c r="G22" t="s">
        <v>56</v>
      </c>
      <c r="H22" t="s">
        <v>137</v>
      </c>
      <c r="I22" t="s">
        <v>58</v>
      </c>
      <c r="K22">
        <v>1</v>
      </c>
      <c r="L22" t="s">
        <v>4</v>
      </c>
      <c r="M22">
        <v>127993</v>
      </c>
      <c r="N22" t="s">
        <v>5</v>
      </c>
      <c r="O22" t="s">
        <v>5</v>
      </c>
      <c r="U22" t="s">
        <v>131</v>
      </c>
      <c r="V22" s="1">
        <v>1</v>
      </c>
      <c r="W22" t="s">
        <v>37</v>
      </c>
      <c r="X22" t="s">
        <v>122</v>
      </c>
      <c r="Y22" t="s">
        <v>123</v>
      </c>
      <c r="Z22" s="3">
        <v>10</v>
      </c>
      <c r="AA22" s="4">
        <v>1001</v>
      </c>
      <c r="AB22" s="4" t="s">
        <v>122</v>
      </c>
      <c r="AC22" t="s">
        <v>138</v>
      </c>
      <c r="AD22">
        <v>2020</v>
      </c>
      <c r="AE22">
        <v>3</v>
      </c>
      <c r="AF22">
        <v>17</v>
      </c>
      <c r="AG22" t="s">
        <v>125</v>
      </c>
      <c r="AH22" t="s">
        <v>61</v>
      </c>
      <c r="AJ22" t="s">
        <v>5</v>
      </c>
      <c r="AK22" t="s">
        <v>12</v>
      </c>
      <c r="AL22">
        <v>84134</v>
      </c>
      <c r="AM22">
        <v>6462972</v>
      </c>
      <c r="AN22" s="4">
        <v>85000</v>
      </c>
      <c r="AO22" s="4">
        <v>6463000</v>
      </c>
      <c r="AP22">
        <v>1</v>
      </c>
      <c r="AR22">
        <v>33</v>
      </c>
      <c r="AT22" s="5"/>
      <c r="AU22">
        <v>127993</v>
      </c>
      <c r="AW22" s="6" t="s">
        <v>15</v>
      </c>
      <c r="AX22">
        <v>1</v>
      </c>
      <c r="AY22" t="s">
        <v>16</v>
      </c>
      <c r="AZ22" t="s">
        <v>139</v>
      </c>
      <c r="BA22" t="s">
        <v>140</v>
      </c>
      <c r="BB22">
        <v>33</v>
      </c>
      <c r="BC22" t="s">
        <v>64</v>
      </c>
      <c r="BD22" t="s">
        <v>65</v>
      </c>
      <c r="BF22" s="5">
        <v>44006</v>
      </c>
      <c r="BG22" s="7" t="s">
        <v>21</v>
      </c>
      <c r="BI22">
        <v>4</v>
      </c>
      <c r="BJ22">
        <v>354482</v>
      </c>
      <c r="BL22" t="s">
        <v>141</v>
      </c>
      <c r="BN22" t="s">
        <v>142</v>
      </c>
      <c r="BX22">
        <v>123169</v>
      </c>
    </row>
    <row r="23" spans="1:76" x14ac:dyDescent="0.25">
      <c r="A23">
        <v>123438</v>
      </c>
      <c r="C23">
        <v>1</v>
      </c>
      <c r="D23">
        <v>1</v>
      </c>
      <c r="E23">
        <v>3</v>
      </c>
      <c r="F23" t="s">
        <v>0</v>
      </c>
      <c r="G23" t="s">
        <v>56</v>
      </c>
      <c r="H23" t="s">
        <v>143</v>
      </c>
      <c r="I23" t="s">
        <v>58</v>
      </c>
      <c r="K23">
        <v>1</v>
      </c>
      <c r="L23" t="s">
        <v>4</v>
      </c>
      <c r="M23">
        <v>127993</v>
      </c>
      <c r="N23" t="s">
        <v>5</v>
      </c>
      <c r="O23" t="s">
        <v>5</v>
      </c>
      <c r="U23" t="s">
        <v>131</v>
      </c>
      <c r="V23" s="1">
        <v>1</v>
      </c>
      <c r="W23" t="s">
        <v>37</v>
      </c>
      <c r="X23" t="s">
        <v>122</v>
      </c>
      <c r="Y23" t="s">
        <v>123</v>
      </c>
      <c r="Z23" s="3">
        <v>10</v>
      </c>
      <c r="AA23" s="4">
        <v>1001</v>
      </c>
      <c r="AB23" s="4" t="s">
        <v>122</v>
      </c>
      <c r="AC23" t="s">
        <v>144</v>
      </c>
      <c r="AD23">
        <v>2020</v>
      </c>
      <c r="AE23">
        <v>4</v>
      </c>
      <c r="AF23">
        <v>10</v>
      </c>
      <c r="AG23" t="s">
        <v>125</v>
      </c>
      <c r="AH23" t="s">
        <v>61</v>
      </c>
      <c r="AJ23" t="s">
        <v>5</v>
      </c>
      <c r="AK23" t="s">
        <v>12</v>
      </c>
      <c r="AL23">
        <v>84437</v>
      </c>
      <c r="AM23">
        <v>6462290</v>
      </c>
      <c r="AN23" s="4">
        <v>85000</v>
      </c>
      <c r="AO23" s="4">
        <v>6463000</v>
      </c>
      <c r="AP23">
        <v>1</v>
      </c>
      <c r="AR23">
        <v>33</v>
      </c>
      <c r="AT23" s="5"/>
      <c r="AU23">
        <v>127993</v>
      </c>
      <c r="AW23" s="6" t="s">
        <v>15</v>
      </c>
      <c r="AX23">
        <v>1</v>
      </c>
      <c r="AY23" t="s">
        <v>16</v>
      </c>
      <c r="AZ23" t="s">
        <v>145</v>
      </c>
      <c r="BA23" t="s">
        <v>146</v>
      </c>
      <c r="BB23">
        <v>33</v>
      </c>
      <c r="BC23" t="s">
        <v>64</v>
      </c>
      <c r="BD23" t="s">
        <v>65</v>
      </c>
      <c r="BF23" s="5">
        <v>44146</v>
      </c>
      <c r="BG23" s="7" t="s">
        <v>21</v>
      </c>
      <c r="BI23">
        <v>4</v>
      </c>
      <c r="BJ23">
        <v>354634</v>
      </c>
      <c r="BL23" t="s">
        <v>147</v>
      </c>
      <c r="BN23" t="s">
        <v>148</v>
      </c>
      <c r="BX23">
        <v>123438</v>
      </c>
    </row>
    <row r="24" spans="1:76" x14ac:dyDescent="0.25">
      <c r="A24">
        <v>71728</v>
      </c>
      <c r="C24">
        <v>1</v>
      </c>
      <c r="D24">
        <v>1</v>
      </c>
      <c r="E24">
        <v>1</v>
      </c>
      <c r="F24" t="s">
        <v>0</v>
      </c>
      <c r="G24" t="s">
        <v>56</v>
      </c>
      <c r="H24" t="s">
        <v>185</v>
      </c>
      <c r="I24" t="s">
        <v>58</v>
      </c>
      <c r="K24">
        <v>1</v>
      </c>
      <c r="L24" t="s">
        <v>4</v>
      </c>
      <c r="M24">
        <v>127993</v>
      </c>
      <c r="N24" t="s">
        <v>5</v>
      </c>
      <c r="O24" t="s">
        <v>5</v>
      </c>
      <c r="S24" t="s">
        <v>606</v>
      </c>
      <c r="T24" t="s">
        <v>111</v>
      </c>
      <c r="U24" t="s">
        <v>186</v>
      </c>
      <c r="V24" s="1">
        <v>1</v>
      </c>
      <c r="W24" t="s">
        <v>37</v>
      </c>
      <c r="X24" t="s">
        <v>187</v>
      </c>
      <c r="Y24" t="s">
        <v>123</v>
      </c>
      <c r="Z24" s="3">
        <v>10</v>
      </c>
      <c r="AA24" s="4">
        <v>1003</v>
      </c>
      <c r="AB24" s="4" t="s">
        <v>187</v>
      </c>
      <c r="AC24" t="s">
        <v>188</v>
      </c>
      <c r="AD24">
        <v>1998</v>
      </c>
      <c r="AE24">
        <v>9</v>
      </c>
      <c r="AF24">
        <v>29</v>
      </c>
      <c r="AG24" t="s">
        <v>189</v>
      </c>
      <c r="AH24" t="s">
        <v>190</v>
      </c>
      <c r="AJ24" t="s">
        <v>5</v>
      </c>
      <c r="AK24" t="s">
        <v>12</v>
      </c>
      <c r="AL24">
        <v>11019</v>
      </c>
      <c r="AM24">
        <v>6469902</v>
      </c>
      <c r="AN24" s="4">
        <v>11000</v>
      </c>
      <c r="AO24" s="4">
        <v>6469000</v>
      </c>
      <c r="AP24">
        <v>71</v>
      </c>
      <c r="AR24">
        <v>33</v>
      </c>
      <c r="AT24" s="5"/>
      <c r="AU24">
        <v>127993</v>
      </c>
      <c r="AW24" s="6" t="s">
        <v>15</v>
      </c>
      <c r="AX24">
        <v>1</v>
      </c>
      <c r="AY24" t="s">
        <v>16</v>
      </c>
      <c r="AZ24" t="s">
        <v>191</v>
      </c>
      <c r="BA24" t="s">
        <v>192</v>
      </c>
      <c r="BB24">
        <v>33</v>
      </c>
      <c r="BC24" t="s">
        <v>64</v>
      </c>
      <c r="BD24" t="s">
        <v>65</v>
      </c>
      <c r="BF24" s="5">
        <v>43864</v>
      </c>
      <c r="BG24" s="7" t="s">
        <v>21</v>
      </c>
      <c r="BI24">
        <v>4</v>
      </c>
      <c r="BJ24">
        <v>343136</v>
      </c>
      <c r="BL24" t="s">
        <v>193</v>
      </c>
      <c r="BN24" t="s">
        <v>194</v>
      </c>
      <c r="BX24">
        <v>71728</v>
      </c>
    </row>
    <row r="25" spans="1:76" x14ac:dyDescent="0.25">
      <c r="A25">
        <v>72534</v>
      </c>
      <c r="C25">
        <v>1</v>
      </c>
      <c r="D25">
        <v>1</v>
      </c>
      <c r="E25">
        <v>1</v>
      </c>
      <c r="F25" t="s">
        <v>0</v>
      </c>
      <c r="G25" t="s">
        <v>56</v>
      </c>
      <c r="H25" t="s">
        <v>195</v>
      </c>
      <c r="I25" t="s">
        <v>58</v>
      </c>
      <c r="K25">
        <v>1</v>
      </c>
      <c r="L25" t="s">
        <v>4</v>
      </c>
      <c r="M25">
        <v>127993</v>
      </c>
      <c r="N25" t="s">
        <v>5</v>
      </c>
      <c r="O25" t="s">
        <v>5</v>
      </c>
      <c r="S25" t="s">
        <v>110</v>
      </c>
      <c r="T25" t="s">
        <v>111</v>
      </c>
      <c r="U25" t="s">
        <v>196</v>
      </c>
      <c r="V25" s="1">
        <v>1</v>
      </c>
      <c r="W25" t="s">
        <v>37</v>
      </c>
      <c r="X25" t="s">
        <v>197</v>
      </c>
      <c r="Y25" t="s">
        <v>123</v>
      </c>
      <c r="Z25" s="3">
        <v>10</v>
      </c>
      <c r="AA25" s="4">
        <v>1004</v>
      </c>
      <c r="AB25" s="4" t="s">
        <v>197</v>
      </c>
      <c r="AC25" t="s">
        <v>198</v>
      </c>
      <c r="AD25">
        <v>2018</v>
      </c>
      <c r="AE25">
        <v>7</v>
      </c>
      <c r="AF25">
        <v>1</v>
      </c>
      <c r="AG25" t="s">
        <v>70</v>
      </c>
      <c r="AH25" t="s">
        <v>61</v>
      </c>
      <c r="AJ25" t="s">
        <v>5</v>
      </c>
      <c r="AK25" t="s">
        <v>12</v>
      </c>
      <c r="AL25">
        <v>11440</v>
      </c>
      <c r="AM25">
        <v>6491004</v>
      </c>
      <c r="AN25" s="4">
        <v>11000</v>
      </c>
      <c r="AO25" s="4">
        <v>6491000</v>
      </c>
      <c r="AP25">
        <v>1</v>
      </c>
      <c r="AR25">
        <v>33</v>
      </c>
      <c r="AT25" s="5"/>
      <c r="AU25">
        <v>127993</v>
      </c>
      <c r="AW25" s="6" t="s">
        <v>15</v>
      </c>
      <c r="AX25">
        <v>1</v>
      </c>
      <c r="AY25" t="s">
        <v>16</v>
      </c>
      <c r="AZ25" t="s">
        <v>199</v>
      </c>
      <c r="BA25" t="s">
        <v>200</v>
      </c>
      <c r="BB25">
        <v>33</v>
      </c>
      <c r="BC25" t="s">
        <v>64</v>
      </c>
      <c r="BD25" t="s">
        <v>65</v>
      </c>
      <c r="BF25" s="5">
        <v>43493</v>
      </c>
      <c r="BG25" s="7" t="s">
        <v>21</v>
      </c>
      <c r="BI25">
        <v>4</v>
      </c>
      <c r="BJ25">
        <v>354279</v>
      </c>
      <c r="BL25" t="s">
        <v>201</v>
      </c>
      <c r="BN25" t="s">
        <v>202</v>
      </c>
      <c r="BX25">
        <v>72534</v>
      </c>
    </row>
    <row r="26" spans="1:76" x14ac:dyDescent="0.25">
      <c r="A26">
        <v>116457</v>
      </c>
      <c r="C26">
        <v>1</v>
      </c>
      <c r="D26">
        <v>1</v>
      </c>
      <c r="E26">
        <v>1</v>
      </c>
      <c r="F26" t="s">
        <v>0</v>
      </c>
      <c r="G26" t="s">
        <v>56</v>
      </c>
      <c r="H26" t="s">
        <v>203</v>
      </c>
      <c r="I26" t="s">
        <v>58</v>
      </c>
      <c r="K26">
        <v>1</v>
      </c>
      <c r="L26" t="s">
        <v>4</v>
      </c>
      <c r="M26">
        <v>127993</v>
      </c>
      <c r="N26" t="s">
        <v>5</v>
      </c>
      <c r="O26" t="s">
        <v>5</v>
      </c>
      <c r="S26" t="s">
        <v>110</v>
      </c>
      <c r="T26" t="s">
        <v>111</v>
      </c>
      <c r="U26" t="s">
        <v>204</v>
      </c>
      <c r="V26" s="1">
        <v>1</v>
      </c>
      <c r="W26" t="s">
        <v>37</v>
      </c>
      <c r="X26" t="s">
        <v>122</v>
      </c>
      <c r="Y26" t="s">
        <v>123</v>
      </c>
      <c r="Z26" s="3">
        <v>10</v>
      </c>
      <c r="AA26" s="4">
        <v>1017</v>
      </c>
      <c r="AB26" t="s">
        <v>205</v>
      </c>
      <c r="AC26" t="s">
        <v>206</v>
      </c>
      <c r="AD26">
        <v>2002</v>
      </c>
      <c r="AE26">
        <v>7</v>
      </c>
      <c r="AF26">
        <v>15</v>
      </c>
      <c r="AG26" t="s">
        <v>70</v>
      </c>
      <c r="AH26" t="s">
        <v>70</v>
      </c>
      <c r="AJ26" t="s">
        <v>5</v>
      </c>
      <c r="AK26" t="s">
        <v>12</v>
      </c>
      <c r="AL26">
        <v>72131</v>
      </c>
      <c r="AM26">
        <v>6485872</v>
      </c>
      <c r="AN26" s="4">
        <v>73000</v>
      </c>
      <c r="AO26" s="4">
        <v>6485000</v>
      </c>
      <c r="AP26">
        <v>71</v>
      </c>
      <c r="AR26">
        <v>33</v>
      </c>
      <c r="AT26" s="5"/>
      <c r="AU26">
        <v>127993</v>
      </c>
      <c r="AW26" s="6" t="s">
        <v>15</v>
      </c>
      <c r="AX26">
        <v>1</v>
      </c>
      <c r="AY26" t="s">
        <v>16</v>
      </c>
      <c r="AZ26" t="s">
        <v>207</v>
      </c>
      <c r="BA26" t="s">
        <v>208</v>
      </c>
      <c r="BB26">
        <v>33</v>
      </c>
      <c r="BC26" t="s">
        <v>64</v>
      </c>
      <c r="BD26" t="s">
        <v>65</v>
      </c>
      <c r="BF26" s="5">
        <v>43837</v>
      </c>
      <c r="BG26" s="7" t="s">
        <v>21</v>
      </c>
      <c r="BI26">
        <v>4</v>
      </c>
      <c r="BJ26">
        <v>346363</v>
      </c>
      <c r="BL26" t="s">
        <v>209</v>
      </c>
      <c r="BN26" t="s">
        <v>210</v>
      </c>
      <c r="BX26">
        <v>116457</v>
      </c>
    </row>
    <row r="27" spans="1:76" x14ac:dyDescent="0.25">
      <c r="A27">
        <v>39608</v>
      </c>
      <c r="C27">
        <v>1</v>
      </c>
      <c r="D27">
        <v>1</v>
      </c>
      <c r="E27">
        <v>1</v>
      </c>
      <c r="F27" t="s">
        <v>0</v>
      </c>
      <c r="G27" t="s">
        <v>1</v>
      </c>
      <c r="H27" t="s">
        <v>211</v>
      </c>
      <c r="I27" s="8" t="str">
        <f>HYPERLINK(AT27,"Foto")</f>
        <v>Foto</v>
      </c>
      <c r="K27">
        <v>1</v>
      </c>
      <c r="L27" t="s">
        <v>4</v>
      </c>
      <c r="M27">
        <v>127993</v>
      </c>
      <c r="N27" t="s">
        <v>5</v>
      </c>
      <c r="O27" t="s">
        <v>5</v>
      </c>
      <c r="U27" t="s">
        <v>212</v>
      </c>
      <c r="V27" s="1">
        <v>1</v>
      </c>
      <c r="W27" t="s">
        <v>213</v>
      </c>
      <c r="X27" t="s">
        <v>214</v>
      </c>
      <c r="Y27" t="s">
        <v>215</v>
      </c>
      <c r="Z27" s="3">
        <v>11</v>
      </c>
      <c r="AA27" s="4">
        <v>1103</v>
      </c>
      <c r="AB27" s="4" t="s">
        <v>214</v>
      </c>
      <c r="AC27" t="s">
        <v>216</v>
      </c>
      <c r="AD27">
        <v>2013</v>
      </c>
      <c r="AE27">
        <v>6</v>
      </c>
      <c r="AF27">
        <v>11</v>
      </c>
      <c r="AG27" t="s">
        <v>217</v>
      </c>
      <c r="AH27" t="s">
        <v>218</v>
      </c>
      <c r="AJ27" t="s">
        <v>5</v>
      </c>
      <c r="AK27" t="s">
        <v>12</v>
      </c>
      <c r="AL27">
        <v>-30922</v>
      </c>
      <c r="AM27">
        <v>6572032</v>
      </c>
      <c r="AN27" s="4">
        <v>-31000</v>
      </c>
      <c r="AO27" s="4">
        <v>6573000</v>
      </c>
      <c r="AP27">
        <v>5</v>
      </c>
      <c r="AR27">
        <v>1010</v>
      </c>
      <c r="AT27" s="5" t="s">
        <v>219</v>
      </c>
      <c r="AU27">
        <v>127993</v>
      </c>
      <c r="AW27" s="6" t="s">
        <v>15</v>
      </c>
      <c r="AX27">
        <v>1</v>
      </c>
      <c r="AY27" t="s">
        <v>16</v>
      </c>
      <c r="AZ27" t="s">
        <v>220</v>
      </c>
      <c r="BA27" t="s">
        <v>221</v>
      </c>
      <c r="BB27">
        <v>1010</v>
      </c>
      <c r="BC27" t="s">
        <v>19</v>
      </c>
      <c r="BD27" t="s">
        <v>20</v>
      </c>
      <c r="BE27">
        <v>1</v>
      </c>
      <c r="BF27" s="5">
        <v>43991.959027777797</v>
      </c>
      <c r="BG27" s="7" t="s">
        <v>21</v>
      </c>
      <c r="BI27">
        <v>6</v>
      </c>
      <c r="BJ27">
        <v>117973</v>
      </c>
      <c r="BL27" t="s">
        <v>222</v>
      </c>
      <c r="BX27">
        <v>39608</v>
      </c>
    </row>
    <row r="28" spans="1:76" x14ac:dyDescent="0.25">
      <c r="A28">
        <v>24573</v>
      </c>
      <c r="C28">
        <v>1</v>
      </c>
      <c r="D28">
        <v>1</v>
      </c>
      <c r="E28">
        <v>1</v>
      </c>
      <c r="F28" t="s">
        <v>0</v>
      </c>
      <c r="G28" t="s">
        <v>1</v>
      </c>
      <c r="H28" t="s">
        <v>260</v>
      </c>
      <c r="I28" s="8" t="str">
        <f>HYPERLINK(AT28,"Foto")</f>
        <v>Foto</v>
      </c>
      <c r="K28">
        <v>1</v>
      </c>
      <c r="L28" t="s">
        <v>4</v>
      </c>
      <c r="M28">
        <v>127993</v>
      </c>
      <c r="N28" t="s">
        <v>5</v>
      </c>
      <c r="O28" t="s">
        <v>5</v>
      </c>
      <c r="U28" t="s">
        <v>261</v>
      </c>
      <c r="V28" s="1">
        <v>1</v>
      </c>
      <c r="W28" t="s">
        <v>213</v>
      </c>
      <c r="X28" t="s">
        <v>214</v>
      </c>
      <c r="Y28" t="s">
        <v>215</v>
      </c>
      <c r="Z28" s="3">
        <v>11</v>
      </c>
      <c r="AA28" s="4">
        <v>1103</v>
      </c>
      <c r="AB28" s="4" t="s">
        <v>214</v>
      </c>
      <c r="AC28" t="s">
        <v>262</v>
      </c>
      <c r="AD28">
        <v>2017</v>
      </c>
      <c r="AE28">
        <v>8</v>
      </c>
      <c r="AF28">
        <v>4</v>
      </c>
      <c r="AG28" t="s">
        <v>225</v>
      </c>
      <c r="AJ28" t="s">
        <v>5</v>
      </c>
      <c r="AK28" t="s">
        <v>12</v>
      </c>
      <c r="AL28">
        <v>-35314</v>
      </c>
      <c r="AM28">
        <v>6571035</v>
      </c>
      <c r="AN28" s="4">
        <v>-35000</v>
      </c>
      <c r="AO28" s="4">
        <v>6571000</v>
      </c>
      <c r="AP28">
        <v>25</v>
      </c>
      <c r="AR28">
        <v>1010</v>
      </c>
      <c r="AS28" t="s">
        <v>263</v>
      </c>
      <c r="AT28" s="5" t="s">
        <v>264</v>
      </c>
      <c r="AU28">
        <v>127993</v>
      </c>
      <c r="AW28" s="6" t="s">
        <v>15</v>
      </c>
      <c r="AX28">
        <v>1</v>
      </c>
      <c r="AY28" t="s">
        <v>16</v>
      </c>
      <c r="AZ28" t="s">
        <v>265</v>
      </c>
      <c r="BA28" t="s">
        <v>266</v>
      </c>
      <c r="BB28">
        <v>1010</v>
      </c>
      <c r="BC28" t="s">
        <v>19</v>
      </c>
      <c r="BD28" t="s">
        <v>20</v>
      </c>
      <c r="BE28">
        <v>1</v>
      </c>
      <c r="BF28" s="5">
        <v>43710.333333333299</v>
      </c>
      <c r="BG28" s="7" t="s">
        <v>21</v>
      </c>
      <c r="BI28">
        <v>6</v>
      </c>
      <c r="BJ28">
        <v>133204</v>
      </c>
      <c r="BL28" t="s">
        <v>267</v>
      </c>
      <c r="BX28">
        <v>24573</v>
      </c>
    </row>
    <row r="29" spans="1:76" x14ac:dyDescent="0.25">
      <c r="A29">
        <v>31166</v>
      </c>
      <c r="C29">
        <v>1</v>
      </c>
      <c r="D29">
        <v>1</v>
      </c>
      <c r="E29">
        <v>1</v>
      </c>
      <c r="F29" t="s">
        <v>0</v>
      </c>
      <c r="G29" t="s">
        <v>1</v>
      </c>
      <c r="H29" t="s">
        <v>230</v>
      </c>
      <c r="I29" t="s">
        <v>3</v>
      </c>
      <c r="K29">
        <v>1</v>
      </c>
      <c r="L29" t="s">
        <v>4</v>
      </c>
      <c r="M29">
        <v>127993</v>
      </c>
      <c r="N29" t="s">
        <v>5</v>
      </c>
      <c r="O29" t="s">
        <v>5</v>
      </c>
      <c r="U29" t="s">
        <v>231</v>
      </c>
      <c r="V29" s="1">
        <v>1</v>
      </c>
      <c r="W29" t="s">
        <v>213</v>
      </c>
      <c r="X29" t="s">
        <v>214</v>
      </c>
      <c r="Y29" t="s">
        <v>215</v>
      </c>
      <c r="Z29" s="3">
        <v>11</v>
      </c>
      <c r="AA29" s="4">
        <v>1103</v>
      </c>
      <c r="AB29" s="4" t="s">
        <v>214</v>
      </c>
      <c r="AC29" t="s">
        <v>232</v>
      </c>
      <c r="AD29">
        <v>2018</v>
      </c>
      <c r="AE29">
        <v>5</v>
      </c>
      <c r="AF29">
        <v>17</v>
      </c>
      <c r="AG29" t="s">
        <v>217</v>
      </c>
      <c r="AJ29" t="s">
        <v>5</v>
      </c>
      <c r="AK29" t="s">
        <v>12</v>
      </c>
      <c r="AL29">
        <v>-33173</v>
      </c>
      <c r="AM29">
        <v>6569050</v>
      </c>
      <c r="AN29" s="4">
        <v>-33000</v>
      </c>
      <c r="AO29" s="4">
        <v>6569000</v>
      </c>
      <c r="AP29">
        <v>10</v>
      </c>
      <c r="AR29">
        <v>1010</v>
      </c>
      <c r="AS29" t="s">
        <v>233</v>
      </c>
      <c r="AT29" s="5" t="s">
        <v>234</v>
      </c>
      <c r="AU29">
        <v>127993</v>
      </c>
      <c r="AW29" s="6" t="s">
        <v>15</v>
      </c>
      <c r="AX29">
        <v>1</v>
      </c>
      <c r="AY29" t="s">
        <v>16</v>
      </c>
      <c r="AZ29" t="s">
        <v>235</v>
      </c>
      <c r="BA29" t="s">
        <v>236</v>
      </c>
      <c r="BB29">
        <v>1010</v>
      </c>
      <c r="BC29" t="s">
        <v>19</v>
      </c>
      <c r="BD29" t="s">
        <v>20</v>
      </c>
      <c r="BF29" s="5">
        <v>43238.074178240699</v>
      </c>
      <c r="BG29" s="7" t="s">
        <v>21</v>
      </c>
      <c r="BI29">
        <v>6</v>
      </c>
      <c r="BJ29">
        <v>154303</v>
      </c>
      <c r="BL29" t="s">
        <v>237</v>
      </c>
      <c r="BX29">
        <v>31166</v>
      </c>
    </row>
    <row r="30" spans="1:76" x14ac:dyDescent="0.25">
      <c r="A30">
        <v>26622</v>
      </c>
      <c r="C30">
        <v>1</v>
      </c>
      <c r="D30">
        <v>1</v>
      </c>
      <c r="E30">
        <v>1</v>
      </c>
      <c r="F30" t="s">
        <v>0</v>
      </c>
      <c r="G30" t="s">
        <v>1</v>
      </c>
      <c r="H30" t="s">
        <v>293</v>
      </c>
      <c r="I30" s="8" t="str">
        <f>HYPERLINK(AT30,"Foto")</f>
        <v>Foto</v>
      </c>
      <c r="K30">
        <v>1</v>
      </c>
      <c r="L30" t="s">
        <v>4</v>
      </c>
      <c r="M30">
        <v>127993</v>
      </c>
      <c r="N30" t="s">
        <v>5</v>
      </c>
      <c r="O30" t="s">
        <v>5</v>
      </c>
      <c r="U30" t="s">
        <v>294</v>
      </c>
      <c r="V30" s="1">
        <v>1</v>
      </c>
      <c r="W30" t="s">
        <v>213</v>
      </c>
      <c r="X30" t="s">
        <v>214</v>
      </c>
      <c r="Y30" t="s">
        <v>215</v>
      </c>
      <c r="Z30" s="3">
        <v>11</v>
      </c>
      <c r="AA30" s="4">
        <v>1103</v>
      </c>
      <c r="AB30" s="4" t="s">
        <v>214</v>
      </c>
      <c r="AC30" t="s">
        <v>295</v>
      </c>
      <c r="AD30">
        <v>2018</v>
      </c>
      <c r="AE30">
        <v>5</v>
      </c>
      <c r="AF30">
        <v>26</v>
      </c>
      <c r="AG30" t="s">
        <v>217</v>
      </c>
      <c r="AJ30" t="s">
        <v>5</v>
      </c>
      <c r="AK30" t="s">
        <v>12</v>
      </c>
      <c r="AL30">
        <v>-34598</v>
      </c>
      <c r="AM30">
        <v>6572988</v>
      </c>
      <c r="AN30" s="4">
        <v>-35000</v>
      </c>
      <c r="AO30" s="4">
        <v>6573000</v>
      </c>
      <c r="AP30">
        <v>5</v>
      </c>
      <c r="AR30">
        <v>1010</v>
      </c>
      <c r="AT30" s="5" t="s">
        <v>296</v>
      </c>
      <c r="AU30">
        <v>127993</v>
      </c>
      <c r="AW30" s="6" t="s">
        <v>15</v>
      </c>
      <c r="AX30">
        <v>1</v>
      </c>
      <c r="AY30" t="s">
        <v>16</v>
      </c>
      <c r="AZ30" t="s">
        <v>297</v>
      </c>
      <c r="BA30" t="s">
        <v>298</v>
      </c>
      <c r="BB30">
        <v>1010</v>
      </c>
      <c r="BC30" t="s">
        <v>19</v>
      </c>
      <c r="BD30" t="s">
        <v>20</v>
      </c>
      <c r="BE30">
        <v>1</v>
      </c>
      <c r="BF30" s="5">
        <v>43991.959027777797</v>
      </c>
      <c r="BG30" s="7" t="s">
        <v>21</v>
      </c>
      <c r="BI30">
        <v>6</v>
      </c>
      <c r="BJ30">
        <v>154938</v>
      </c>
      <c r="BL30" t="s">
        <v>299</v>
      </c>
      <c r="BX30">
        <v>26622</v>
      </c>
    </row>
    <row r="31" spans="1:76" x14ac:dyDescent="0.25">
      <c r="A31">
        <v>25475</v>
      </c>
      <c r="C31">
        <v>1</v>
      </c>
      <c r="D31">
        <v>1</v>
      </c>
      <c r="E31">
        <v>2</v>
      </c>
      <c r="F31" t="s">
        <v>0</v>
      </c>
      <c r="G31" t="s">
        <v>1</v>
      </c>
      <c r="H31" t="s">
        <v>268</v>
      </c>
      <c r="I31" s="8" t="str">
        <f>HYPERLINK(AT31,"Foto")</f>
        <v>Foto</v>
      </c>
      <c r="K31">
        <v>1</v>
      </c>
      <c r="L31" t="s">
        <v>4</v>
      </c>
      <c r="M31">
        <v>127993</v>
      </c>
      <c r="N31" t="s">
        <v>5</v>
      </c>
      <c r="O31" t="s">
        <v>5</v>
      </c>
      <c r="U31" t="s">
        <v>261</v>
      </c>
      <c r="V31" s="1">
        <v>1</v>
      </c>
      <c r="W31" t="s">
        <v>213</v>
      </c>
      <c r="X31" t="s">
        <v>214</v>
      </c>
      <c r="Y31" t="s">
        <v>215</v>
      </c>
      <c r="Z31" s="3">
        <v>11</v>
      </c>
      <c r="AA31" s="4">
        <v>1103</v>
      </c>
      <c r="AB31" s="4" t="s">
        <v>214</v>
      </c>
      <c r="AC31" t="s">
        <v>269</v>
      </c>
      <c r="AD31">
        <v>2019</v>
      </c>
      <c r="AE31">
        <v>12</v>
      </c>
      <c r="AF31">
        <v>28</v>
      </c>
      <c r="AG31" t="s">
        <v>225</v>
      </c>
      <c r="AJ31" t="s">
        <v>5</v>
      </c>
      <c r="AK31" t="s">
        <v>12</v>
      </c>
      <c r="AL31">
        <v>-34975</v>
      </c>
      <c r="AM31">
        <v>6571755</v>
      </c>
      <c r="AN31" s="4">
        <v>-35000</v>
      </c>
      <c r="AO31" s="4">
        <v>6571000</v>
      </c>
      <c r="AP31">
        <v>25</v>
      </c>
      <c r="AR31">
        <v>1010</v>
      </c>
      <c r="AT31" s="5" t="s">
        <v>270</v>
      </c>
      <c r="AU31">
        <v>127993</v>
      </c>
      <c r="AW31" s="6" t="s">
        <v>15</v>
      </c>
      <c r="AX31">
        <v>1</v>
      </c>
      <c r="AY31" t="s">
        <v>16</v>
      </c>
      <c r="AZ31" t="s">
        <v>271</v>
      </c>
      <c r="BA31" t="s">
        <v>272</v>
      </c>
      <c r="BB31">
        <v>1010</v>
      </c>
      <c r="BC31" t="s">
        <v>19</v>
      </c>
      <c r="BD31" t="s">
        <v>20</v>
      </c>
      <c r="BE31">
        <v>1</v>
      </c>
      <c r="BF31" s="5">
        <v>43828.280868055597</v>
      </c>
      <c r="BG31" s="7" t="s">
        <v>21</v>
      </c>
      <c r="BI31">
        <v>6</v>
      </c>
      <c r="BJ31">
        <v>229177</v>
      </c>
      <c r="BL31" t="s">
        <v>273</v>
      </c>
      <c r="BX31">
        <v>25475</v>
      </c>
    </row>
    <row r="32" spans="1:76" x14ac:dyDescent="0.25">
      <c r="A32">
        <v>31197</v>
      </c>
      <c r="C32">
        <v>1</v>
      </c>
      <c r="D32">
        <v>1</v>
      </c>
      <c r="E32">
        <v>2</v>
      </c>
      <c r="F32" t="s">
        <v>0</v>
      </c>
      <c r="G32" t="s">
        <v>1</v>
      </c>
      <c r="H32" t="s">
        <v>238</v>
      </c>
      <c r="I32" t="s">
        <v>3</v>
      </c>
      <c r="K32">
        <v>1</v>
      </c>
      <c r="L32" t="s">
        <v>4</v>
      </c>
      <c r="M32">
        <v>127993</v>
      </c>
      <c r="N32" t="s">
        <v>5</v>
      </c>
      <c r="O32" t="s">
        <v>5</v>
      </c>
      <c r="U32" t="s">
        <v>231</v>
      </c>
      <c r="V32" s="1">
        <v>1</v>
      </c>
      <c r="W32" t="s">
        <v>213</v>
      </c>
      <c r="X32" t="s">
        <v>214</v>
      </c>
      <c r="Y32" t="s">
        <v>215</v>
      </c>
      <c r="Z32" s="3">
        <v>11</v>
      </c>
      <c r="AA32" s="4">
        <v>1103</v>
      </c>
      <c r="AB32" s="4" t="s">
        <v>214</v>
      </c>
      <c r="AC32" t="s">
        <v>239</v>
      </c>
      <c r="AD32">
        <v>2020</v>
      </c>
      <c r="AE32">
        <v>2</v>
      </c>
      <c r="AF32">
        <v>15</v>
      </c>
      <c r="AG32" t="s">
        <v>225</v>
      </c>
      <c r="AJ32" t="s">
        <v>5</v>
      </c>
      <c r="AK32" t="s">
        <v>12</v>
      </c>
      <c r="AL32">
        <v>-33168</v>
      </c>
      <c r="AM32">
        <v>6569036</v>
      </c>
      <c r="AN32" s="4">
        <v>-33000</v>
      </c>
      <c r="AO32" s="4">
        <v>6569000</v>
      </c>
      <c r="AP32">
        <v>10</v>
      </c>
      <c r="AR32">
        <v>1010</v>
      </c>
      <c r="AS32" t="s">
        <v>240</v>
      </c>
      <c r="AT32" s="5" t="s">
        <v>241</v>
      </c>
      <c r="AU32">
        <v>127993</v>
      </c>
      <c r="AW32" s="6" t="s">
        <v>15</v>
      </c>
      <c r="AX32">
        <v>1</v>
      </c>
      <c r="AY32" t="s">
        <v>16</v>
      </c>
      <c r="AZ32" t="s">
        <v>242</v>
      </c>
      <c r="BA32" t="s">
        <v>243</v>
      </c>
      <c r="BB32">
        <v>1010</v>
      </c>
      <c r="BC32" t="s">
        <v>19</v>
      </c>
      <c r="BD32" t="s">
        <v>20</v>
      </c>
      <c r="BF32" s="5">
        <v>43877.413032407399</v>
      </c>
      <c r="BG32" s="7" t="s">
        <v>21</v>
      </c>
      <c r="BI32">
        <v>6</v>
      </c>
      <c r="BJ32">
        <v>231318</v>
      </c>
      <c r="BL32" t="s">
        <v>244</v>
      </c>
      <c r="BX32">
        <v>31197</v>
      </c>
    </row>
    <row r="33" spans="1:76" x14ac:dyDescent="0.25">
      <c r="A33">
        <v>31580</v>
      </c>
      <c r="C33">
        <v>1</v>
      </c>
      <c r="D33">
        <v>1</v>
      </c>
      <c r="E33">
        <v>3</v>
      </c>
      <c r="F33" t="s">
        <v>0</v>
      </c>
      <c r="G33" t="s">
        <v>1</v>
      </c>
      <c r="H33" t="s">
        <v>245</v>
      </c>
      <c r="I33" t="s">
        <v>3</v>
      </c>
      <c r="K33">
        <v>1</v>
      </c>
      <c r="L33" t="s">
        <v>4</v>
      </c>
      <c r="M33">
        <v>127993</v>
      </c>
      <c r="N33" t="s">
        <v>5</v>
      </c>
      <c r="O33" t="s">
        <v>5</v>
      </c>
      <c r="U33" t="s">
        <v>231</v>
      </c>
      <c r="V33" s="1">
        <v>1</v>
      </c>
      <c r="W33" t="s">
        <v>213</v>
      </c>
      <c r="X33" t="s">
        <v>214</v>
      </c>
      <c r="Y33" t="s">
        <v>215</v>
      </c>
      <c r="Z33" s="3">
        <v>11</v>
      </c>
      <c r="AA33" s="4">
        <v>1103</v>
      </c>
      <c r="AB33" s="4" t="s">
        <v>214</v>
      </c>
      <c r="AC33" t="s">
        <v>246</v>
      </c>
      <c r="AD33">
        <v>2020</v>
      </c>
      <c r="AE33">
        <v>6</v>
      </c>
      <c r="AF33">
        <v>13</v>
      </c>
      <c r="AG33" t="s">
        <v>225</v>
      </c>
      <c r="AJ33" t="s">
        <v>5</v>
      </c>
      <c r="AK33" t="s">
        <v>12</v>
      </c>
      <c r="AL33">
        <v>-32956</v>
      </c>
      <c r="AM33">
        <v>6569298</v>
      </c>
      <c r="AN33" s="4">
        <v>-33000</v>
      </c>
      <c r="AO33" s="4">
        <v>6569000</v>
      </c>
      <c r="AP33">
        <v>50</v>
      </c>
      <c r="AR33">
        <v>1010</v>
      </c>
      <c r="AS33" t="s">
        <v>247</v>
      </c>
      <c r="AT33" s="5" t="s">
        <v>248</v>
      </c>
      <c r="AU33">
        <v>127993</v>
      </c>
      <c r="AW33" s="6" t="s">
        <v>15</v>
      </c>
      <c r="AX33">
        <v>1</v>
      </c>
      <c r="AY33" t="s">
        <v>16</v>
      </c>
      <c r="AZ33" t="s">
        <v>249</v>
      </c>
      <c r="BA33" t="s">
        <v>250</v>
      </c>
      <c r="BB33">
        <v>1010</v>
      </c>
      <c r="BC33" t="s">
        <v>19</v>
      </c>
      <c r="BD33" t="s">
        <v>20</v>
      </c>
      <c r="BF33" s="5">
        <v>43996.2202314815</v>
      </c>
      <c r="BG33" s="7" t="s">
        <v>21</v>
      </c>
      <c r="BI33">
        <v>6</v>
      </c>
      <c r="BJ33">
        <v>239003</v>
      </c>
      <c r="BL33" t="s">
        <v>251</v>
      </c>
      <c r="BX33">
        <v>31580</v>
      </c>
    </row>
    <row r="34" spans="1:76" x14ac:dyDescent="0.25">
      <c r="A34">
        <v>25557</v>
      </c>
      <c r="C34">
        <v>1</v>
      </c>
      <c r="D34">
        <v>1</v>
      </c>
      <c r="E34">
        <v>3</v>
      </c>
      <c r="F34" t="s">
        <v>0</v>
      </c>
      <c r="G34" t="s">
        <v>1</v>
      </c>
      <c r="H34" t="s">
        <v>274</v>
      </c>
      <c r="I34" s="8" t="str">
        <f>HYPERLINK(AT34,"Foto")</f>
        <v>Foto</v>
      </c>
      <c r="K34">
        <v>1</v>
      </c>
      <c r="L34" t="s">
        <v>4</v>
      </c>
      <c r="M34">
        <v>127993</v>
      </c>
      <c r="N34" t="s">
        <v>5</v>
      </c>
      <c r="O34" t="s">
        <v>5</v>
      </c>
      <c r="U34" t="s">
        <v>261</v>
      </c>
      <c r="V34" s="1">
        <v>1</v>
      </c>
      <c r="W34" t="s">
        <v>213</v>
      </c>
      <c r="X34" t="s">
        <v>214</v>
      </c>
      <c r="Y34" t="s">
        <v>215</v>
      </c>
      <c r="Z34" s="3">
        <v>11</v>
      </c>
      <c r="AA34" s="4">
        <v>1103</v>
      </c>
      <c r="AB34" s="4" t="s">
        <v>214</v>
      </c>
      <c r="AC34" t="s">
        <v>275</v>
      </c>
      <c r="AD34">
        <v>2020</v>
      </c>
      <c r="AE34">
        <v>12</v>
      </c>
      <c r="AF34">
        <v>23</v>
      </c>
      <c r="AG34" t="s">
        <v>225</v>
      </c>
      <c r="AJ34" t="s">
        <v>5</v>
      </c>
      <c r="AK34" t="s">
        <v>12</v>
      </c>
      <c r="AL34">
        <v>-34947</v>
      </c>
      <c r="AM34">
        <v>6571759</v>
      </c>
      <c r="AN34" s="4">
        <v>-35000</v>
      </c>
      <c r="AO34" s="4">
        <v>6571000</v>
      </c>
      <c r="AP34">
        <v>5</v>
      </c>
      <c r="AR34">
        <v>1010</v>
      </c>
      <c r="AT34" s="5" t="s">
        <v>276</v>
      </c>
      <c r="AU34">
        <v>127993</v>
      </c>
      <c r="AW34" s="6" t="s">
        <v>15</v>
      </c>
      <c r="AX34">
        <v>1</v>
      </c>
      <c r="AY34" t="s">
        <v>16</v>
      </c>
      <c r="AZ34" t="s">
        <v>277</v>
      </c>
      <c r="BA34" t="s">
        <v>278</v>
      </c>
      <c r="BB34">
        <v>1010</v>
      </c>
      <c r="BC34" t="s">
        <v>19</v>
      </c>
      <c r="BD34" t="s">
        <v>20</v>
      </c>
      <c r="BE34">
        <v>1</v>
      </c>
      <c r="BF34" s="5">
        <v>44189.394386574102</v>
      </c>
      <c r="BG34" s="7" t="s">
        <v>21</v>
      </c>
      <c r="BI34">
        <v>6</v>
      </c>
      <c r="BJ34">
        <v>263978</v>
      </c>
      <c r="BL34" t="s">
        <v>279</v>
      </c>
      <c r="BX34">
        <v>25557</v>
      </c>
    </row>
    <row r="35" spans="1:76" x14ac:dyDescent="0.25">
      <c r="A35">
        <v>40043</v>
      </c>
      <c r="C35">
        <v>1</v>
      </c>
      <c r="D35">
        <v>1</v>
      </c>
      <c r="E35">
        <v>2</v>
      </c>
      <c r="F35" t="s">
        <v>0</v>
      </c>
      <c r="G35" t="s">
        <v>1</v>
      </c>
      <c r="H35" t="s">
        <v>223</v>
      </c>
      <c r="I35" s="8" t="str">
        <f>HYPERLINK(AT35,"Foto")</f>
        <v>Foto</v>
      </c>
      <c r="K35">
        <v>1</v>
      </c>
      <c r="L35" t="s">
        <v>4</v>
      </c>
      <c r="M35">
        <v>127993</v>
      </c>
      <c r="N35" t="s">
        <v>5</v>
      </c>
      <c r="O35" t="s">
        <v>5</v>
      </c>
      <c r="U35" t="s">
        <v>212</v>
      </c>
      <c r="V35" s="1">
        <v>1</v>
      </c>
      <c r="W35" t="s">
        <v>213</v>
      </c>
      <c r="X35" t="s">
        <v>214</v>
      </c>
      <c r="Y35" t="s">
        <v>215</v>
      </c>
      <c r="Z35" s="3">
        <v>11</v>
      </c>
      <c r="AA35" s="4">
        <v>1103</v>
      </c>
      <c r="AB35" s="4" t="s">
        <v>214</v>
      </c>
      <c r="AC35" t="s">
        <v>224</v>
      </c>
      <c r="AD35">
        <v>2021</v>
      </c>
      <c r="AE35">
        <v>4</v>
      </c>
      <c r="AF35">
        <v>22</v>
      </c>
      <c r="AG35" t="s">
        <v>225</v>
      </c>
      <c r="AJ35" t="s">
        <v>5</v>
      </c>
      <c r="AK35" t="s">
        <v>12</v>
      </c>
      <c r="AL35">
        <v>-30878</v>
      </c>
      <c r="AM35">
        <v>6572054</v>
      </c>
      <c r="AN35" s="4">
        <v>-31000</v>
      </c>
      <c r="AO35" s="4">
        <v>6573000</v>
      </c>
      <c r="AP35">
        <v>5</v>
      </c>
      <c r="AR35">
        <v>1010</v>
      </c>
      <c r="AT35" s="5" t="s">
        <v>226</v>
      </c>
      <c r="AU35">
        <v>127993</v>
      </c>
      <c r="AW35" s="6" t="s">
        <v>15</v>
      </c>
      <c r="AX35">
        <v>1</v>
      </c>
      <c r="AY35" t="s">
        <v>16</v>
      </c>
      <c r="AZ35" t="s">
        <v>227</v>
      </c>
      <c r="BA35" t="s">
        <v>228</v>
      </c>
      <c r="BB35">
        <v>1010</v>
      </c>
      <c r="BC35" t="s">
        <v>19</v>
      </c>
      <c r="BD35" t="s">
        <v>20</v>
      </c>
      <c r="BE35">
        <v>1</v>
      </c>
      <c r="BF35" s="5">
        <v>44309.283506944397</v>
      </c>
      <c r="BG35" s="7" t="s">
        <v>21</v>
      </c>
      <c r="BI35">
        <v>6</v>
      </c>
      <c r="BJ35">
        <v>267592</v>
      </c>
      <c r="BL35" t="s">
        <v>229</v>
      </c>
      <c r="BX35">
        <v>40043</v>
      </c>
    </row>
    <row r="36" spans="1:76" x14ac:dyDescent="0.25">
      <c r="A36">
        <v>28708</v>
      </c>
      <c r="C36">
        <v>1</v>
      </c>
      <c r="D36">
        <v>1</v>
      </c>
      <c r="E36">
        <v>4</v>
      </c>
      <c r="F36" t="s">
        <v>0</v>
      </c>
      <c r="G36" t="s">
        <v>1</v>
      </c>
      <c r="H36" t="s">
        <v>252</v>
      </c>
      <c r="I36" s="8" t="str">
        <f>HYPERLINK(AT36,"Foto")</f>
        <v>Foto</v>
      </c>
      <c r="K36">
        <v>1</v>
      </c>
      <c r="L36" t="s">
        <v>4</v>
      </c>
      <c r="M36">
        <v>127993</v>
      </c>
      <c r="N36" t="s">
        <v>5</v>
      </c>
      <c r="O36" t="s">
        <v>5</v>
      </c>
      <c r="U36" t="s">
        <v>231</v>
      </c>
      <c r="V36" s="1">
        <v>1</v>
      </c>
      <c r="W36" t="s">
        <v>213</v>
      </c>
      <c r="X36" t="s">
        <v>214</v>
      </c>
      <c r="Y36" t="s">
        <v>215</v>
      </c>
      <c r="Z36" s="3">
        <v>11</v>
      </c>
      <c r="AA36" s="4">
        <v>1103</v>
      </c>
      <c r="AB36" s="4" t="s">
        <v>214</v>
      </c>
      <c r="AC36" t="s">
        <v>253</v>
      </c>
      <c r="AD36">
        <v>2021</v>
      </c>
      <c r="AE36">
        <v>6</v>
      </c>
      <c r="AF36">
        <v>20</v>
      </c>
      <c r="AG36" t="s">
        <v>254</v>
      </c>
      <c r="AJ36" t="s">
        <v>5</v>
      </c>
      <c r="AK36" t="s">
        <v>12</v>
      </c>
      <c r="AL36">
        <v>-33907</v>
      </c>
      <c r="AM36">
        <v>6569522</v>
      </c>
      <c r="AN36" s="4">
        <v>-33000</v>
      </c>
      <c r="AO36" s="4">
        <v>6569000</v>
      </c>
      <c r="AP36">
        <v>10</v>
      </c>
      <c r="AR36">
        <v>1010</v>
      </c>
      <c r="AS36" t="s">
        <v>255</v>
      </c>
      <c r="AT36" s="5" t="s">
        <v>256</v>
      </c>
      <c r="AU36">
        <v>127993</v>
      </c>
      <c r="AW36" s="6" t="s">
        <v>15</v>
      </c>
      <c r="AX36">
        <v>1</v>
      </c>
      <c r="AY36" t="s">
        <v>16</v>
      </c>
      <c r="AZ36" t="s">
        <v>257</v>
      </c>
      <c r="BA36" t="s">
        <v>258</v>
      </c>
      <c r="BB36">
        <v>1010</v>
      </c>
      <c r="BC36" t="s">
        <v>19</v>
      </c>
      <c r="BD36" t="s">
        <v>20</v>
      </c>
      <c r="BE36">
        <v>1</v>
      </c>
      <c r="BF36" s="5">
        <v>44368.276458333297</v>
      </c>
      <c r="BG36" s="7" t="s">
        <v>21</v>
      </c>
      <c r="BI36">
        <v>6</v>
      </c>
      <c r="BJ36">
        <v>272221</v>
      </c>
      <c r="BL36" t="s">
        <v>259</v>
      </c>
      <c r="BX36">
        <v>28708</v>
      </c>
    </row>
    <row r="37" spans="1:76" x14ac:dyDescent="0.25">
      <c r="A37">
        <v>25585</v>
      </c>
      <c r="C37">
        <v>1</v>
      </c>
      <c r="D37">
        <v>1</v>
      </c>
      <c r="E37">
        <v>4</v>
      </c>
      <c r="F37" t="s">
        <v>0</v>
      </c>
      <c r="G37" t="s">
        <v>1</v>
      </c>
      <c r="H37" t="s">
        <v>280</v>
      </c>
      <c r="I37" s="8" t="str">
        <f>HYPERLINK(AT37,"Foto")</f>
        <v>Foto</v>
      </c>
      <c r="K37">
        <v>1</v>
      </c>
      <c r="L37" t="s">
        <v>4</v>
      </c>
      <c r="M37">
        <v>127993</v>
      </c>
      <c r="N37" t="s">
        <v>5</v>
      </c>
      <c r="O37" t="s">
        <v>5</v>
      </c>
      <c r="U37" t="s">
        <v>261</v>
      </c>
      <c r="V37" s="1">
        <v>1</v>
      </c>
      <c r="W37" t="s">
        <v>213</v>
      </c>
      <c r="X37" t="s">
        <v>214</v>
      </c>
      <c r="Y37" t="s">
        <v>215</v>
      </c>
      <c r="Z37" s="3">
        <v>11</v>
      </c>
      <c r="AA37" s="4">
        <v>1103</v>
      </c>
      <c r="AB37" s="4" t="s">
        <v>214</v>
      </c>
      <c r="AC37" t="s">
        <v>281</v>
      </c>
      <c r="AD37">
        <v>2021</v>
      </c>
      <c r="AE37">
        <v>2</v>
      </c>
      <c r="AF37">
        <v>21</v>
      </c>
      <c r="AG37" t="s">
        <v>225</v>
      </c>
      <c r="AJ37" t="s">
        <v>5</v>
      </c>
      <c r="AK37" t="s">
        <v>12</v>
      </c>
      <c r="AL37">
        <v>-34935</v>
      </c>
      <c r="AM37">
        <v>6571774</v>
      </c>
      <c r="AN37" s="4">
        <v>-35000</v>
      </c>
      <c r="AO37" s="4">
        <v>6571000</v>
      </c>
      <c r="AP37">
        <v>10</v>
      </c>
      <c r="AR37">
        <v>1010</v>
      </c>
      <c r="AS37" t="s">
        <v>282</v>
      </c>
      <c r="AT37" s="5" t="s">
        <v>283</v>
      </c>
      <c r="AU37">
        <v>127993</v>
      </c>
      <c r="AW37" s="6" t="s">
        <v>15</v>
      </c>
      <c r="AX37">
        <v>1</v>
      </c>
      <c r="AY37" t="s">
        <v>16</v>
      </c>
      <c r="AZ37" t="s">
        <v>284</v>
      </c>
      <c r="BA37" t="s">
        <v>285</v>
      </c>
      <c r="BB37">
        <v>1010</v>
      </c>
      <c r="BC37" t="s">
        <v>19</v>
      </c>
      <c r="BD37" t="s">
        <v>20</v>
      </c>
      <c r="BE37">
        <v>1</v>
      </c>
      <c r="BF37" s="5">
        <v>44249.418124999997</v>
      </c>
      <c r="BG37" s="7" t="s">
        <v>21</v>
      </c>
      <c r="BI37">
        <v>6</v>
      </c>
      <c r="BJ37">
        <v>265783</v>
      </c>
      <c r="BL37" t="s">
        <v>286</v>
      </c>
      <c r="BX37">
        <v>25585</v>
      </c>
    </row>
    <row r="38" spans="1:76" x14ac:dyDescent="0.25">
      <c r="A38">
        <v>24581</v>
      </c>
      <c r="C38">
        <v>1</v>
      </c>
      <c r="D38">
        <v>1</v>
      </c>
      <c r="E38">
        <v>5</v>
      </c>
      <c r="F38" t="s">
        <v>0</v>
      </c>
      <c r="G38" t="s">
        <v>1</v>
      </c>
      <c r="H38" t="s">
        <v>287</v>
      </c>
      <c r="I38" s="8" t="str">
        <f>HYPERLINK(AT38,"Foto")</f>
        <v>Foto</v>
      </c>
      <c r="K38">
        <v>1</v>
      </c>
      <c r="L38" t="s">
        <v>4</v>
      </c>
      <c r="M38">
        <v>127993</v>
      </c>
      <c r="N38" t="s">
        <v>5</v>
      </c>
      <c r="O38" t="s">
        <v>5</v>
      </c>
      <c r="U38" t="s">
        <v>261</v>
      </c>
      <c r="V38" s="1">
        <v>1</v>
      </c>
      <c r="W38" t="s">
        <v>213</v>
      </c>
      <c r="X38" t="s">
        <v>214</v>
      </c>
      <c r="Y38" t="s">
        <v>215</v>
      </c>
      <c r="Z38" s="3">
        <v>11</v>
      </c>
      <c r="AA38" s="4">
        <v>1103</v>
      </c>
      <c r="AB38" s="4" t="s">
        <v>214</v>
      </c>
      <c r="AC38" t="s">
        <v>288</v>
      </c>
      <c r="AD38">
        <v>2021</v>
      </c>
      <c r="AE38">
        <v>6</v>
      </c>
      <c r="AF38">
        <v>2</v>
      </c>
      <c r="AG38" t="s">
        <v>225</v>
      </c>
      <c r="AJ38" t="s">
        <v>5</v>
      </c>
      <c r="AK38" t="s">
        <v>12</v>
      </c>
      <c r="AL38">
        <v>-35314</v>
      </c>
      <c r="AM38">
        <v>6571035</v>
      </c>
      <c r="AN38" s="4">
        <v>-35000</v>
      </c>
      <c r="AO38" s="4">
        <v>6571000</v>
      </c>
      <c r="AP38">
        <v>25</v>
      </c>
      <c r="AR38">
        <v>1010</v>
      </c>
      <c r="AS38" t="s">
        <v>289</v>
      </c>
      <c r="AT38" s="5" t="s">
        <v>290</v>
      </c>
      <c r="AU38">
        <v>127993</v>
      </c>
      <c r="AW38" s="6" t="s">
        <v>15</v>
      </c>
      <c r="AX38">
        <v>1</v>
      </c>
      <c r="AY38" t="s">
        <v>16</v>
      </c>
      <c r="AZ38" t="s">
        <v>265</v>
      </c>
      <c r="BA38" t="s">
        <v>291</v>
      </c>
      <c r="BB38">
        <v>1010</v>
      </c>
      <c r="BC38" t="s">
        <v>19</v>
      </c>
      <c r="BD38" t="s">
        <v>20</v>
      </c>
      <c r="BE38">
        <v>1</v>
      </c>
      <c r="BF38" s="5">
        <v>44352.321446759299</v>
      </c>
      <c r="BG38" s="7" t="s">
        <v>21</v>
      </c>
      <c r="BI38">
        <v>6</v>
      </c>
      <c r="BJ38">
        <v>270345</v>
      </c>
      <c r="BL38" t="s">
        <v>292</v>
      </c>
      <c r="BX38">
        <v>24581</v>
      </c>
    </row>
    <row r="39" spans="1:76" x14ac:dyDescent="0.25">
      <c r="A39">
        <v>8392</v>
      </c>
      <c r="C39">
        <v>1</v>
      </c>
      <c r="D39">
        <v>1</v>
      </c>
      <c r="E39">
        <v>1</v>
      </c>
      <c r="F39" t="s">
        <v>0</v>
      </c>
      <c r="G39" t="s">
        <v>1</v>
      </c>
      <c r="H39" t="s">
        <v>300</v>
      </c>
      <c r="I39" t="s">
        <v>3</v>
      </c>
      <c r="K39">
        <v>1</v>
      </c>
      <c r="L39" t="s">
        <v>4</v>
      </c>
      <c r="M39">
        <v>127993</v>
      </c>
      <c r="N39" t="s">
        <v>5</v>
      </c>
      <c r="O39" t="s">
        <v>5</v>
      </c>
      <c r="U39" t="s">
        <v>301</v>
      </c>
      <c r="V39" s="1">
        <v>1</v>
      </c>
      <c r="W39" t="s">
        <v>213</v>
      </c>
      <c r="X39" t="s">
        <v>302</v>
      </c>
      <c r="Y39" t="s">
        <v>215</v>
      </c>
      <c r="Z39" s="3">
        <v>11</v>
      </c>
      <c r="AA39" s="4">
        <v>1106</v>
      </c>
      <c r="AB39" s="4" t="s">
        <v>302</v>
      </c>
      <c r="AC39" t="s">
        <v>303</v>
      </c>
      <c r="AD39">
        <v>2021</v>
      </c>
      <c r="AE39">
        <v>4</v>
      </c>
      <c r="AF39">
        <v>22</v>
      </c>
      <c r="AG39" t="s">
        <v>304</v>
      </c>
      <c r="AJ39" t="s">
        <v>5</v>
      </c>
      <c r="AK39" t="s">
        <v>12</v>
      </c>
      <c r="AL39">
        <v>-49576</v>
      </c>
      <c r="AM39">
        <v>6627985</v>
      </c>
      <c r="AN39" s="4">
        <v>-49000</v>
      </c>
      <c r="AO39" s="4">
        <v>6627000</v>
      </c>
      <c r="AP39">
        <v>150</v>
      </c>
      <c r="AR39">
        <v>1010</v>
      </c>
      <c r="AS39" t="s">
        <v>305</v>
      </c>
      <c r="AT39" s="5" t="s">
        <v>306</v>
      </c>
      <c r="AU39">
        <v>127993</v>
      </c>
      <c r="AW39" s="6" t="s">
        <v>15</v>
      </c>
      <c r="AX39">
        <v>1</v>
      </c>
      <c r="AY39" t="s">
        <v>16</v>
      </c>
      <c r="AZ39" t="s">
        <v>307</v>
      </c>
      <c r="BA39" t="s">
        <v>308</v>
      </c>
      <c r="BB39">
        <v>1010</v>
      </c>
      <c r="BC39" t="s">
        <v>19</v>
      </c>
      <c r="BD39" t="s">
        <v>20</v>
      </c>
      <c r="BF39" s="5">
        <v>44396.837175925903</v>
      </c>
      <c r="BG39" s="7" t="s">
        <v>21</v>
      </c>
      <c r="BI39">
        <v>6</v>
      </c>
      <c r="BJ39">
        <v>274993</v>
      </c>
      <c r="BL39" t="s">
        <v>309</v>
      </c>
      <c r="BX39">
        <v>8392</v>
      </c>
    </row>
    <row r="40" spans="1:76" x14ac:dyDescent="0.25">
      <c r="A40">
        <v>5224</v>
      </c>
      <c r="C40">
        <v>1</v>
      </c>
      <c r="D40">
        <v>1</v>
      </c>
      <c r="E40">
        <v>1</v>
      </c>
      <c r="F40" t="s">
        <v>0</v>
      </c>
      <c r="G40" t="s">
        <v>1</v>
      </c>
      <c r="H40" t="s">
        <v>310</v>
      </c>
      <c r="I40" t="s">
        <v>3</v>
      </c>
      <c r="K40">
        <v>1</v>
      </c>
      <c r="L40" t="s">
        <v>4</v>
      </c>
      <c r="M40">
        <v>127993</v>
      </c>
      <c r="N40" t="s">
        <v>5</v>
      </c>
      <c r="O40" t="s">
        <v>5</v>
      </c>
      <c r="U40" t="s">
        <v>311</v>
      </c>
      <c r="V40" s="1">
        <v>1</v>
      </c>
      <c r="W40" t="s">
        <v>213</v>
      </c>
      <c r="X40" t="s">
        <v>302</v>
      </c>
      <c r="Y40" t="s">
        <v>215</v>
      </c>
      <c r="Z40" s="3">
        <v>11</v>
      </c>
      <c r="AA40" s="4">
        <v>1106</v>
      </c>
      <c r="AB40" s="4" t="s">
        <v>302</v>
      </c>
      <c r="AC40" t="s">
        <v>312</v>
      </c>
      <c r="AD40">
        <v>2021</v>
      </c>
      <c r="AE40">
        <v>4</v>
      </c>
      <c r="AF40">
        <v>18</v>
      </c>
      <c r="AG40" t="s">
        <v>304</v>
      </c>
      <c r="AJ40" t="s">
        <v>5</v>
      </c>
      <c r="AK40" t="s">
        <v>12</v>
      </c>
      <c r="AL40">
        <v>-51544</v>
      </c>
      <c r="AM40">
        <v>6627185</v>
      </c>
      <c r="AN40" s="4">
        <v>-51000</v>
      </c>
      <c r="AO40" s="4">
        <v>6627000</v>
      </c>
      <c r="AP40">
        <v>75</v>
      </c>
      <c r="AR40">
        <v>1010</v>
      </c>
      <c r="AT40" s="5" t="s">
        <v>313</v>
      </c>
      <c r="AU40">
        <v>127993</v>
      </c>
      <c r="AW40" s="6" t="s">
        <v>15</v>
      </c>
      <c r="AX40">
        <v>1</v>
      </c>
      <c r="AY40" t="s">
        <v>16</v>
      </c>
      <c r="AZ40" t="s">
        <v>314</v>
      </c>
      <c r="BA40" t="s">
        <v>315</v>
      </c>
      <c r="BB40">
        <v>1010</v>
      </c>
      <c r="BC40" t="s">
        <v>19</v>
      </c>
      <c r="BD40" t="s">
        <v>20</v>
      </c>
      <c r="BF40" s="5">
        <v>44387.886608796303</v>
      </c>
      <c r="BG40" s="7" t="s">
        <v>21</v>
      </c>
      <c r="BI40">
        <v>6</v>
      </c>
      <c r="BJ40">
        <v>271622</v>
      </c>
      <c r="BL40" t="s">
        <v>316</v>
      </c>
      <c r="BX40">
        <v>5224</v>
      </c>
    </row>
    <row r="41" spans="1:76" x14ac:dyDescent="0.25">
      <c r="A41">
        <v>61120</v>
      </c>
      <c r="C41">
        <v>1</v>
      </c>
      <c r="D41">
        <v>1</v>
      </c>
      <c r="E41">
        <v>1</v>
      </c>
      <c r="F41" t="s">
        <v>0</v>
      </c>
      <c r="G41" t="s">
        <v>317</v>
      </c>
      <c r="H41" t="s">
        <v>318</v>
      </c>
      <c r="I41" t="s">
        <v>3</v>
      </c>
      <c r="K41">
        <v>1</v>
      </c>
      <c r="L41" t="s">
        <v>4</v>
      </c>
      <c r="M41">
        <v>127993</v>
      </c>
      <c r="N41" t="s">
        <v>5</v>
      </c>
      <c r="O41" t="s">
        <v>5</v>
      </c>
      <c r="U41" t="s">
        <v>319</v>
      </c>
      <c r="V41" s="1">
        <v>1</v>
      </c>
      <c r="W41" t="s">
        <v>213</v>
      </c>
      <c r="X41" t="s">
        <v>320</v>
      </c>
      <c r="Y41" t="s">
        <v>215</v>
      </c>
      <c r="Z41" s="3">
        <v>11</v>
      </c>
      <c r="AA41" s="4">
        <v>1130</v>
      </c>
      <c r="AB41" s="4" t="s">
        <v>320</v>
      </c>
      <c r="AC41" t="s">
        <v>321</v>
      </c>
      <c r="AD41">
        <v>2020</v>
      </c>
      <c r="AE41">
        <v>9</v>
      </c>
      <c r="AF41">
        <v>10</v>
      </c>
      <c r="AG41" t="s">
        <v>322</v>
      </c>
      <c r="AH41" t="s">
        <v>323</v>
      </c>
      <c r="AJ41" t="s">
        <v>5</v>
      </c>
      <c r="AK41" t="s">
        <v>12</v>
      </c>
      <c r="AL41">
        <v>-13846</v>
      </c>
      <c r="AM41">
        <v>6577754</v>
      </c>
      <c r="AN41" s="4">
        <v>-13000</v>
      </c>
      <c r="AO41" s="4">
        <v>6577000</v>
      </c>
      <c r="AP41">
        <v>0</v>
      </c>
      <c r="AR41">
        <v>67</v>
      </c>
      <c r="AU41">
        <v>127993</v>
      </c>
      <c r="AW41" s="6" t="s">
        <v>15</v>
      </c>
      <c r="AX41">
        <v>1</v>
      </c>
      <c r="AY41" t="s">
        <v>16</v>
      </c>
      <c r="AZ41" t="s">
        <v>324</v>
      </c>
      <c r="BB41">
        <v>67</v>
      </c>
      <c r="BC41" t="s">
        <v>325</v>
      </c>
      <c r="BD41" t="s">
        <v>326</v>
      </c>
      <c r="BF41" s="5">
        <v>44334</v>
      </c>
      <c r="BG41" s="7" t="s">
        <v>21</v>
      </c>
      <c r="BI41">
        <v>4</v>
      </c>
      <c r="BJ41">
        <v>433371</v>
      </c>
      <c r="BL41" t="s">
        <v>327</v>
      </c>
      <c r="BX41">
        <v>61120</v>
      </c>
    </row>
    <row r="42" spans="1:76" x14ac:dyDescent="0.25">
      <c r="A42">
        <v>55224</v>
      </c>
      <c r="C42">
        <v>1</v>
      </c>
      <c r="D42">
        <v>1</v>
      </c>
      <c r="E42">
        <v>1</v>
      </c>
      <c r="F42" t="s">
        <v>0</v>
      </c>
      <c r="G42" t="s">
        <v>1</v>
      </c>
      <c r="H42" t="s">
        <v>328</v>
      </c>
      <c r="I42" t="s">
        <v>3</v>
      </c>
      <c r="K42">
        <v>1</v>
      </c>
      <c r="L42" t="s">
        <v>4</v>
      </c>
      <c r="M42">
        <v>127993</v>
      </c>
      <c r="N42" t="s">
        <v>5</v>
      </c>
      <c r="O42" t="s">
        <v>5</v>
      </c>
      <c r="U42" t="s">
        <v>329</v>
      </c>
      <c r="V42" s="1">
        <v>1</v>
      </c>
      <c r="W42" t="s">
        <v>213</v>
      </c>
      <c r="X42" t="s">
        <v>330</v>
      </c>
      <c r="Y42" t="s">
        <v>215</v>
      </c>
      <c r="Z42" s="3">
        <v>11</v>
      </c>
      <c r="AA42" s="4">
        <v>1159</v>
      </c>
      <c r="AB42" s="4" t="s">
        <v>331</v>
      </c>
      <c r="AC42" t="s">
        <v>332</v>
      </c>
      <c r="AD42">
        <v>2017</v>
      </c>
      <c r="AE42">
        <v>4</v>
      </c>
      <c r="AF42">
        <v>19</v>
      </c>
      <c r="AG42" t="s">
        <v>333</v>
      </c>
      <c r="AJ42" t="s">
        <v>5</v>
      </c>
      <c r="AK42" t="s">
        <v>12</v>
      </c>
      <c r="AL42">
        <v>-19893</v>
      </c>
      <c r="AM42">
        <v>6644375</v>
      </c>
      <c r="AN42" s="4">
        <v>-19000</v>
      </c>
      <c r="AO42" s="4">
        <v>6645000</v>
      </c>
      <c r="AP42">
        <v>20</v>
      </c>
      <c r="AR42">
        <v>1010</v>
      </c>
      <c r="AT42" s="5" t="s">
        <v>334</v>
      </c>
      <c r="AU42">
        <v>127993</v>
      </c>
      <c r="AW42" s="6" t="s">
        <v>15</v>
      </c>
      <c r="AX42">
        <v>1</v>
      </c>
      <c r="AY42" t="s">
        <v>16</v>
      </c>
      <c r="AZ42" t="s">
        <v>335</v>
      </c>
      <c r="BA42" t="s">
        <v>336</v>
      </c>
      <c r="BB42">
        <v>1010</v>
      </c>
      <c r="BC42" t="s">
        <v>19</v>
      </c>
      <c r="BD42" t="s">
        <v>20</v>
      </c>
      <c r="BF42" s="5">
        <v>43710.333333333299</v>
      </c>
      <c r="BG42" s="7" t="s">
        <v>21</v>
      </c>
      <c r="BI42">
        <v>6</v>
      </c>
      <c r="BJ42">
        <v>119387</v>
      </c>
      <c r="BL42" t="s">
        <v>337</v>
      </c>
      <c r="BX42">
        <v>55224</v>
      </c>
    </row>
    <row r="43" spans="1:76" x14ac:dyDescent="0.25">
      <c r="A43">
        <v>33899</v>
      </c>
      <c r="C43">
        <v>1</v>
      </c>
      <c r="D43">
        <v>1</v>
      </c>
      <c r="E43">
        <v>1</v>
      </c>
      <c r="F43" t="s">
        <v>0</v>
      </c>
      <c r="G43" t="s">
        <v>1</v>
      </c>
      <c r="H43" t="s">
        <v>398</v>
      </c>
      <c r="I43" s="8" t="str">
        <f>HYPERLINK(AT43,"Foto")</f>
        <v>Foto</v>
      </c>
      <c r="K43">
        <v>1</v>
      </c>
      <c r="L43" t="s">
        <v>4</v>
      </c>
      <c r="M43">
        <v>127993</v>
      </c>
      <c r="N43" t="s">
        <v>5</v>
      </c>
      <c r="O43" t="s">
        <v>5</v>
      </c>
      <c r="U43" t="s">
        <v>399</v>
      </c>
      <c r="V43" s="1">
        <v>1</v>
      </c>
      <c r="W43" t="s">
        <v>340</v>
      </c>
      <c r="X43" t="s">
        <v>341</v>
      </c>
      <c r="Y43" s="2" t="s">
        <v>342</v>
      </c>
      <c r="Z43" s="3">
        <v>12</v>
      </c>
      <c r="AA43" s="4">
        <v>1201</v>
      </c>
      <c r="AB43" s="4" t="s">
        <v>341</v>
      </c>
      <c r="AC43" t="s">
        <v>400</v>
      </c>
      <c r="AD43">
        <v>2008</v>
      </c>
      <c r="AE43">
        <v>9</v>
      </c>
      <c r="AF43">
        <v>23</v>
      </c>
      <c r="AG43" t="s">
        <v>401</v>
      </c>
      <c r="AH43" t="s">
        <v>402</v>
      </c>
      <c r="AJ43" t="s">
        <v>5</v>
      </c>
      <c r="AK43" t="s">
        <v>12</v>
      </c>
      <c r="AL43">
        <v>-32564</v>
      </c>
      <c r="AM43">
        <v>6743016</v>
      </c>
      <c r="AN43" s="4">
        <v>-33000</v>
      </c>
      <c r="AO43" s="4">
        <v>6743000</v>
      </c>
      <c r="AP43">
        <v>300</v>
      </c>
      <c r="AR43">
        <v>1010</v>
      </c>
      <c r="AT43" s="5" t="s">
        <v>403</v>
      </c>
      <c r="AU43">
        <v>127993</v>
      </c>
      <c r="AW43" s="6" t="s">
        <v>15</v>
      </c>
      <c r="AX43">
        <v>1</v>
      </c>
      <c r="AY43" t="s">
        <v>16</v>
      </c>
      <c r="AZ43" t="s">
        <v>404</v>
      </c>
      <c r="BA43" t="s">
        <v>405</v>
      </c>
      <c r="BB43">
        <v>1010</v>
      </c>
      <c r="BC43" t="s">
        <v>19</v>
      </c>
      <c r="BD43" t="s">
        <v>20</v>
      </c>
      <c r="BE43">
        <v>1</v>
      </c>
      <c r="BF43" s="5">
        <v>43707.364583333299</v>
      </c>
      <c r="BG43" s="7" t="s">
        <v>21</v>
      </c>
      <c r="BI43">
        <v>6</v>
      </c>
      <c r="BJ43">
        <v>117601</v>
      </c>
      <c r="BL43" t="s">
        <v>406</v>
      </c>
      <c r="BX43">
        <v>33899</v>
      </c>
    </row>
    <row r="44" spans="1:76" x14ac:dyDescent="0.25">
      <c r="A44">
        <v>39667</v>
      </c>
      <c r="C44">
        <v>1</v>
      </c>
      <c r="D44">
        <v>1</v>
      </c>
      <c r="E44">
        <v>1</v>
      </c>
      <c r="F44" t="s">
        <v>0</v>
      </c>
      <c r="G44" t="s">
        <v>1</v>
      </c>
      <c r="H44" t="s">
        <v>349</v>
      </c>
      <c r="I44" s="8" t="str">
        <f>HYPERLINK(AT44,"Foto")</f>
        <v>Foto</v>
      </c>
      <c r="K44">
        <v>1</v>
      </c>
      <c r="L44" t="s">
        <v>4</v>
      </c>
      <c r="M44">
        <v>127993</v>
      </c>
      <c r="N44" t="s">
        <v>5</v>
      </c>
      <c r="O44" t="s">
        <v>5</v>
      </c>
      <c r="U44" t="s">
        <v>350</v>
      </c>
      <c r="V44" s="1">
        <v>1</v>
      </c>
      <c r="W44" t="s">
        <v>340</v>
      </c>
      <c r="X44" t="s">
        <v>341</v>
      </c>
      <c r="Y44" s="2" t="s">
        <v>342</v>
      </c>
      <c r="Z44" s="3">
        <v>12</v>
      </c>
      <c r="AA44" s="4">
        <v>1201</v>
      </c>
      <c r="AB44" s="4" t="s">
        <v>341</v>
      </c>
      <c r="AC44" t="s">
        <v>351</v>
      </c>
      <c r="AD44">
        <v>2016</v>
      </c>
      <c r="AE44">
        <v>12</v>
      </c>
      <c r="AF44">
        <v>19</v>
      </c>
      <c r="AG44" t="s">
        <v>352</v>
      </c>
      <c r="AJ44" t="s">
        <v>5</v>
      </c>
      <c r="AK44" t="s">
        <v>12</v>
      </c>
      <c r="AL44">
        <v>-30918</v>
      </c>
      <c r="AM44">
        <v>6727090</v>
      </c>
      <c r="AN44" s="4">
        <v>-31000</v>
      </c>
      <c r="AO44" s="4">
        <v>6727000</v>
      </c>
      <c r="AP44">
        <v>5</v>
      </c>
      <c r="AR44">
        <v>1010</v>
      </c>
      <c r="AS44" t="s">
        <v>353</v>
      </c>
      <c r="AT44" s="5" t="s">
        <v>354</v>
      </c>
      <c r="AU44">
        <v>127993</v>
      </c>
      <c r="AW44" s="6" t="s">
        <v>15</v>
      </c>
      <c r="AX44">
        <v>1</v>
      </c>
      <c r="AY44" t="s">
        <v>16</v>
      </c>
      <c r="AZ44" t="s">
        <v>355</v>
      </c>
      <c r="BA44" t="s">
        <v>356</v>
      </c>
      <c r="BB44">
        <v>1010</v>
      </c>
      <c r="BC44" t="s">
        <v>19</v>
      </c>
      <c r="BD44" t="s">
        <v>20</v>
      </c>
      <c r="BE44">
        <v>1</v>
      </c>
      <c r="BF44" s="5">
        <v>43002.119444444397</v>
      </c>
      <c r="BG44" s="7" t="s">
        <v>21</v>
      </c>
      <c r="BI44">
        <v>6</v>
      </c>
      <c r="BJ44">
        <v>117478</v>
      </c>
      <c r="BL44" t="s">
        <v>357</v>
      </c>
      <c r="BX44">
        <v>39667</v>
      </c>
    </row>
    <row r="45" spans="1:76" x14ac:dyDescent="0.25">
      <c r="A45">
        <v>39233</v>
      </c>
      <c r="C45">
        <v>1</v>
      </c>
      <c r="D45">
        <v>1</v>
      </c>
      <c r="E45">
        <v>2</v>
      </c>
      <c r="F45" t="s">
        <v>0</v>
      </c>
      <c r="G45" t="s">
        <v>1</v>
      </c>
      <c r="H45" t="s">
        <v>358</v>
      </c>
      <c r="I45" s="8" t="str">
        <f>HYPERLINK(AT45,"Foto")</f>
        <v>Foto</v>
      </c>
      <c r="K45">
        <v>1</v>
      </c>
      <c r="L45" t="s">
        <v>4</v>
      </c>
      <c r="M45">
        <v>127993</v>
      </c>
      <c r="N45" t="s">
        <v>5</v>
      </c>
      <c r="O45" t="s">
        <v>5</v>
      </c>
      <c r="U45" t="s">
        <v>350</v>
      </c>
      <c r="V45" s="1">
        <v>1</v>
      </c>
      <c r="W45" t="s">
        <v>340</v>
      </c>
      <c r="X45" t="s">
        <v>341</v>
      </c>
      <c r="Y45" s="2" t="s">
        <v>342</v>
      </c>
      <c r="Z45" s="3">
        <v>12</v>
      </c>
      <c r="AA45" s="4">
        <v>1201</v>
      </c>
      <c r="AB45" s="4" t="s">
        <v>341</v>
      </c>
      <c r="AC45" t="s">
        <v>359</v>
      </c>
      <c r="AD45">
        <v>2018</v>
      </c>
      <c r="AE45">
        <v>5</v>
      </c>
      <c r="AF45">
        <v>8</v>
      </c>
      <c r="AG45" t="s">
        <v>352</v>
      </c>
      <c r="AJ45" t="s">
        <v>5</v>
      </c>
      <c r="AK45" t="s">
        <v>12</v>
      </c>
      <c r="AL45">
        <v>-30981</v>
      </c>
      <c r="AM45">
        <v>6727355</v>
      </c>
      <c r="AN45" s="4">
        <v>-31000</v>
      </c>
      <c r="AO45" s="4">
        <v>6727000</v>
      </c>
      <c r="AP45">
        <v>5</v>
      </c>
      <c r="AR45">
        <v>1010</v>
      </c>
      <c r="AT45" s="5" t="s">
        <v>360</v>
      </c>
      <c r="AU45">
        <v>127993</v>
      </c>
      <c r="AW45" s="6" t="s">
        <v>15</v>
      </c>
      <c r="AX45">
        <v>1</v>
      </c>
      <c r="AY45" t="s">
        <v>16</v>
      </c>
      <c r="AZ45" t="s">
        <v>361</v>
      </c>
      <c r="BA45" t="s">
        <v>362</v>
      </c>
      <c r="BB45">
        <v>1010</v>
      </c>
      <c r="BC45" t="s">
        <v>19</v>
      </c>
      <c r="BD45" t="s">
        <v>20</v>
      </c>
      <c r="BE45">
        <v>1</v>
      </c>
      <c r="BF45" s="5">
        <v>43266.5860763889</v>
      </c>
      <c r="BG45" s="7" t="s">
        <v>21</v>
      </c>
      <c r="BI45">
        <v>6</v>
      </c>
      <c r="BJ45">
        <v>156274</v>
      </c>
      <c r="BL45" t="s">
        <v>363</v>
      </c>
      <c r="BX45">
        <v>39233</v>
      </c>
    </row>
    <row r="46" spans="1:76" x14ac:dyDescent="0.25">
      <c r="A46">
        <v>37597</v>
      </c>
      <c r="C46">
        <v>1</v>
      </c>
      <c r="D46">
        <v>1</v>
      </c>
      <c r="E46">
        <v>1</v>
      </c>
      <c r="F46" t="s">
        <v>0</v>
      </c>
      <c r="G46" t="s">
        <v>1</v>
      </c>
      <c r="H46" t="s">
        <v>338</v>
      </c>
      <c r="I46" t="s">
        <v>3</v>
      </c>
      <c r="K46">
        <v>1</v>
      </c>
      <c r="L46" t="s">
        <v>4</v>
      </c>
      <c r="M46">
        <v>127993</v>
      </c>
      <c r="N46" t="s">
        <v>5</v>
      </c>
      <c r="O46" t="s">
        <v>5</v>
      </c>
      <c r="U46" t="s">
        <v>339</v>
      </c>
      <c r="V46" s="1">
        <v>1</v>
      </c>
      <c r="W46" t="s">
        <v>340</v>
      </c>
      <c r="X46" t="s">
        <v>341</v>
      </c>
      <c r="Y46" s="2" t="s">
        <v>342</v>
      </c>
      <c r="Z46" s="3">
        <v>12</v>
      </c>
      <c r="AA46" s="4">
        <v>1201</v>
      </c>
      <c r="AB46" s="4" t="s">
        <v>341</v>
      </c>
      <c r="AC46" t="s">
        <v>343</v>
      </c>
      <c r="AD46">
        <v>2019</v>
      </c>
      <c r="AE46">
        <v>10</v>
      </c>
      <c r="AF46">
        <v>14</v>
      </c>
      <c r="AG46" t="s">
        <v>344</v>
      </c>
      <c r="AJ46" t="s">
        <v>5</v>
      </c>
      <c r="AK46" t="s">
        <v>12</v>
      </c>
      <c r="AL46">
        <v>-31484</v>
      </c>
      <c r="AM46">
        <v>6725901</v>
      </c>
      <c r="AN46" s="4">
        <v>-31000</v>
      </c>
      <c r="AO46" s="4">
        <v>6725000</v>
      </c>
      <c r="AP46">
        <v>5</v>
      </c>
      <c r="AR46">
        <v>1010</v>
      </c>
      <c r="AT46" s="5" t="s">
        <v>345</v>
      </c>
      <c r="AU46">
        <v>127993</v>
      </c>
      <c r="AW46" s="6" t="s">
        <v>15</v>
      </c>
      <c r="AX46">
        <v>1</v>
      </c>
      <c r="AY46" t="s">
        <v>16</v>
      </c>
      <c r="AZ46" t="s">
        <v>346</v>
      </c>
      <c r="BA46" t="s">
        <v>347</v>
      </c>
      <c r="BB46">
        <v>1010</v>
      </c>
      <c r="BC46" t="s">
        <v>19</v>
      </c>
      <c r="BD46" t="s">
        <v>20</v>
      </c>
      <c r="BF46" s="5">
        <v>43773.4222337963</v>
      </c>
      <c r="BG46" s="7" t="s">
        <v>21</v>
      </c>
      <c r="BI46">
        <v>6</v>
      </c>
      <c r="BJ46">
        <v>222357</v>
      </c>
      <c r="BL46" t="s">
        <v>348</v>
      </c>
      <c r="BX46">
        <v>37597</v>
      </c>
    </row>
    <row r="47" spans="1:76" x14ac:dyDescent="0.25">
      <c r="A47">
        <v>31570</v>
      </c>
      <c r="C47">
        <v>1</v>
      </c>
      <c r="D47">
        <v>1</v>
      </c>
      <c r="E47">
        <v>1</v>
      </c>
      <c r="F47" t="s">
        <v>0</v>
      </c>
      <c r="G47" t="s">
        <v>1</v>
      </c>
      <c r="H47" t="s">
        <v>383</v>
      </c>
      <c r="I47" s="8" t="str">
        <f>HYPERLINK(AT47,"Foto")</f>
        <v>Foto</v>
      </c>
      <c r="K47">
        <v>1</v>
      </c>
      <c r="L47" t="s">
        <v>4</v>
      </c>
      <c r="M47">
        <v>127993</v>
      </c>
      <c r="N47" t="s">
        <v>5</v>
      </c>
      <c r="O47" t="s">
        <v>5</v>
      </c>
      <c r="U47" t="s">
        <v>384</v>
      </c>
      <c r="V47" s="1">
        <v>1</v>
      </c>
      <c r="W47" t="s">
        <v>340</v>
      </c>
      <c r="X47" t="s">
        <v>341</v>
      </c>
      <c r="Y47" s="2" t="s">
        <v>342</v>
      </c>
      <c r="Z47" s="3">
        <v>12</v>
      </c>
      <c r="AA47" s="4">
        <v>1201</v>
      </c>
      <c r="AB47" s="4" t="s">
        <v>341</v>
      </c>
      <c r="AC47" t="s">
        <v>385</v>
      </c>
      <c r="AD47">
        <v>2020</v>
      </c>
      <c r="AE47">
        <v>12</v>
      </c>
      <c r="AF47">
        <v>21</v>
      </c>
      <c r="AG47" t="s">
        <v>352</v>
      </c>
      <c r="AJ47" t="s">
        <v>5</v>
      </c>
      <c r="AK47" t="s">
        <v>12</v>
      </c>
      <c r="AL47">
        <v>-32960</v>
      </c>
      <c r="AM47">
        <v>6728641</v>
      </c>
      <c r="AN47" s="4">
        <v>-33000</v>
      </c>
      <c r="AO47" s="4">
        <v>6729000</v>
      </c>
      <c r="AP47">
        <v>10</v>
      </c>
      <c r="AR47">
        <v>1010</v>
      </c>
      <c r="AS47" t="s">
        <v>386</v>
      </c>
      <c r="AT47" s="5" t="s">
        <v>387</v>
      </c>
      <c r="AU47">
        <v>127993</v>
      </c>
      <c r="AW47" s="6" t="s">
        <v>15</v>
      </c>
      <c r="AX47">
        <v>1</v>
      </c>
      <c r="AY47" t="s">
        <v>16</v>
      </c>
      <c r="AZ47" t="s">
        <v>388</v>
      </c>
      <c r="BA47" t="s">
        <v>389</v>
      </c>
      <c r="BB47">
        <v>1010</v>
      </c>
      <c r="BC47" t="s">
        <v>19</v>
      </c>
      <c r="BD47" t="s">
        <v>20</v>
      </c>
      <c r="BE47">
        <v>1</v>
      </c>
      <c r="BF47" s="5">
        <v>44186.684293981503</v>
      </c>
      <c r="BG47" s="7" t="s">
        <v>21</v>
      </c>
      <c r="BI47">
        <v>6</v>
      </c>
      <c r="BJ47">
        <v>263934</v>
      </c>
      <c r="BL47" t="s">
        <v>390</v>
      </c>
      <c r="BX47">
        <v>31570</v>
      </c>
    </row>
    <row r="48" spans="1:76" x14ac:dyDescent="0.25">
      <c r="A48">
        <v>31481</v>
      </c>
      <c r="C48">
        <v>1</v>
      </c>
      <c r="D48">
        <v>1</v>
      </c>
      <c r="E48">
        <v>2</v>
      </c>
      <c r="F48" t="s">
        <v>0</v>
      </c>
      <c r="G48" t="s">
        <v>1</v>
      </c>
      <c r="H48" t="s">
        <v>391</v>
      </c>
      <c r="I48" s="8" t="str">
        <f>HYPERLINK(AT48,"Foto")</f>
        <v>Foto</v>
      </c>
      <c r="K48">
        <v>1</v>
      </c>
      <c r="L48" t="s">
        <v>4</v>
      </c>
      <c r="M48">
        <v>127993</v>
      </c>
      <c r="N48" t="s">
        <v>5</v>
      </c>
      <c r="O48" t="s">
        <v>5</v>
      </c>
      <c r="U48" t="s">
        <v>384</v>
      </c>
      <c r="V48" s="1">
        <v>1</v>
      </c>
      <c r="W48" t="s">
        <v>340</v>
      </c>
      <c r="X48" t="s">
        <v>341</v>
      </c>
      <c r="Y48" s="2" t="s">
        <v>342</v>
      </c>
      <c r="Z48" s="3">
        <v>12</v>
      </c>
      <c r="AA48" s="4">
        <v>1201</v>
      </c>
      <c r="AB48" s="4" t="s">
        <v>341</v>
      </c>
      <c r="AC48" t="s">
        <v>392</v>
      </c>
      <c r="AD48">
        <v>2020</v>
      </c>
      <c r="AE48">
        <v>12</v>
      </c>
      <c r="AF48">
        <v>21</v>
      </c>
      <c r="AG48" t="s">
        <v>352</v>
      </c>
      <c r="AJ48" t="s">
        <v>5</v>
      </c>
      <c r="AK48" t="s">
        <v>12</v>
      </c>
      <c r="AL48">
        <v>-32998</v>
      </c>
      <c r="AM48">
        <v>6728754</v>
      </c>
      <c r="AN48" s="4">
        <v>-33000</v>
      </c>
      <c r="AO48" s="4">
        <v>6729000</v>
      </c>
      <c r="AP48">
        <v>1</v>
      </c>
      <c r="AR48">
        <v>1010</v>
      </c>
      <c r="AS48" t="s">
        <v>393</v>
      </c>
      <c r="AT48" s="5" t="s">
        <v>394</v>
      </c>
      <c r="AU48">
        <v>127993</v>
      </c>
      <c r="AW48" s="6" t="s">
        <v>15</v>
      </c>
      <c r="AX48">
        <v>1</v>
      </c>
      <c r="AY48" t="s">
        <v>16</v>
      </c>
      <c r="AZ48" t="s">
        <v>395</v>
      </c>
      <c r="BA48" t="s">
        <v>396</v>
      </c>
      <c r="BB48">
        <v>1010</v>
      </c>
      <c r="BC48" t="s">
        <v>19</v>
      </c>
      <c r="BD48" t="s">
        <v>20</v>
      </c>
      <c r="BE48">
        <v>1</v>
      </c>
      <c r="BF48" s="5">
        <v>44186.684293981503</v>
      </c>
      <c r="BG48" s="7" t="s">
        <v>21</v>
      </c>
      <c r="BI48">
        <v>6</v>
      </c>
      <c r="BJ48">
        <v>263935</v>
      </c>
      <c r="BL48" t="s">
        <v>397</v>
      </c>
      <c r="BX48">
        <v>31481</v>
      </c>
    </row>
    <row r="49" spans="1:76" x14ac:dyDescent="0.25">
      <c r="A49">
        <v>23365</v>
      </c>
      <c r="C49">
        <v>1</v>
      </c>
      <c r="D49">
        <v>1</v>
      </c>
      <c r="E49">
        <v>1</v>
      </c>
      <c r="F49" t="s">
        <v>0</v>
      </c>
      <c r="G49" t="s">
        <v>407</v>
      </c>
      <c r="H49" t="s">
        <v>408</v>
      </c>
      <c r="I49" s="8" t="str">
        <f>HYPERLINK(AT49,"Obs")</f>
        <v>Obs</v>
      </c>
      <c r="K49">
        <v>1</v>
      </c>
      <c r="L49" t="s">
        <v>4</v>
      </c>
      <c r="M49">
        <v>127993</v>
      </c>
      <c r="N49" t="s">
        <v>5</v>
      </c>
      <c r="O49" t="s">
        <v>5</v>
      </c>
      <c r="U49" t="s">
        <v>409</v>
      </c>
      <c r="V49" s="1">
        <v>1</v>
      </c>
      <c r="W49" t="s">
        <v>340</v>
      </c>
      <c r="X49" t="s">
        <v>341</v>
      </c>
      <c r="Y49" s="2" t="s">
        <v>342</v>
      </c>
      <c r="Z49" s="3">
        <v>12</v>
      </c>
      <c r="AA49" s="4">
        <v>1201</v>
      </c>
      <c r="AB49" s="4" t="s">
        <v>341</v>
      </c>
      <c r="AD49">
        <v>2020</v>
      </c>
      <c r="AE49">
        <v>5</v>
      </c>
      <c r="AF49">
        <v>21</v>
      </c>
      <c r="AG49" t="s">
        <v>410</v>
      </c>
      <c r="AH49" t="s">
        <v>410</v>
      </c>
      <c r="AJ49" t="s">
        <v>5</v>
      </c>
      <c r="AK49" t="s">
        <v>12</v>
      </c>
      <c r="AL49">
        <v>-35946</v>
      </c>
      <c r="AM49">
        <v>6724235</v>
      </c>
      <c r="AN49" s="4">
        <v>-35000</v>
      </c>
      <c r="AO49" s="4">
        <v>6725000</v>
      </c>
      <c r="AP49">
        <v>12</v>
      </c>
      <c r="AR49">
        <v>40</v>
      </c>
      <c r="AS49" t="s">
        <v>411</v>
      </c>
      <c r="AT49" t="s">
        <v>412</v>
      </c>
      <c r="AU49">
        <v>127993</v>
      </c>
      <c r="AW49" s="6" t="s">
        <v>15</v>
      </c>
      <c r="AX49">
        <v>1</v>
      </c>
      <c r="AY49" t="s">
        <v>16</v>
      </c>
      <c r="AZ49" t="s">
        <v>413</v>
      </c>
      <c r="BB49">
        <v>40</v>
      </c>
      <c r="BC49" t="s">
        <v>414</v>
      </c>
      <c r="BD49" t="s">
        <v>415</v>
      </c>
      <c r="BE49">
        <v>1</v>
      </c>
      <c r="BF49" s="5">
        <v>43975.355914351901</v>
      </c>
      <c r="BG49" s="7" t="s">
        <v>21</v>
      </c>
      <c r="BI49">
        <v>4</v>
      </c>
      <c r="BJ49">
        <v>374134</v>
      </c>
      <c r="BL49" t="s">
        <v>416</v>
      </c>
      <c r="BX49">
        <v>23365</v>
      </c>
    </row>
    <row r="50" spans="1:76" x14ac:dyDescent="0.25">
      <c r="A50">
        <v>43978</v>
      </c>
      <c r="C50">
        <v>1</v>
      </c>
      <c r="D50">
        <v>1</v>
      </c>
      <c r="E50">
        <v>3</v>
      </c>
      <c r="F50" t="s">
        <v>0</v>
      </c>
      <c r="G50" t="s">
        <v>1</v>
      </c>
      <c r="H50" t="s">
        <v>364</v>
      </c>
      <c r="I50" t="s">
        <v>3</v>
      </c>
      <c r="K50">
        <v>1</v>
      </c>
      <c r="L50" t="s">
        <v>4</v>
      </c>
      <c r="M50">
        <v>127993</v>
      </c>
      <c r="N50" t="s">
        <v>5</v>
      </c>
      <c r="O50" t="s">
        <v>5</v>
      </c>
      <c r="U50" t="s">
        <v>350</v>
      </c>
      <c r="V50" s="1">
        <v>1</v>
      </c>
      <c r="W50" t="s">
        <v>340</v>
      </c>
      <c r="X50" t="s">
        <v>341</v>
      </c>
      <c r="Y50" s="2" t="s">
        <v>342</v>
      </c>
      <c r="Z50" s="3">
        <v>12</v>
      </c>
      <c r="AA50" s="4">
        <v>1201</v>
      </c>
      <c r="AB50" s="4" t="s">
        <v>341</v>
      </c>
      <c r="AC50" t="s">
        <v>365</v>
      </c>
      <c r="AD50">
        <v>2021</v>
      </c>
      <c r="AE50">
        <v>8</v>
      </c>
      <c r="AF50">
        <v>23</v>
      </c>
      <c r="AG50" t="s">
        <v>366</v>
      </c>
      <c r="AJ50" t="s">
        <v>5</v>
      </c>
      <c r="AK50" t="s">
        <v>12</v>
      </c>
      <c r="AL50">
        <v>-30338</v>
      </c>
      <c r="AM50">
        <v>6726443</v>
      </c>
      <c r="AN50" s="4">
        <v>-31000</v>
      </c>
      <c r="AO50" s="4">
        <v>6727000</v>
      </c>
      <c r="AP50">
        <v>5</v>
      </c>
      <c r="AR50">
        <v>1010</v>
      </c>
      <c r="AT50" s="5" t="s">
        <v>367</v>
      </c>
      <c r="AU50">
        <v>127993</v>
      </c>
      <c r="AW50" s="6" t="s">
        <v>15</v>
      </c>
      <c r="AX50">
        <v>1</v>
      </c>
      <c r="AY50" t="s">
        <v>16</v>
      </c>
      <c r="AZ50" t="s">
        <v>368</v>
      </c>
      <c r="BA50" t="s">
        <v>369</v>
      </c>
      <c r="BB50">
        <v>1010</v>
      </c>
      <c r="BC50" t="s">
        <v>19</v>
      </c>
      <c r="BD50" t="s">
        <v>20</v>
      </c>
      <c r="BF50" s="5">
        <v>44441.532789351899</v>
      </c>
      <c r="BG50" s="7" t="s">
        <v>21</v>
      </c>
      <c r="BI50">
        <v>6</v>
      </c>
      <c r="BJ50">
        <v>279456</v>
      </c>
      <c r="BL50" t="s">
        <v>370</v>
      </c>
      <c r="BX50">
        <v>43978</v>
      </c>
    </row>
    <row r="51" spans="1:76" x14ac:dyDescent="0.25">
      <c r="A51">
        <v>42833</v>
      </c>
      <c r="C51">
        <v>1</v>
      </c>
      <c r="D51">
        <v>1</v>
      </c>
      <c r="E51">
        <v>4</v>
      </c>
      <c r="F51" t="s">
        <v>0</v>
      </c>
      <c r="G51" t="s">
        <v>1</v>
      </c>
      <c r="H51" t="s">
        <v>371</v>
      </c>
      <c r="I51" t="s">
        <v>3</v>
      </c>
      <c r="K51">
        <v>1</v>
      </c>
      <c r="L51" t="s">
        <v>4</v>
      </c>
      <c r="M51">
        <v>127993</v>
      </c>
      <c r="N51" t="s">
        <v>5</v>
      </c>
      <c r="O51" t="s">
        <v>5</v>
      </c>
      <c r="U51" t="s">
        <v>350</v>
      </c>
      <c r="V51" s="1">
        <v>1</v>
      </c>
      <c r="W51" t="s">
        <v>340</v>
      </c>
      <c r="X51" t="s">
        <v>341</v>
      </c>
      <c r="Y51" s="2" t="s">
        <v>342</v>
      </c>
      <c r="Z51" s="3">
        <v>12</v>
      </c>
      <c r="AA51" s="4">
        <v>1201</v>
      </c>
      <c r="AB51" s="4" t="s">
        <v>341</v>
      </c>
      <c r="AC51" t="s">
        <v>365</v>
      </c>
      <c r="AD51">
        <v>2021</v>
      </c>
      <c r="AE51">
        <v>8</v>
      </c>
      <c r="AF51">
        <v>23</v>
      </c>
      <c r="AG51" t="s">
        <v>366</v>
      </c>
      <c r="AJ51" t="s">
        <v>5</v>
      </c>
      <c r="AK51" t="s">
        <v>12</v>
      </c>
      <c r="AL51">
        <v>-30431</v>
      </c>
      <c r="AM51">
        <v>6726346</v>
      </c>
      <c r="AN51" s="4">
        <v>-31000</v>
      </c>
      <c r="AO51" s="4">
        <v>6727000</v>
      </c>
      <c r="AP51">
        <v>5</v>
      </c>
      <c r="AR51">
        <v>1010</v>
      </c>
      <c r="AT51" s="5" t="s">
        <v>372</v>
      </c>
      <c r="AU51">
        <v>127993</v>
      </c>
      <c r="AW51" s="6" t="s">
        <v>15</v>
      </c>
      <c r="AX51">
        <v>1</v>
      </c>
      <c r="AY51" t="s">
        <v>16</v>
      </c>
      <c r="AZ51" t="s">
        <v>373</v>
      </c>
      <c r="BA51" t="s">
        <v>374</v>
      </c>
      <c r="BB51">
        <v>1010</v>
      </c>
      <c r="BC51" t="s">
        <v>19</v>
      </c>
      <c r="BD51" t="s">
        <v>20</v>
      </c>
      <c r="BF51" s="5">
        <v>44441.532789351899</v>
      </c>
      <c r="BG51" s="7" t="s">
        <v>21</v>
      </c>
      <c r="BI51">
        <v>6</v>
      </c>
      <c r="BJ51">
        <v>279464</v>
      </c>
      <c r="BL51" t="s">
        <v>375</v>
      </c>
      <c r="BX51">
        <v>42833</v>
      </c>
    </row>
    <row r="52" spans="1:76" x14ac:dyDescent="0.25">
      <c r="A52">
        <v>30684</v>
      </c>
      <c r="C52">
        <v>1</v>
      </c>
      <c r="D52">
        <v>1</v>
      </c>
      <c r="E52">
        <v>1</v>
      </c>
      <c r="F52" t="s">
        <v>0</v>
      </c>
      <c r="G52" t="s">
        <v>1</v>
      </c>
      <c r="H52" t="s">
        <v>376</v>
      </c>
      <c r="I52" t="s">
        <v>3</v>
      </c>
      <c r="K52">
        <v>1</v>
      </c>
      <c r="L52" t="s">
        <v>4</v>
      </c>
      <c r="M52">
        <v>127993</v>
      </c>
      <c r="N52" t="s">
        <v>5</v>
      </c>
      <c r="O52" t="s">
        <v>5</v>
      </c>
      <c r="U52" t="s">
        <v>377</v>
      </c>
      <c r="V52" s="1">
        <v>1</v>
      </c>
      <c r="W52" t="s">
        <v>340</v>
      </c>
      <c r="X52" t="s">
        <v>341</v>
      </c>
      <c r="Y52" s="2" t="s">
        <v>342</v>
      </c>
      <c r="Z52" s="3">
        <v>12</v>
      </c>
      <c r="AA52" s="4">
        <v>1201</v>
      </c>
      <c r="AB52" s="4" t="s">
        <v>341</v>
      </c>
      <c r="AC52" t="s">
        <v>378</v>
      </c>
      <c r="AD52">
        <v>2021</v>
      </c>
      <c r="AE52">
        <v>6</v>
      </c>
      <c r="AF52">
        <v>10</v>
      </c>
      <c r="AG52" t="s">
        <v>344</v>
      </c>
      <c r="AJ52" t="s">
        <v>5</v>
      </c>
      <c r="AK52" t="s">
        <v>12</v>
      </c>
      <c r="AL52">
        <v>-33373</v>
      </c>
      <c r="AM52">
        <v>6724412</v>
      </c>
      <c r="AN52" s="4">
        <v>-33000</v>
      </c>
      <c r="AO52" s="4">
        <v>6725000</v>
      </c>
      <c r="AP52">
        <v>5</v>
      </c>
      <c r="AR52">
        <v>1010</v>
      </c>
      <c r="AT52" s="5" t="s">
        <v>379</v>
      </c>
      <c r="AU52">
        <v>127993</v>
      </c>
      <c r="AW52" s="6" t="s">
        <v>15</v>
      </c>
      <c r="AX52">
        <v>1</v>
      </c>
      <c r="AY52" t="s">
        <v>16</v>
      </c>
      <c r="AZ52" t="s">
        <v>380</v>
      </c>
      <c r="BA52" t="s">
        <v>381</v>
      </c>
      <c r="BB52">
        <v>1010</v>
      </c>
      <c r="BC52" t="s">
        <v>19</v>
      </c>
      <c r="BD52" t="s">
        <v>20</v>
      </c>
      <c r="BF52" s="5">
        <v>44392.631886574098</v>
      </c>
      <c r="BG52" s="7" t="s">
        <v>21</v>
      </c>
      <c r="BI52">
        <v>6</v>
      </c>
      <c r="BJ52">
        <v>274613</v>
      </c>
      <c r="BL52" t="s">
        <v>382</v>
      </c>
      <c r="BX52">
        <v>30684</v>
      </c>
    </row>
    <row r="53" spans="1:76" x14ac:dyDescent="0.25">
      <c r="A53">
        <v>14796</v>
      </c>
      <c r="C53">
        <v>1</v>
      </c>
      <c r="D53">
        <v>1</v>
      </c>
      <c r="E53">
        <v>1</v>
      </c>
      <c r="F53" t="s">
        <v>0</v>
      </c>
      <c r="G53" t="s">
        <v>417</v>
      </c>
      <c r="H53" t="s">
        <v>418</v>
      </c>
      <c r="I53" t="s">
        <v>3</v>
      </c>
      <c r="K53">
        <v>1</v>
      </c>
      <c r="L53" t="s">
        <v>4</v>
      </c>
      <c r="M53">
        <v>127993</v>
      </c>
      <c r="N53" t="s">
        <v>5</v>
      </c>
      <c r="O53" t="s">
        <v>5</v>
      </c>
      <c r="U53" t="s">
        <v>419</v>
      </c>
      <c r="V53" s="1">
        <v>1</v>
      </c>
      <c r="W53" t="s">
        <v>340</v>
      </c>
      <c r="X53" t="s">
        <v>420</v>
      </c>
      <c r="Y53" s="2" t="s">
        <v>342</v>
      </c>
      <c r="Z53" s="3">
        <v>12</v>
      </c>
      <c r="AA53" s="4">
        <v>1219</v>
      </c>
      <c r="AB53" t="s">
        <v>420</v>
      </c>
      <c r="AC53" t="s">
        <v>421</v>
      </c>
      <c r="AD53">
        <v>2017</v>
      </c>
      <c r="AE53">
        <v>6</v>
      </c>
      <c r="AF53">
        <v>28</v>
      </c>
      <c r="AG53" t="s">
        <v>422</v>
      </c>
      <c r="AH53" t="s">
        <v>422</v>
      </c>
      <c r="AJ53" t="s">
        <v>5</v>
      </c>
      <c r="AK53" t="s">
        <v>12</v>
      </c>
      <c r="AL53">
        <v>-42052</v>
      </c>
      <c r="AM53">
        <v>6657514</v>
      </c>
      <c r="AN53" s="4">
        <v>-43000</v>
      </c>
      <c r="AO53" s="4">
        <v>6657000</v>
      </c>
      <c r="AP53">
        <v>10</v>
      </c>
      <c r="AR53">
        <v>59</v>
      </c>
      <c r="AU53">
        <v>127993</v>
      </c>
      <c r="AW53" s="6" t="s">
        <v>15</v>
      </c>
      <c r="AX53">
        <v>1</v>
      </c>
      <c r="AY53" t="s">
        <v>16</v>
      </c>
      <c r="AZ53" t="s">
        <v>423</v>
      </c>
      <c r="BA53" t="s">
        <v>418</v>
      </c>
      <c r="BB53">
        <v>59</v>
      </c>
      <c r="BC53" t="s">
        <v>417</v>
      </c>
      <c r="BD53" t="s">
        <v>424</v>
      </c>
      <c r="BF53" s="5">
        <v>43961</v>
      </c>
      <c r="BG53" s="7" t="s">
        <v>21</v>
      </c>
      <c r="BI53">
        <v>4</v>
      </c>
      <c r="BJ53">
        <v>389910</v>
      </c>
      <c r="BL53" t="s">
        <v>425</v>
      </c>
      <c r="BX53">
        <v>14796</v>
      </c>
    </row>
    <row r="54" spans="1:76" x14ac:dyDescent="0.25">
      <c r="A54">
        <v>45080</v>
      </c>
      <c r="C54">
        <v>1</v>
      </c>
      <c r="D54">
        <v>1</v>
      </c>
      <c r="E54">
        <v>1</v>
      </c>
      <c r="F54" t="s">
        <v>0</v>
      </c>
      <c r="G54" t="s">
        <v>1</v>
      </c>
      <c r="H54" t="s">
        <v>426</v>
      </c>
      <c r="I54" s="8" t="str">
        <f>HYPERLINK(AT54,"Foto")</f>
        <v>Foto</v>
      </c>
      <c r="K54">
        <v>1</v>
      </c>
      <c r="L54" t="s">
        <v>4</v>
      </c>
      <c r="M54">
        <v>127993</v>
      </c>
      <c r="N54" t="s">
        <v>5</v>
      </c>
      <c r="O54" t="s">
        <v>5</v>
      </c>
      <c r="U54" t="s">
        <v>427</v>
      </c>
      <c r="V54" s="1">
        <v>1</v>
      </c>
      <c r="W54" t="s">
        <v>340</v>
      </c>
      <c r="X54" t="s">
        <v>428</v>
      </c>
      <c r="Y54" s="2" t="s">
        <v>342</v>
      </c>
      <c r="Z54" s="3">
        <v>12</v>
      </c>
      <c r="AA54" s="4">
        <v>1221</v>
      </c>
      <c r="AB54" s="4" t="s">
        <v>428</v>
      </c>
      <c r="AC54" t="s">
        <v>429</v>
      </c>
      <c r="AD54">
        <v>2017</v>
      </c>
      <c r="AE54">
        <v>1</v>
      </c>
      <c r="AF54">
        <v>23</v>
      </c>
      <c r="AG54" t="s">
        <v>352</v>
      </c>
      <c r="AJ54" t="s">
        <v>5</v>
      </c>
      <c r="AK54" t="s">
        <v>12</v>
      </c>
      <c r="AL54">
        <v>-30125</v>
      </c>
      <c r="AM54">
        <v>6666173</v>
      </c>
      <c r="AN54" s="4">
        <v>-31000</v>
      </c>
      <c r="AO54" s="4">
        <v>6667000</v>
      </c>
      <c r="AP54">
        <v>10</v>
      </c>
      <c r="AR54">
        <v>1010</v>
      </c>
      <c r="AS54" t="s">
        <v>430</v>
      </c>
      <c r="AT54" s="5" t="s">
        <v>431</v>
      </c>
      <c r="AU54">
        <v>127993</v>
      </c>
      <c r="AW54" s="6" t="s">
        <v>15</v>
      </c>
      <c r="AX54">
        <v>1</v>
      </c>
      <c r="AY54" t="s">
        <v>16</v>
      </c>
      <c r="AZ54" t="s">
        <v>432</v>
      </c>
      <c r="BA54" t="s">
        <v>433</v>
      </c>
      <c r="BB54">
        <v>1010</v>
      </c>
      <c r="BC54" t="s">
        <v>19</v>
      </c>
      <c r="BD54" t="s">
        <v>20</v>
      </c>
      <c r="BE54">
        <v>1</v>
      </c>
      <c r="BF54" s="5">
        <v>43002.119444444397</v>
      </c>
      <c r="BG54" s="7" t="s">
        <v>21</v>
      </c>
      <c r="BI54">
        <v>6</v>
      </c>
      <c r="BJ54">
        <v>117477</v>
      </c>
      <c r="BL54" t="s">
        <v>434</v>
      </c>
      <c r="BX54">
        <v>45080</v>
      </c>
    </row>
    <row r="55" spans="1:76" x14ac:dyDescent="0.25">
      <c r="A55">
        <v>25729</v>
      </c>
      <c r="C55">
        <v>1</v>
      </c>
      <c r="D55">
        <v>1</v>
      </c>
      <c r="E55">
        <v>1</v>
      </c>
      <c r="F55" t="s">
        <v>0</v>
      </c>
      <c r="G55" t="s">
        <v>1</v>
      </c>
      <c r="H55" t="s">
        <v>435</v>
      </c>
      <c r="I55" t="s">
        <v>3</v>
      </c>
      <c r="K55">
        <v>1</v>
      </c>
      <c r="L55" t="s">
        <v>4</v>
      </c>
      <c r="M55">
        <v>127993</v>
      </c>
      <c r="N55" t="s">
        <v>5</v>
      </c>
      <c r="O55" t="s">
        <v>5</v>
      </c>
      <c r="U55" t="s">
        <v>436</v>
      </c>
      <c r="V55" s="1">
        <v>1</v>
      </c>
      <c r="W55" t="s">
        <v>340</v>
      </c>
      <c r="X55" t="s">
        <v>428</v>
      </c>
      <c r="Y55" s="2" t="s">
        <v>342</v>
      </c>
      <c r="Z55" s="3">
        <v>12</v>
      </c>
      <c r="AA55" s="4">
        <v>1221</v>
      </c>
      <c r="AB55" s="4" t="s">
        <v>428</v>
      </c>
      <c r="AC55" t="s">
        <v>437</v>
      </c>
      <c r="AD55">
        <v>2020</v>
      </c>
      <c r="AE55">
        <v>6</v>
      </c>
      <c r="AF55">
        <v>24</v>
      </c>
      <c r="AG55" t="s">
        <v>438</v>
      </c>
      <c r="AJ55" t="s">
        <v>5</v>
      </c>
      <c r="AK55" t="s">
        <v>12</v>
      </c>
      <c r="AL55">
        <v>-34892</v>
      </c>
      <c r="AM55">
        <v>6662318</v>
      </c>
      <c r="AN55" s="4">
        <v>-35000</v>
      </c>
      <c r="AO55" s="4">
        <v>6663000</v>
      </c>
      <c r="AP55">
        <v>5</v>
      </c>
      <c r="AR55">
        <v>1010</v>
      </c>
      <c r="AT55" s="5" t="s">
        <v>439</v>
      </c>
      <c r="AU55">
        <v>127993</v>
      </c>
      <c r="AW55" s="6" t="s">
        <v>15</v>
      </c>
      <c r="AX55">
        <v>1</v>
      </c>
      <c r="AY55" t="s">
        <v>16</v>
      </c>
      <c r="AZ55" t="s">
        <v>440</v>
      </c>
      <c r="BA55" t="s">
        <v>441</v>
      </c>
      <c r="BB55">
        <v>1010</v>
      </c>
      <c r="BC55" t="s">
        <v>19</v>
      </c>
      <c r="BD55" t="s">
        <v>20</v>
      </c>
      <c r="BF55" s="5">
        <v>44166.685289351903</v>
      </c>
      <c r="BG55" s="7" t="s">
        <v>21</v>
      </c>
      <c r="BI55">
        <v>6</v>
      </c>
      <c r="BJ55">
        <v>262852</v>
      </c>
      <c r="BL55" t="s">
        <v>442</v>
      </c>
      <c r="BX55">
        <v>25729</v>
      </c>
    </row>
    <row r="56" spans="1:76" x14ac:dyDescent="0.25">
      <c r="A56">
        <v>49607</v>
      </c>
      <c r="C56">
        <v>1</v>
      </c>
      <c r="D56">
        <v>1</v>
      </c>
      <c r="E56">
        <v>1</v>
      </c>
      <c r="F56" t="s">
        <v>0</v>
      </c>
      <c r="G56" t="s">
        <v>1</v>
      </c>
      <c r="H56" t="s">
        <v>443</v>
      </c>
      <c r="I56" s="8" t="str">
        <f>HYPERLINK(AT56,"Foto")</f>
        <v>Foto</v>
      </c>
      <c r="K56">
        <v>1</v>
      </c>
      <c r="L56" t="s">
        <v>4</v>
      </c>
      <c r="M56">
        <v>127993</v>
      </c>
      <c r="N56" t="s">
        <v>5</v>
      </c>
      <c r="O56" t="s">
        <v>5</v>
      </c>
      <c r="U56" t="s">
        <v>444</v>
      </c>
      <c r="V56" s="1">
        <v>1</v>
      </c>
      <c r="W56" t="s">
        <v>340</v>
      </c>
      <c r="X56" t="s">
        <v>445</v>
      </c>
      <c r="Y56" s="2" t="s">
        <v>342</v>
      </c>
      <c r="Z56" s="3">
        <v>12</v>
      </c>
      <c r="AA56" s="4">
        <v>1243</v>
      </c>
      <c r="AB56" t="s">
        <v>446</v>
      </c>
      <c r="AC56" t="s">
        <v>447</v>
      </c>
      <c r="AD56">
        <v>2017</v>
      </c>
      <c r="AE56">
        <v>7</v>
      </c>
      <c r="AF56">
        <v>10</v>
      </c>
      <c r="AG56" t="s">
        <v>352</v>
      </c>
      <c r="AJ56" t="s">
        <v>5</v>
      </c>
      <c r="AK56" t="s">
        <v>12</v>
      </c>
      <c r="AL56">
        <v>-27481</v>
      </c>
      <c r="AM56">
        <v>6712568</v>
      </c>
      <c r="AN56" s="4">
        <v>-27000</v>
      </c>
      <c r="AO56" s="4">
        <v>6713000</v>
      </c>
      <c r="AP56">
        <v>5</v>
      </c>
      <c r="AR56">
        <v>1010</v>
      </c>
      <c r="AS56" t="s">
        <v>240</v>
      </c>
      <c r="AT56" s="5" t="s">
        <v>448</v>
      </c>
      <c r="AU56">
        <v>127993</v>
      </c>
      <c r="AW56" s="6" t="s">
        <v>15</v>
      </c>
      <c r="AX56">
        <v>1</v>
      </c>
      <c r="AY56" t="s">
        <v>16</v>
      </c>
      <c r="AZ56" t="s">
        <v>449</v>
      </c>
      <c r="BA56" t="s">
        <v>450</v>
      </c>
      <c r="BB56">
        <v>1010</v>
      </c>
      <c r="BC56" t="s">
        <v>19</v>
      </c>
      <c r="BD56" t="s">
        <v>20</v>
      </c>
      <c r="BE56">
        <v>1</v>
      </c>
      <c r="BF56" s="5">
        <v>43002.119444444397</v>
      </c>
      <c r="BG56" s="7" t="s">
        <v>21</v>
      </c>
      <c r="BI56">
        <v>6</v>
      </c>
      <c r="BJ56">
        <v>126637</v>
      </c>
      <c r="BL56" t="s">
        <v>451</v>
      </c>
      <c r="BX56">
        <v>49607</v>
      </c>
    </row>
    <row r="57" spans="1:76" x14ac:dyDescent="0.25">
      <c r="A57">
        <v>49022</v>
      </c>
      <c r="C57">
        <v>1</v>
      </c>
      <c r="D57">
        <v>1</v>
      </c>
      <c r="E57">
        <v>1</v>
      </c>
      <c r="F57" t="s">
        <v>0</v>
      </c>
      <c r="G57" t="s">
        <v>1</v>
      </c>
      <c r="H57" t="s">
        <v>452</v>
      </c>
      <c r="I57" s="8" t="str">
        <f>HYPERLINK(AT57,"Foto")</f>
        <v>Foto</v>
      </c>
      <c r="K57">
        <v>1</v>
      </c>
      <c r="L57" t="s">
        <v>4</v>
      </c>
      <c r="M57">
        <v>127993</v>
      </c>
      <c r="N57" t="s">
        <v>5</v>
      </c>
      <c r="O57" t="s">
        <v>5</v>
      </c>
      <c r="U57" t="s">
        <v>453</v>
      </c>
      <c r="V57" s="1">
        <v>1</v>
      </c>
      <c r="W57" t="s">
        <v>340</v>
      </c>
      <c r="X57" t="s">
        <v>445</v>
      </c>
      <c r="Y57" s="2" t="s">
        <v>342</v>
      </c>
      <c r="Z57" s="3">
        <v>12</v>
      </c>
      <c r="AA57" s="4">
        <v>1243</v>
      </c>
      <c r="AB57" t="s">
        <v>446</v>
      </c>
      <c r="AC57" t="s">
        <v>454</v>
      </c>
      <c r="AD57">
        <v>2018</v>
      </c>
      <c r="AE57">
        <v>3</v>
      </c>
      <c r="AF57">
        <v>28</v>
      </c>
      <c r="AG57" t="s">
        <v>352</v>
      </c>
      <c r="AJ57" t="s">
        <v>5</v>
      </c>
      <c r="AK57" t="s">
        <v>12</v>
      </c>
      <c r="AL57">
        <v>-28190</v>
      </c>
      <c r="AM57">
        <v>6709621</v>
      </c>
      <c r="AN57" s="4">
        <v>-29000</v>
      </c>
      <c r="AO57" s="4">
        <v>6709000</v>
      </c>
      <c r="AP57">
        <v>5</v>
      </c>
      <c r="AR57">
        <v>1010</v>
      </c>
      <c r="AS57" t="s">
        <v>455</v>
      </c>
      <c r="AT57" s="5" t="s">
        <v>456</v>
      </c>
      <c r="AU57">
        <v>127993</v>
      </c>
      <c r="AW57" s="6" t="s">
        <v>15</v>
      </c>
      <c r="AX57">
        <v>1</v>
      </c>
      <c r="AY57" t="s">
        <v>16</v>
      </c>
      <c r="AZ57" t="s">
        <v>457</v>
      </c>
      <c r="BA57" t="s">
        <v>458</v>
      </c>
      <c r="BB57">
        <v>1010</v>
      </c>
      <c r="BC57" t="s">
        <v>19</v>
      </c>
      <c r="BD57" t="s">
        <v>20</v>
      </c>
      <c r="BE57">
        <v>1</v>
      </c>
      <c r="BF57" s="5">
        <v>43266.5860763889</v>
      </c>
      <c r="BG57" s="7" t="s">
        <v>21</v>
      </c>
      <c r="BI57">
        <v>6</v>
      </c>
      <c r="BJ57">
        <v>156273</v>
      </c>
      <c r="BL57" t="s">
        <v>459</v>
      </c>
      <c r="BX57">
        <v>49022</v>
      </c>
    </row>
    <row r="58" spans="1:76" x14ac:dyDescent="0.25">
      <c r="A58">
        <v>48733</v>
      </c>
      <c r="C58">
        <v>1</v>
      </c>
      <c r="D58">
        <v>1</v>
      </c>
      <c r="E58">
        <v>2</v>
      </c>
      <c r="F58" t="s">
        <v>0</v>
      </c>
      <c r="G58" t="s">
        <v>1</v>
      </c>
      <c r="H58" t="s">
        <v>460</v>
      </c>
      <c r="I58" s="8" t="str">
        <f>HYPERLINK(AT58,"Foto")</f>
        <v>Foto</v>
      </c>
      <c r="K58">
        <v>1</v>
      </c>
      <c r="L58" t="s">
        <v>4</v>
      </c>
      <c r="M58">
        <v>127993</v>
      </c>
      <c r="N58" t="s">
        <v>5</v>
      </c>
      <c r="O58" t="s">
        <v>5</v>
      </c>
      <c r="U58" t="s">
        <v>453</v>
      </c>
      <c r="V58" s="1">
        <v>1</v>
      </c>
      <c r="W58" t="s">
        <v>340</v>
      </c>
      <c r="X58" t="s">
        <v>445</v>
      </c>
      <c r="Y58" s="2" t="s">
        <v>342</v>
      </c>
      <c r="Z58" s="3">
        <v>12</v>
      </c>
      <c r="AA58" s="4">
        <v>1243</v>
      </c>
      <c r="AB58" t="s">
        <v>446</v>
      </c>
      <c r="AC58" t="s">
        <v>461</v>
      </c>
      <c r="AD58">
        <v>2018</v>
      </c>
      <c r="AE58">
        <v>11</v>
      </c>
      <c r="AF58">
        <v>8</v>
      </c>
      <c r="AG58" t="s">
        <v>352</v>
      </c>
      <c r="AJ58" t="s">
        <v>5</v>
      </c>
      <c r="AK58" t="s">
        <v>12</v>
      </c>
      <c r="AL58">
        <v>-28495</v>
      </c>
      <c r="AM58">
        <v>6709752</v>
      </c>
      <c r="AN58" s="4">
        <v>-29000</v>
      </c>
      <c r="AO58" s="4">
        <v>6709000</v>
      </c>
      <c r="AP58">
        <v>5</v>
      </c>
      <c r="AR58">
        <v>1010</v>
      </c>
      <c r="AS58" t="s">
        <v>240</v>
      </c>
      <c r="AT58" s="5" t="s">
        <v>462</v>
      </c>
      <c r="AU58">
        <v>127993</v>
      </c>
      <c r="AW58" s="6" t="s">
        <v>15</v>
      </c>
      <c r="AX58">
        <v>1</v>
      </c>
      <c r="AY58" t="s">
        <v>16</v>
      </c>
      <c r="AZ58" t="s">
        <v>463</v>
      </c>
      <c r="BA58" t="s">
        <v>464</v>
      </c>
      <c r="BB58">
        <v>1010</v>
      </c>
      <c r="BC58" t="s">
        <v>19</v>
      </c>
      <c r="BD58" t="s">
        <v>20</v>
      </c>
      <c r="BE58">
        <v>1</v>
      </c>
      <c r="BF58" s="5">
        <v>43713.546527777798</v>
      </c>
      <c r="BG58" s="7" t="s">
        <v>21</v>
      </c>
      <c r="BI58">
        <v>6</v>
      </c>
      <c r="BJ58">
        <v>178335</v>
      </c>
      <c r="BL58" t="s">
        <v>465</v>
      </c>
      <c r="BX58">
        <v>48733</v>
      </c>
    </row>
    <row r="59" spans="1:76" x14ac:dyDescent="0.25">
      <c r="A59">
        <v>14815</v>
      </c>
      <c r="C59">
        <v>1</v>
      </c>
      <c r="D59">
        <v>1</v>
      </c>
      <c r="E59">
        <v>1</v>
      </c>
      <c r="F59" t="s">
        <v>0</v>
      </c>
      <c r="G59" t="s">
        <v>1</v>
      </c>
      <c r="H59" t="s">
        <v>476</v>
      </c>
      <c r="I59" s="8" t="str">
        <f>HYPERLINK(AT59,"Foto")</f>
        <v>Foto</v>
      </c>
      <c r="K59">
        <v>1</v>
      </c>
      <c r="L59" t="s">
        <v>4</v>
      </c>
      <c r="M59">
        <v>127993</v>
      </c>
      <c r="N59" t="s">
        <v>5</v>
      </c>
      <c r="O59" t="s">
        <v>5</v>
      </c>
      <c r="U59" t="s">
        <v>477</v>
      </c>
      <c r="V59" s="1">
        <v>1</v>
      </c>
      <c r="W59" t="s">
        <v>340</v>
      </c>
      <c r="X59" t="s">
        <v>468</v>
      </c>
      <c r="Y59" s="2" t="s">
        <v>342</v>
      </c>
      <c r="Z59" s="3">
        <v>12</v>
      </c>
      <c r="AA59" s="4">
        <v>1244</v>
      </c>
      <c r="AB59" s="4" t="s">
        <v>468</v>
      </c>
      <c r="AC59" t="s">
        <v>478</v>
      </c>
      <c r="AD59">
        <v>2020</v>
      </c>
      <c r="AE59">
        <v>1</v>
      </c>
      <c r="AF59">
        <v>12</v>
      </c>
      <c r="AG59" t="s">
        <v>479</v>
      </c>
      <c r="AJ59" t="s">
        <v>5</v>
      </c>
      <c r="AK59" t="s">
        <v>12</v>
      </c>
      <c r="AL59">
        <v>-42027</v>
      </c>
      <c r="AM59">
        <v>6703474</v>
      </c>
      <c r="AN59" s="4">
        <v>-43000</v>
      </c>
      <c r="AO59" s="4">
        <v>6703000</v>
      </c>
      <c r="AP59">
        <v>50</v>
      </c>
      <c r="AR59">
        <v>1010</v>
      </c>
      <c r="AS59" t="s">
        <v>480</v>
      </c>
      <c r="AT59" s="5" t="s">
        <v>481</v>
      </c>
      <c r="AU59">
        <v>127993</v>
      </c>
      <c r="AW59" s="6" t="s">
        <v>15</v>
      </c>
      <c r="AX59">
        <v>1</v>
      </c>
      <c r="AY59" t="s">
        <v>16</v>
      </c>
      <c r="AZ59" t="s">
        <v>482</v>
      </c>
      <c r="BA59" t="s">
        <v>483</v>
      </c>
      <c r="BB59">
        <v>1010</v>
      </c>
      <c r="BC59" t="s">
        <v>19</v>
      </c>
      <c r="BD59" t="s">
        <v>20</v>
      </c>
      <c r="BE59">
        <v>1</v>
      </c>
      <c r="BF59" s="5">
        <v>44358.964328703703</v>
      </c>
      <c r="BG59" s="7" t="s">
        <v>21</v>
      </c>
      <c r="BI59">
        <v>6</v>
      </c>
      <c r="BJ59">
        <v>271321</v>
      </c>
      <c r="BL59" t="s">
        <v>484</v>
      </c>
      <c r="BX59">
        <v>14815</v>
      </c>
    </row>
    <row r="60" spans="1:76" x14ac:dyDescent="0.25">
      <c r="A60">
        <v>15779</v>
      </c>
      <c r="C60">
        <v>1</v>
      </c>
      <c r="D60">
        <v>1</v>
      </c>
      <c r="E60">
        <v>1</v>
      </c>
      <c r="F60" t="s">
        <v>0</v>
      </c>
      <c r="G60" t="s">
        <v>1</v>
      </c>
      <c r="H60" t="s">
        <v>466</v>
      </c>
      <c r="I60" s="8" t="str">
        <f>HYPERLINK(AT60,"Foto")</f>
        <v>Foto</v>
      </c>
      <c r="K60">
        <v>1</v>
      </c>
      <c r="L60" t="s">
        <v>4</v>
      </c>
      <c r="M60">
        <v>127993</v>
      </c>
      <c r="N60" t="s">
        <v>5</v>
      </c>
      <c r="O60" t="s">
        <v>5</v>
      </c>
      <c r="U60" t="s">
        <v>467</v>
      </c>
      <c r="V60" s="1">
        <v>1</v>
      </c>
      <c r="W60" t="s">
        <v>340</v>
      </c>
      <c r="X60" t="s">
        <v>468</v>
      </c>
      <c r="Y60" s="2" t="s">
        <v>342</v>
      </c>
      <c r="Z60" s="3">
        <v>12</v>
      </c>
      <c r="AA60" s="4">
        <v>1244</v>
      </c>
      <c r="AB60" s="4" t="s">
        <v>468</v>
      </c>
      <c r="AC60" t="s">
        <v>469</v>
      </c>
      <c r="AD60">
        <v>2021</v>
      </c>
      <c r="AE60">
        <v>6</v>
      </c>
      <c r="AF60">
        <v>13</v>
      </c>
      <c r="AG60" t="s">
        <v>470</v>
      </c>
      <c r="AJ60" t="s">
        <v>5</v>
      </c>
      <c r="AK60" t="s">
        <v>12</v>
      </c>
      <c r="AL60">
        <v>-41142</v>
      </c>
      <c r="AM60">
        <v>6701194</v>
      </c>
      <c r="AN60" s="4">
        <v>-41000</v>
      </c>
      <c r="AO60" s="4">
        <v>6701000</v>
      </c>
      <c r="AP60">
        <v>5</v>
      </c>
      <c r="AR60">
        <v>1010</v>
      </c>
      <c r="AS60" t="s">
        <v>471</v>
      </c>
      <c r="AT60" s="5" t="s">
        <v>472</v>
      </c>
      <c r="AU60">
        <v>127993</v>
      </c>
      <c r="AW60" s="6" t="s">
        <v>15</v>
      </c>
      <c r="AX60">
        <v>1</v>
      </c>
      <c r="AY60" t="s">
        <v>16</v>
      </c>
      <c r="AZ60" t="s">
        <v>473</v>
      </c>
      <c r="BA60" t="s">
        <v>474</v>
      </c>
      <c r="BB60">
        <v>1010</v>
      </c>
      <c r="BC60" t="s">
        <v>19</v>
      </c>
      <c r="BD60" t="s">
        <v>20</v>
      </c>
      <c r="BE60">
        <v>1</v>
      </c>
      <c r="BF60" s="5">
        <v>44360.996643518498</v>
      </c>
      <c r="BG60" s="7" t="s">
        <v>21</v>
      </c>
      <c r="BI60">
        <v>6</v>
      </c>
      <c r="BJ60">
        <v>271567</v>
      </c>
      <c r="BL60" t="s">
        <v>475</v>
      </c>
      <c r="BX60">
        <v>15779</v>
      </c>
    </row>
    <row r="61" spans="1:76" x14ac:dyDescent="0.25">
      <c r="A61">
        <v>108532</v>
      </c>
      <c r="B61">
        <v>117846</v>
      </c>
      <c r="F61" t="s">
        <v>0</v>
      </c>
      <c r="G61" t="s">
        <v>1</v>
      </c>
      <c r="H61" t="s">
        <v>506</v>
      </c>
      <c r="I61" s="8" t="str">
        <f>HYPERLINK(AT61,"Foto")</f>
        <v>Foto</v>
      </c>
      <c r="K61">
        <v>1</v>
      </c>
      <c r="L61" t="s">
        <v>4</v>
      </c>
      <c r="M61">
        <v>127993</v>
      </c>
      <c r="N61" t="s">
        <v>5</v>
      </c>
      <c r="O61" t="s">
        <v>5</v>
      </c>
      <c r="S61" t="s">
        <v>110</v>
      </c>
      <c r="T61" t="s">
        <v>111</v>
      </c>
      <c r="U61" t="s">
        <v>507</v>
      </c>
      <c r="V61" s="1">
        <v>1</v>
      </c>
      <c r="W61" t="s">
        <v>487</v>
      </c>
      <c r="X61" t="s">
        <v>488</v>
      </c>
      <c r="Y61" t="s">
        <v>489</v>
      </c>
      <c r="Z61" s="3">
        <v>15</v>
      </c>
      <c r="AA61" s="4">
        <v>1504</v>
      </c>
      <c r="AB61" t="s">
        <v>488</v>
      </c>
      <c r="AC61" t="s">
        <v>508</v>
      </c>
      <c r="AD61">
        <v>2016</v>
      </c>
      <c r="AE61">
        <v>5</v>
      </c>
      <c r="AF61">
        <v>5</v>
      </c>
      <c r="AG61" t="s">
        <v>500</v>
      </c>
      <c r="AJ61" t="s">
        <v>5</v>
      </c>
      <c r="AK61" t="s">
        <v>12</v>
      </c>
      <c r="AL61">
        <v>56487</v>
      </c>
      <c r="AM61">
        <v>6952398</v>
      </c>
      <c r="AN61" s="4">
        <v>57000</v>
      </c>
      <c r="AO61" s="4">
        <v>6953000</v>
      </c>
      <c r="AP61">
        <v>25</v>
      </c>
      <c r="AR61">
        <v>1010</v>
      </c>
      <c r="AS61" t="s">
        <v>509</v>
      </c>
      <c r="AT61" s="5" t="s">
        <v>510</v>
      </c>
      <c r="AU61">
        <v>127993</v>
      </c>
      <c r="AW61" s="6" t="s">
        <v>15</v>
      </c>
      <c r="AX61">
        <v>1</v>
      </c>
      <c r="AY61" t="s">
        <v>16</v>
      </c>
      <c r="AZ61" t="s">
        <v>511</v>
      </c>
      <c r="BA61" t="s">
        <v>512</v>
      </c>
      <c r="BB61">
        <v>1010</v>
      </c>
      <c r="BC61" t="s">
        <v>19</v>
      </c>
      <c r="BD61" t="s">
        <v>20</v>
      </c>
      <c r="BE61">
        <v>1</v>
      </c>
      <c r="BF61" s="5">
        <v>43002.108333333301</v>
      </c>
      <c r="BG61" s="7" t="s">
        <v>21</v>
      </c>
      <c r="BI61">
        <v>6</v>
      </c>
      <c r="BJ61">
        <v>102702</v>
      </c>
      <c r="BK61">
        <v>197224</v>
      </c>
      <c r="BL61" t="s">
        <v>513</v>
      </c>
      <c r="BX61">
        <v>108532</v>
      </c>
    </row>
    <row r="62" spans="1:76" x14ac:dyDescent="0.25">
      <c r="A62">
        <v>96720</v>
      </c>
      <c r="C62">
        <v>1</v>
      </c>
      <c r="D62">
        <v>1</v>
      </c>
      <c r="E62">
        <v>1</v>
      </c>
      <c r="F62" t="s">
        <v>0</v>
      </c>
      <c r="G62" t="s">
        <v>1</v>
      </c>
      <c r="H62" t="s">
        <v>485</v>
      </c>
      <c r="I62" s="8" t="str">
        <f>HYPERLINK(AT62,"Foto")</f>
        <v>Foto</v>
      </c>
      <c r="K62">
        <v>1</v>
      </c>
      <c r="L62" t="s">
        <v>4</v>
      </c>
      <c r="M62">
        <v>127993</v>
      </c>
      <c r="N62" t="s">
        <v>5</v>
      </c>
      <c r="O62" t="s">
        <v>5</v>
      </c>
      <c r="U62" t="s">
        <v>486</v>
      </c>
      <c r="V62" s="1">
        <v>1</v>
      </c>
      <c r="W62" t="s">
        <v>487</v>
      </c>
      <c r="X62" t="s">
        <v>488</v>
      </c>
      <c r="Y62" t="s">
        <v>489</v>
      </c>
      <c r="Z62" s="3">
        <v>15</v>
      </c>
      <c r="AA62" s="4">
        <v>1504</v>
      </c>
      <c r="AB62" t="s">
        <v>488</v>
      </c>
      <c r="AC62" t="s">
        <v>490</v>
      </c>
      <c r="AD62">
        <v>2019</v>
      </c>
      <c r="AE62">
        <v>1</v>
      </c>
      <c r="AF62">
        <v>12</v>
      </c>
      <c r="AG62" t="s">
        <v>491</v>
      </c>
      <c r="AJ62" t="s">
        <v>5</v>
      </c>
      <c r="AK62" t="s">
        <v>12</v>
      </c>
      <c r="AL62">
        <v>48885</v>
      </c>
      <c r="AM62">
        <v>6956843</v>
      </c>
      <c r="AN62" s="4">
        <v>49000</v>
      </c>
      <c r="AO62" s="4">
        <v>6957000</v>
      </c>
      <c r="AP62">
        <v>50</v>
      </c>
      <c r="AR62">
        <v>1010</v>
      </c>
      <c r="AS62" t="s">
        <v>492</v>
      </c>
      <c r="AT62" s="5" t="s">
        <v>493</v>
      </c>
      <c r="AU62">
        <v>127993</v>
      </c>
      <c r="AW62" s="6" t="s">
        <v>15</v>
      </c>
      <c r="AX62">
        <v>1</v>
      </c>
      <c r="AY62" t="s">
        <v>16</v>
      </c>
      <c r="AZ62" t="s">
        <v>494</v>
      </c>
      <c r="BA62" t="s">
        <v>495</v>
      </c>
      <c r="BB62">
        <v>1010</v>
      </c>
      <c r="BC62" t="s">
        <v>19</v>
      </c>
      <c r="BD62" t="s">
        <v>20</v>
      </c>
      <c r="BE62">
        <v>1</v>
      </c>
      <c r="BF62" s="5">
        <v>43477.636076388902</v>
      </c>
      <c r="BG62" s="7" t="s">
        <v>21</v>
      </c>
      <c r="BI62">
        <v>6</v>
      </c>
      <c r="BJ62">
        <v>190393</v>
      </c>
      <c r="BL62" t="s">
        <v>496</v>
      </c>
      <c r="BX62">
        <v>96720</v>
      </c>
    </row>
    <row r="63" spans="1:76" x14ac:dyDescent="0.25">
      <c r="A63">
        <v>103432</v>
      </c>
      <c r="C63">
        <v>1</v>
      </c>
      <c r="D63">
        <v>1</v>
      </c>
      <c r="E63">
        <v>1</v>
      </c>
      <c r="F63" t="s">
        <v>0</v>
      </c>
      <c r="G63" t="s">
        <v>1</v>
      </c>
      <c r="H63" t="s">
        <v>497</v>
      </c>
      <c r="I63" s="8" t="str">
        <f>HYPERLINK(AT63,"Foto")</f>
        <v>Foto</v>
      </c>
      <c r="K63">
        <v>1</v>
      </c>
      <c r="L63" t="s">
        <v>4</v>
      </c>
      <c r="M63">
        <v>127993</v>
      </c>
      <c r="N63" t="s">
        <v>5</v>
      </c>
      <c r="O63" t="s">
        <v>5</v>
      </c>
      <c r="U63" t="s">
        <v>498</v>
      </c>
      <c r="V63" s="1">
        <v>1</v>
      </c>
      <c r="W63" t="s">
        <v>487</v>
      </c>
      <c r="X63" t="s">
        <v>488</v>
      </c>
      <c r="Y63" t="s">
        <v>489</v>
      </c>
      <c r="Z63" s="3">
        <v>15</v>
      </c>
      <c r="AA63" s="4">
        <v>1504</v>
      </c>
      <c r="AB63" t="s">
        <v>488</v>
      </c>
      <c r="AC63" t="s">
        <v>499</v>
      </c>
      <c r="AD63">
        <v>2019</v>
      </c>
      <c r="AE63">
        <v>6</v>
      </c>
      <c r="AF63">
        <v>6</v>
      </c>
      <c r="AG63" t="s">
        <v>500</v>
      </c>
      <c r="AJ63" t="s">
        <v>5</v>
      </c>
      <c r="AK63" t="s">
        <v>12</v>
      </c>
      <c r="AL63">
        <v>52375</v>
      </c>
      <c r="AM63">
        <v>6955837</v>
      </c>
      <c r="AN63" s="4">
        <v>53000</v>
      </c>
      <c r="AO63" s="4">
        <v>6955000</v>
      </c>
      <c r="AP63">
        <v>50</v>
      </c>
      <c r="AR63">
        <v>1010</v>
      </c>
      <c r="AS63" t="s">
        <v>501</v>
      </c>
      <c r="AT63" s="5" t="s">
        <v>502</v>
      </c>
      <c r="AU63">
        <v>127993</v>
      </c>
      <c r="AW63" s="6" t="s">
        <v>15</v>
      </c>
      <c r="AX63">
        <v>1</v>
      </c>
      <c r="AY63" t="s">
        <v>16</v>
      </c>
      <c r="AZ63" t="s">
        <v>503</v>
      </c>
      <c r="BA63" t="s">
        <v>504</v>
      </c>
      <c r="BB63">
        <v>1010</v>
      </c>
      <c r="BC63" t="s">
        <v>19</v>
      </c>
      <c r="BD63" t="s">
        <v>20</v>
      </c>
      <c r="BE63">
        <v>1</v>
      </c>
      <c r="BF63" s="5">
        <v>43622.686631944402</v>
      </c>
      <c r="BG63" s="7" t="s">
        <v>21</v>
      </c>
      <c r="BI63">
        <v>6</v>
      </c>
      <c r="BJ63">
        <v>201318</v>
      </c>
      <c r="BL63" t="s">
        <v>505</v>
      </c>
      <c r="BX63">
        <v>103432</v>
      </c>
    </row>
    <row r="64" spans="1:76" x14ac:dyDescent="0.25">
      <c r="A64">
        <v>109866</v>
      </c>
      <c r="C64">
        <v>1</v>
      </c>
      <c r="D64">
        <v>1</v>
      </c>
      <c r="E64">
        <v>1</v>
      </c>
      <c r="F64" t="s">
        <v>0</v>
      </c>
      <c r="G64" t="s">
        <v>1</v>
      </c>
      <c r="H64" t="s">
        <v>514</v>
      </c>
      <c r="I64" s="8" t="str">
        <f>HYPERLINK(AT64,"Foto")</f>
        <v>Foto</v>
      </c>
      <c r="K64">
        <v>1</v>
      </c>
      <c r="L64" t="s">
        <v>4</v>
      </c>
      <c r="M64">
        <v>127993</v>
      </c>
      <c r="N64" t="s">
        <v>5</v>
      </c>
      <c r="O64" t="s">
        <v>5</v>
      </c>
      <c r="U64" t="s">
        <v>515</v>
      </c>
      <c r="V64" s="1">
        <v>1</v>
      </c>
      <c r="W64" t="s">
        <v>487</v>
      </c>
      <c r="X64" t="s">
        <v>488</v>
      </c>
      <c r="Y64" t="s">
        <v>489</v>
      </c>
      <c r="Z64" s="3">
        <v>15</v>
      </c>
      <c r="AA64" s="4">
        <v>1504</v>
      </c>
      <c r="AB64" t="s">
        <v>488</v>
      </c>
      <c r="AC64" t="s">
        <v>516</v>
      </c>
      <c r="AD64">
        <v>2019</v>
      </c>
      <c r="AE64">
        <v>5</v>
      </c>
      <c r="AF64">
        <v>17</v>
      </c>
      <c r="AG64" t="s">
        <v>500</v>
      </c>
      <c r="AJ64" t="s">
        <v>5</v>
      </c>
      <c r="AK64" t="s">
        <v>12</v>
      </c>
      <c r="AL64">
        <v>58114</v>
      </c>
      <c r="AM64">
        <v>6951576</v>
      </c>
      <c r="AN64" s="4">
        <v>59000</v>
      </c>
      <c r="AO64" s="4">
        <v>6951000</v>
      </c>
      <c r="AP64">
        <v>50</v>
      </c>
      <c r="AR64">
        <v>1010</v>
      </c>
      <c r="AS64" t="s">
        <v>517</v>
      </c>
      <c r="AT64" s="5" t="s">
        <v>518</v>
      </c>
      <c r="AU64">
        <v>127993</v>
      </c>
      <c r="AW64" s="6" t="s">
        <v>15</v>
      </c>
      <c r="AX64">
        <v>1</v>
      </c>
      <c r="AY64" t="s">
        <v>16</v>
      </c>
      <c r="AZ64" t="s">
        <v>519</v>
      </c>
      <c r="BA64" t="s">
        <v>520</v>
      </c>
      <c r="BB64">
        <v>1010</v>
      </c>
      <c r="BC64" t="s">
        <v>19</v>
      </c>
      <c r="BD64" t="s">
        <v>20</v>
      </c>
      <c r="BE64">
        <v>1</v>
      </c>
      <c r="BF64" s="5">
        <v>43602.660659722198</v>
      </c>
      <c r="BG64" s="7" t="s">
        <v>21</v>
      </c>
      <c r="BI64">
        <v>6</v>
      </c>
      <c r="BJ64">
        <v>199447</v>
      </c>
      <c r="BL64" t="s">
        <v>521</v>
      </c>
      <c r="BX64">
        <v>109866</v>
      </c>
    </row>
    <row r="65" spans="1:76" x14ac:dyDescent="0.25">
      <c r="A65">
        <v>84629</v>
      </c>
      <c r="C65">
        <v>1</v>
      </c>
      <c r="D65">
        <v>1</v>
      </c>
      <c r="E65">
        <v>1</v>
      </c>
      <c r="F65" t="s">
        <v>0</v>
      </c>
      <c r="G65" t="s">
        <v>1</v>
      </c>
      <c r="H65" t="s">
        <v>522</v>
      </c>
      <c r="I65" t="s">
        <v>3</v>
      </c>
      <c r="K65">
        <v>1</v>
      </c>
      <c r="L65" t="s">
        <v>4</v>
      </c>
      <c r="M65">
        <v>127993</v>
      </c>
      <c r="N65" t="s">
        <v>5</v>
      </c>
      <c r="O65" t="s">
        <v>5</v>
      </c>
      <c r="U65" t="s">
        <v>523</v>
      </c>
      <c r="V65" s="1">
        <v>1</v>
      </c>
      <c r="W65" t="s">
        <v>487</v>
      </c>
      <c r="X65" t="s">
        <v>524</v>
      </c>
      <c r="Y65" t="s">
        <v>489</v>
      </c>
      <c r="Z65" s="3">
        <v>15</v>
      </c>
      <c r="AA65" s="4">
        <v>1516</v>
      </c>
      <c r="AB65" s="4" t="s">
        <v>524</v>
      </c>
      <c r="AC65" t="s">
        <v>525</v>
      </c>
      <c r="AD65">
        <v>2016</v>
      </c>
      <c r="AE65">
        <v>11</v>
      </c>
      <c r="AF65">
        <v>6</v>
      </c>
      <c r="AG65" t="s">
        <v>526</v>
      </c>
      <c r="AJ65" t="s">
        <v>5</v>
      </c>
      <c r="AK65" t="s">
        <v>12</v>
      </c>
      <c r="AL65">
        <v>26709</v>
      </c>
      <c r="AM65">
        <v>6942913</v>
      </c>
      <c r="AN65" s="4">
        <v>27000</v>
      </c>
      <c r="AO65" s="4">
        <v>6943000</v>
      </c>
      <c r="AP65">
        <v>25</v>
      </c>
      <c r="AR65">
        <v>1010</v>
      </c>
      <c r="AS65" t="s">
        <v>527</v>
      </c>
      <c r="AT65" s="5" t="s">
        <v>528</v>
      </c>
      <c r="AU65">
        <v>127993</v>
      </c>
      <c r="AW65" s="6" t="s">
        <v>15</v>
      </c>
      <c r="AX65">
        <v>1</v>
      </c>
      <c r="AY65" t="s">
        <v>16</v>
      </c>
      <c r="AZ65" t="s">
        <v>529</v>
      </c>
      <c r="BA65" t="s">
        <v>530</v>
      </c>
      <c r="BB65">
        <v>1010</v>
      </c>
      <c r="BC65" t="s">
        <v>19</v>
      </c>
      <c r="BD65" t="s">
        <v>20</v>
      </c>
      <c r="BF65" s="5">
        <v>42887.8371527778</v>
      </c>
      <c r="BG65" s="7" t="s">
        <v>21</v>
      </c>
      <c r="BI65">
        <v>6</v>
      </c>
      <c r="BJ65">
        <v>122223</v>
      </c>
      <c r="BL65" t="s">
        <v>531</v>
      </c>
      <c r="BX65">
        <v>84629</v>
      </c>
    </row>
  </sheetData>
  <sortState xmlns:xlrd2="http://schemas.microsoft.com/office/spreadsheetml/2017/richdata2" ref="A2:BX66">
    <sortCondition ref="AA2:AA66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95351-426A-4D3A-B4A8-1FEF4F3DED76}">
  <dimension ref="A1:H60"/>
  <sheetViews>
    <sheetView workbookViewId="0">
      <selection activeCell="G39" sqref="G39"/>
    </sheetView>
  </sheetViews>
  <sheetFormatPr defaultRowHeight="15" x14ac:dyDescent="0.25"/>
  <sheetData>
    <row r="1" spans="1:8" x14ac:dyDescent="0.25">
      <c r="A1" t="s">
        <v>538</v>
      </c>
      <c r="B1" t="s">
        <v>539</v>
      </c>
      <c r="C1" t="s">
        <v>545</v>
      </c>
      <c r="D1" t="s">
        <v>556</v>
      </c>
      <c r="E1" t="s">
        <v>558</v>
      </c>
      <c r="F1" t="s">
        <v>561</v>
      </c>
      <c r="G1" t="s">
        <v>568</v>
      </c>
      <c r="H1" t="s">
        <v>569</v>
      </c>
    </row>
    <row r="2" spans="1:8" x14ac:dyDescent="0.25">
      <c r="A2" t="s">
        <v>1</v>
      </c>
      <c r="B2" t="s">
        <v>2</v>
      </c>
      <c r="C2" t="s">
        <v>5</v>
      </c>
      <c r="D2" s="2" t="s">
        <v>9</v>
      </c>
      <c r="E2" s="4">
        <v>101</v>
      </c>
      <c r="F2">
        <v>2019</v>
      </c>
      <c r="G2">
        <v>294784</v>
      </c>
      <c r="H2">
        <v>6557955</v>
      </c>
    </row>
    <row r="3" spans="1:8" x14ac:dyDescent="0.25">
      <c r="A3" t="s">
        <v>1</v>
      </c>
      <c r="B3" t="s">
        <v>23</v>
      </c>
      <c r="C3" t="s">
        <v>5</v>
      </c>
      <c r="D3" s="2" t="s">
        <v>27</v>
      </c>
      <c r="E3" s="4">
        <v>805</v>
      </c>
      <c r="F3">
        <v>2018</v>
      </c>
      <c r="G3">
        <v>195231</v>
      </c>
      <c r="H3">
        <v>6569564</v>
      </c>
    </row>
    <row r="4" spans="1:8" x14ac:dyDescent="0.25">
      <c r="A4" t="s">
        <v>1</v>
      </c>
      <c r="B4" t="s">
        <v>35</v>
      </c>
      <c r="C4" t="s">
        <v>5</v>
      </c>
      <c r="D4" t="s">
        <v>39</v>
      </c>
      <c r="E4" s="4">
        <v>901</v>
      </c>
      <c r="F4">
        <v>2019</v>
      </c>
      <c r="G4">
        <v>165529</v>
      </c>
      <c r="H4">
        <v>6522523</v>
      </c>
    </row>
    <row r="5" spans="1:8" x14ac:dyDescent="0.25">
      <c r="A5" t="s">
        <v>56</v>
      </c>
      <c r="B5" t="s">
        <v>57</v>
      </c>
      <c r="C5" t="s">
        <v>5</v>
      </c>
      <c r="D5" t="s">
        <v>39</v>
      </c>
      <c r="E5" s="4">
        <v>904</v>
      </c>
      <c r="F5">
        <v>2002</v>
      </c>
      <c r="G5">
        <v>124963</v>
      </c>
      <c r="H5">
        <v>6484970</v>
      </c>
    </row>
    <row r="6" spans="1:8" x14ac:dyDescent="0.25">
      <c r="A6" t="s">
        <v>56</v>
      </c>
      <c r="B6" t="s">
        <v>68</v>
      </c>
      <c r="C6" t="s">
        <v>5</v>
      </c>
      <c r="D6" t="s">
        <v>39</v>
      </c>
      <c r="E6" s="4">
        <v>904</v>
      </c>
      <c r="F6">
        <v>2016</v>
      </c>
      <c r="G6">
        <v>124433</v>
      </c>
      <c r="H6">
        <v>6484539</v>
      </c>
    </row>
    <row r="7" spans="1:8" x14ac:dyDescent="0.25">
      <c r="A7" t="s">
        <v>1</v>
      </c>
      <c r="B7" t="s">
        <v>46</v>
      </c>
      <c r="C7" t="s">
        <v>5</v>
      </c>
      <c r="D7" t="s">
        <v>39</v>
      </c>
      <c r="E7" s="4">
        <v>904</v>
      </c>
      <c r="F7">
        <v>2016</v>
      </c>
      <c r="G7">
        <v>120147</v>
      </c>
      <c r="H7">
        <v>6480844</v>
      </c>
    </row>
    <row r="8" spans="1:8" x14ac:dyDescent="0.25">
      <c r="A8" t="s">
        <v>1</v>
      </c>
      <c r="B8" t="s">
        <v>75</v>
      </c>
      <c r="C8" t="s">
        <v>5</v>
      </c>
      <c r="D8" t="s">
        <v>39</v>
      </c>
      <c r="E8" s="4">
        <v>906</v>
      </c>
      <c r="F8">
        <v>2018</v>
      </c>
      <c r="G8">
        <v>137289</v>
      </c>
      <c r="H8">
        <v>6498064</v>
      </c>
    </row>
    <row r="9" spans="1:8" x14ac:dyDescent="0.25">
      <c r="A9" t="s">
        <v>1</v>
      </c>
      <c r="B9" t="s">
        <v>84</v>
      </c>
      <c r="C9" t="s">
        <v>5</v>
      </c>
      <c r="D9" t="s">
        <v>39</v>
      </c>
      <c r="E9" s="4">
        <v>906</v>
      </c>
      <c r="F9">
        <v>2018</v>
      </c>
      <c r="G9">
        <v>137264</v>
      </c>
      <c r="H9">
        <v>6498061</v>
      </c>
    </row>
    <row r="10" spans="1:8" x14ac:dyDescent="0.25">
      <c r="A10" t="s">
        <v>1</v>
      </c>
      <c r="B10" t="s">
        <v>89</v>
      </c>
      <c r="C10" t="s">
        <v>5</v>
      </c>
      <c r="D10" t="s">
        <v>39</v>
      </c>
      <c r="E10" s="4">
        <v>906</v>
      </c>
      <c r="F10">
        <v>2018</v>
      </c>
      <c r="G10">
        <v>137335</v>
      </c>
      <c r="H10">
        <v>6498138</v>
      </c>
    </row>
    <row r="11" spans="1:8" x14ac:dyDescent="0.25">
      <c r="A11" t="s">
        <v>1</v>
      </c>
      <c r="B11" t="s">
        <v>94</v>
      </c>
      <c r="C11" t="s">
        <v>5</v>
      </c>
      <c r="D11" t="s">
        <v>39</v>
      </c>
      <c r="E11" s="4">
        <v>906</v>
      </c>
      <c r="F11">
        <v>2018</v>
      </c>
      <c r="G11">
        <v>137254</v>
      </c>
      <c r="H11">
        <v>6498076</v>
      </c>
    </row>
    <row r="12" spans="1:8" x14ac:dyDescent="0.25">
      <c r="A12" t="s">
        <v>1</v>
      </c>
      <c r="B12" t="s">
        <v>99</v>
      </c>
      <c r="C12" t="s">
        <v>5</v>
      </c>
      <c r="D12" t="s">
        <v>39</v>
      </c>
      <c r="E12" s="4">
        <v>906</v>
      </c>
      <c r="F12">
        <v>2018</v>
      </c>
      <c r="G12">
        <v>137276</v>
      </c>
      <c r="H12">
        <v>6498046</v>
      </c>
    </row>
    <row r="13" spans="1:8" x14ac:dyDescent="0.25">
      <c r="A13" t="s">
        <v>1</v>
      </c>
      <c r="B13" t="s">
        <v>104</v>
      </c>
      <c r="C13" t="s">
        <v>5</v>
      </c>
      <c r="D13" t="s">
        <v>39</v>
      </c>
      <c r="E13" s="4">
        <v>906</v>
      </c>
      <c r="F13">
        <v>2018</v>
      </c>
      <c r="G13">
        <v>137274</v>
      </c>
      <c r="H13">
        <v>6498029</v>
      </c>
    </row>
    <row r="14" spans="1:8" x14ac:dyDescent="0.25">
      <c r="A14" t="s">
        <v>56</v>
      </c>
      <c r="B14" t="s">
        <v>120</v>
      </c>
      <c r="C14" t="s">
        <v>5</v>
      </c>
      <c r="D14" t="s">
        <v>123</v>
      </c>
      <c r="E14" s="4">
        <v>1001</v>
      </c>
      <c r="F14">
        <v>2020</v>
      </c>
      <c r="G14">
        <v>83992</v>
      </c>
      <c r="H14">
        <v>6463032</v>
      </c>
    </row>
    <row r="15" spans="1:8" x14ac:dyDescent="0.25">
      <c r="A15" t="s">
        <v>56</v>
      </c>
      <c r="B15" t="s">
        <v>130</v>
      </c>
      <c r="C15" t="s">
        <v>5</v>
      </c>
      <c r="D15" t="s">
        <v>123</v>
      </c>
      <c r="E15" s="4">
        <v>1001</v>
      </c>
      <c r="F15">
        <v>2018</v>
      </c>
      <c r="G15">
        <v>84004</v>
      </c>
      <c r="H15">
        <v>6463031</v>
      </c>
    </row>
    <row r="16" spans="1:8" x14ac:dyDescent="0.25">
      <c r="A16" t="s">
        <v>56</v>
      </c>
      <c r="B16" t="s">
        <v>137</v>
      </c>
      <c r="C16" t="s">
        <v>5</v>
      </c>
      <c r="D16" t="s">
        <v>123</v>
      </c>
      <c r="E16" s="4">
        <v>1001</v>
      </c>
      <c r="F16">
        <v>2020</v>
      </c>
      <c r="G16">
        <v>84134</v>
      </c>
      <c r="H16">
        <v>6462972</v>
      </c>
    </row>
    <row r="17" spans="1:8" x14ac:dyDescent="0.25">
      <c r="A17" t="s">
        <v>56</v>
      </c>
      <c r="B17" t="s">
        <v>143</v>
      </c>
      <c r="C17" t="s">
        <v>5</v>
      </c>
      <c r="D17" t="s">
        <v>123</v>
      </c>
      <c r="E17" s="4">
        <v>1001</v>
      </c>
      <c r="F17">
        <v>2020</v>
      </c>
      <c r="G17">
        <v>84437</v>
      </c>
      <c r="H17">
        <v>6462290</v>
      </c>
    </row>
    <row r="18" spans="1:8" x14ac:dyDescent="0.25">
      <c r="A18" t="s">
        <v>1</v>
      </c>
      <c r="B18" t="s">
        <v>149</v>
      </c>
      <c r="C18" t="s">
        <v>5</v>
      </c>
      <c r="D18" t="s">
        <v>123</v>
      </c>
      <c r="E18" s="4">
        <v>1001</v>
      </c>
      <c r="F18">
        <v>2019</v>
      </c>
      <c r="G18">
        <v>86820</v>
      </c>
      <c r="H18">
        <v>6462956</v>
      </c>
    </row>
    <row r="19" spans="1:8" x14ac:dyDescent="0.25">
      <c r="A19" t="s">
        <v>56</v>
      </c>
      <c r="B19" t="s">
        <v>158</v>
      </c>
      <c r="C19" t="s">
        <v>5</v>
      </c>
      <c r="D19" t="s">
        <v>123</v>
      </c>
      <c r="E19" s="4">
        <v>1001</v>
      </c>
      <c r="F19">
        <v>2001</v>
      </c>
      <c r="G19">
        <v>88118</v>
      </c>
      <c r="H19">
        <v>6468741</v>
      </c>
    </row>
    <row r="20" spans="1:8" x14ac:dyDescent="0.25">
      <c r="A20" t="s">
        <v>56</v>
      </c>
      <c r="B20" t="s">
        <v>172</v>
      </c>
      <c r="C20" t="s">
        <v>5</v>
      </c>
      <c r="D20" t="s">
        <v>123</v>
      </c>
      <c r="E20" s="4">
        <v>1001</v>
      </c>
      <c r="F20">
        <v>2016</v>
      </c>
      <c r="G20">
        <v>93295</v>
      </c>
      <c r="H20">
        <v>6467021</v>
      </c>
    </row>
    <row r="21" spans="1:8" x14ac:dyDescent="0.25">
      <c r="A21" t="s">
        <v>56</v>
      </c>
      <c r="B21" t="s">
        <v>179</v>
      </c>
      <c r="C21" t="s">
        <v>5</v>
      </c>
      <c r="D21" t="s">
        <v>123</v>
      </c>
      <c r="E21" s="4">
        <v>1001</v>
      </c>
      <c r="F21">
        <v>2016</v>
      </c>
      <c r="G21">
        <v>93278</v>
      </c>
      <c r="H21">
        <v>6466798</v>
      </c>
    </row>
    <row r="22" spans="1:8" x14ac:dyDescent="0.25">
      <c r="A22" t="s">
        <v>56</v>
      </c>
      <c r="B22" t="s">
        <v>165</v>
      </c>
      <c r="C22" t="s">
        <v>5</v>
      </c>
      <c r="D22" t="s">
        <v>123</v>
      </c>
      <c r="E22" s="4">
        <v>1001</v>
      </c>
      <c r="F22">
        <v>2015</v>
      </c>
      <c r="G22">
        <v>91184</v>
      </c>
      <c r="H22">
        <v>6472331</v>
      </c>
    </row>
    <row r="23" spans="1:8" x14ac:dyDescent="0.25">
      <c r="A23" t="s">
        <v>1</v>
      </c>
      <c r="B23" t="s">
        <v>211</v>
      </c>
      <c r="C23" t="s">
        <v>5</v>
      </c>
      <c r="D23" t="s">
        <v>215</v>
      </c>
      <c r="E23" s="4">
        <v>1103</v>
      </c>
      <c r="F23">
        <v>2013</v>
      </c>
      <c r="G23">
        <v>-30922</v>
      </c>
      <c r="H23">
        <v>6572032</v>
      </c>
    </row>
    <row r="24" spans="1:8" x14ac:dyDescent="0.25">
      <c r="A24" t="s">
        <v>1</v>
      </c>
      <c r="B24" t="s">
        <v>223</v>
      </c>
      <c r="C24" t="s">
        <v>5</v>
      </c>
      <c r="D24" t="s">
        <v>215</v>
      </c>
      <c r="E24" s="4">
        <v>1103</v>
      </c>
      <c r="F24">
        <v>2021</v>
      </c>
      <c r="G24">
        <v>-30878</v>
      </c>
      <c r="H24">
        <v>6572054</v>
      </c>
    </row>
    <row r="25" spans="1:8" x14ac:dyDescent="0.25">
      <c r="A25" t="s">
        <v>1</v>
      </c>
      <c r="B25" t="s">
        <v>230</v>
      </c>
      <c r="C25" t="s">
        <v>5</v>
      </c>
      <c r="D25" t="s">
        <v>215</v>
      </c>
      <c r="E25" s="4">
        <v>1103</v>
      </c>
      <c r="F25">
        <v>2018</v>
      </c>
      <c r="G25">
        <v>-33173</v>
      </c>
      <c r="H25">
        <v>6569050</v>
      </c>
    </row>
    <row r="26" spans="1:8" x14ac:dyDescent="0.25">
      <c r="A26" t="s">
        <v>1</v>
      </c>
      <c r="B26" t="s">
        <v>238</v>
      </c>
      <c r="C26" t="s">
        <v>5</v>
      </c>
      <c r="D26" t="s">
        <v>215</v>
      </c>
      <c r="E26" s="4">
        <v>1103</v>
      </c>
      <c r="F26">
        <v>2020</v>
      </c>
      <c r="G26">
        <v>-33168</v>
      </c>
      <c r="H26">
        <v>6569036</v>
      </c>
    </row>
    <row r="27" spans="1:8" x14ac:dyDescent="0.25">
      <c r="A27" t="s">
        <v>1</v>
      </c>
      <c r="B27" t="s">
        <v>245</v>
      </c>
      <c r="C27" t="s">
        <v>5</v>
      </c>
      <c r="D27" t="s">
        <v>215</v>
      </c>
      <c r="E27" s="4">
        <v>1103</v>
      </c>
      <c r="F27">
        <v>2020</v>
      </c>
      <c r="G27">
        <v>-32956</v>
      </c>
      <c r="H27">
        <v>6569298</v>
      </c>
    </row>
    <row r="28" spans="1:8" x14ac:dyDescent="0.25">
      <c r="A28" t="s">
        <v>1</v>
      </c>
      <c r="B28" t="s">
        <v>252</v>
      </c>
      <c r="C28" t="s">
        <v>5</v>
      </c>
      <c r="D28" t="s">
        <v>215</v>
      </c>
      <c r="E28" s="4">
        <v>1103</v>
      </c>
      <c r="F28">
        <v>2021</v>
      </c>
      <c r="G28">
        <v>-33907</v>
      </c>
      <c r="H28">
        <v>6569522</v>
      </c>
    </row>
    <row r="29" spans="1:8" x14ac:dyDescent="0.25">
      <c r="A29" t="s">
        <v>1</v>
      </c>
      <c r="B29" t="s">
        <v>260</v>
      </c>
      <c r="C29" t="s">
        <v>5</v>
      </c>
      <c r="D29" t="s">
        <v>215</v>
      </c>
      <c r="E29" s="4">
        <v>1103</v>
      </c>
      <c r="F29">
        <v>2017</v>
      </c>
      <c r="G29">
        <v>-35314</v>
      </c>
      <c r="H29">
        <v>6571035</v>
      </c>
    </row>
    <row r="30" spans="1:8" x14ac:dyDescent="0.25">
      <c r="A30" t="s">
        <v>1</v>
      </c>
      <c r="B30" t="s">
        <v>268</v>
      </c>
      <c r="C30" t="s">
        <v>5</v>
      </c>
      <c r="D30" t="s">
        <v>215</v>
      </c>
      <c r="E30" s="4">
        <v>1103</v>
      </c>
      <c r="F30">
        <v>2019</v>
      </c>
      <c r="G30">
        <v>-34975</v>
      </c>
      <c r="H30">
        <v>6571755</v>
      </c>
    </row>
    <row r="31" spans="1:8" x14ac:dyDescent="0.25">
      <c r="A31" t="s">
        <v>1</v>
      </c>
      <c r="B31" t="s">
        <v>274</v>
      </c>
      <c r="C31" t="s">
        <v>5</v>
      </c>
      <c r="D31" t="s">
        <v>215</v>
      </c>
      <c r="E31" s="4">
        <v>1103</v>
      </c>
      <c r="F31">
        <v>2020</v>
      </c>
      <c r="G31">
        <v>-34947</v>
      </c>
      <c r="H31">
        <v>6571759</v>
      </c>
    </row>
    <row r="32" spans="1:8" x14ac:dyDescent="0.25">
      <c r="A32" t="s">
        <v>1</v>
      </c>
      <c r="B32" t="s">
        <v>280</v>
      </c>
      <c r="C32" t="s">
        <v>5</v>
      </c>
      <c r="D32" t="s">
        <v>215</v>
      </c>
      <c r="E32" s="4">
        <v>1103</v>
      </c>
      <c r="F32">
        <v>2021</v>
      </c>
      <c r="G32">
        <v>-34935</v>
      </c>
      <c r="H32">
        <v>6571774</v>
      </c>
    </row>
    <row r="33" spans="1:8" x14ac:dyDescent="0.25">
      <c r="A33" t="s">
        <v>1</v>
      </c>
      <c r="B33" t="s">
        <v>287</v>
      </c>
      <c r="C33" t="s">
        <v>5</v>
      </c>
      <c r="D33" t="s">
        <v>215</v>
      </c>
      <c r="E33" s="4">
        <v>1103</v>
      </c>
      <c r="F33">
        <v>2021</v>
      </c>
      <c r="G33">
        <v>-35314</v>
      </c>
      <c r="H33">
        <v>6571035</v>
      </c>
    </row>
    <row r="34" spans="1:8" x14ac:dyDescent="0.25">
      <c r="A34" t="s">
        <v>1</v>
      </c>
      <c r="B34" t="s">
        <v>293</v>
      </c>
      <c r="C34" t="s">
        <v>5</v>
      </c>
      <c r="D34" t="s">
        <v>215</v>
      </c>
      <c r="E34" s="4">
        <v>1103</v>
      </c>
      <c r="F34">
        <v>2018</v>
      </c>
      <c r="G34">
        <v>-34598</v>
      </c>
      <c r="H34">
        <v>6572988</v>
      </c>
    </row>
    <row r="35" spans="1:8" x14ac:dyDescent="0.25">
      <c r="A35" t="s">
        <v>1</v>
      </c>
      <c r="B35" t="s">
        <v>300</v>
      </c>
      <c r="C35" t="s">
        <v>5</v>
      </c>
      <c r="D35" t="s">
        <v>215</v>
      </c>
      <c r="E35" s="4">
        <v>1106</v>
      </c>
      <c r="F35">
        <v>2021</v>
      </c>
      <c r="G35">
        <v>-49576</v>
      </c>
      <c r="H35">
        <v>6627985</v>
      </c>
    </row>
    <row r="36" spans="1:8" x14ac:dyDescent="0.25">
      <c r="A36" t="s">
        <v>1</v>
      </c>
      <c r="B36" t="s">
        <v>310</v>
      </c>
      <c r="C36" t="s">
        <v>5</v>
      </c>
      <c r="D36" t="s">
        <v>215</v>
      </c>
      <c r="E36" s="4">
        <v>1106</v>
      </c>
      <c r="F36">
        <v>2021</v>
      </c>
      <c r="G36">
        <v>-51544</v>
      </c>
      <c r="H36">
        <v>6627185</v>
      </c>
    </row>
    <row r="37" spans="1:8" x14ac:dyDescent="0.25">
      <c r="A37" t="s">
        <v>317</v>
      </c>
      <c r="B37" t="s">
        <v>318</v>
      </c>
      <c r="C37" t="s">
        <v>5</v>
      </c>
      <c r="D37" t="s">
        <v>215</v>
      </c>
      <c r="E37" s="4">
        <v>1130</v>
      </c>
      <c r="F37">
        <v>2020</v>
      </c>
      <c r="G37">
        <v>-13846</v>
      </c>
      <c r="H37">
        <v>6577754</v>
      </c>
    </row>
    <row r="38" spans="1:8" x14ac:dyDescent="0.25">
      <c r="A38" t="s">
        <v>1</v>
      </c>
      <c r="B38" t="s">
        <v>328</v>
      </c>
      <c r="C38" t="s">
        <v>5</v>
      </c>
      <c r="D38" t="s">
        <v>215</v>
      </c>
      <c r="E38" s="4">
        <v>1159</v>
      </c>
      <c r="F38">
        <v>2017</v>
      </c>
      <c r="G38">
        <v>-19893</v>
      </c>
      <c r="H38">
        <v>6644375</v>
      </c>
    </row>
    <row r="39" spans="1:8" x14ac:dyDescent="0.25">
      <c r="A39" t="s">
        <v>1</v>
      </c>
      <c r="B39" t="s">
        <v>338</v>
      </c>
      <c r="C39" t="s">
        <v>5</v>
      </c>
      <c r="D39" s="2" t="s">
        <v>342</v>
      </c>
      <c r="E39" s="4">
        <v>1201</v>
      </c>
      <c r="F39">
        <v>2019</v>
      </c>
      <c r="G39">
        <v>-31484</v>
      </c>
      <c r="H39">
        <v>6725901</v>
      </c>
    </row>
    <row r="40" spans="1:8" x14ac:dyDescent="0.25">
      <c r="A40" t="s">
        <v>1</v>
      </c>
      <c r="B40" t="s">
        <v>349</v>
      </c>
      <c r="C40" t="s">
        <v>5</v>
      </c>
      <c r="D40" s="2" t="s">
        <v>342</v>
      </c>
      <c r="E40" s="4">
        <v>1201</v>
      </c>
      <c r="F40">
        <v>2016</v>
      </c>
      <c r="G40">
        <v>-30918</v>
      </c>
      <c r="H40">
        <v>6727090</v>
      </c>
    </row>
    <row r="41" spans="1:8" x14ac:dyDescent="0.25">
      <c r="A41" t="s">
        <v>1</v>
      </c>
      <c r="B41" t="s">
        <v>358</v>
      </c>
      <c r="C41" t="s">
        <v>5</v>
      </c>
      <c r="D41" s="2" t="s">
        <v>342</v>
      </c>
      <c r="E41" s="4">
        <v>1201</v>
      </c>
      <c r="F41">
        <v>2018</v>
      </c>
      <c r="G41">
        <v>-30981</v>
      </c>
      <c r="H41">
        <v>6727355</v>
      </c>
    </row>
    <row r="42" spans="1:8" x14ac:dyDescent="0.25">
      <c r="A42" t="s">
        <v>1</v>
      </c>
      <c r="B42" t="s">
        <v>364</v>
      </c>
      <c r="C42" t="s">
        <v>5</v>
      </c>
      <c r="D42" s="2" t="s">
        <v>342</v>
      </c>
      <c r="E42" s="4">
        <v>1201</v>
      </c>
      <c r="F42">
        <v>2021</v>
      </c>
      <c r="G42">
        <v>-30338</v>
      </c>
      <c r="H42">
        <v>6726443</v>
      </c>
    </row>
    <row r="43" spans="1:8" x14ac:dyDescent="0.25">
      <c r="A43" t="s">
        <v>1</v>
      </c>
      <c r="B43" t="s">
        <v>371</v>
      </c>
      <c r="C43" t="s">
        <v>5</v>
      </c>
      <c r="D43" s="2" t="s">
        <v>342</v>
      </c>
      <c r="E43" s="4">
        <v>1201</v>
      </c>
      <c r="F43">
        <v>2021</v>
      </c>
      <c r="G43">
        <v>-30431</v>
      </c>
      <c r="H43">
        <v>6726346</v>
      </c>
    </row>
    <row r="44" spans="1:8" x14ac:dyDescent="0.25">
      <c r="A44" t="s">
        <v>1</v>
      </c>
      <c r="B44" t="s">
        <v>376</v>
      </c>
      <c r="C44" t="s">
        <v>5</v>
      </c>
      <c r="D44" s="2" t="s">
        <v>342</v>
      </c>
      <c r="E44" s="4">
        <v>1201</v>
      </c>
      <c r="F44">
        <v>2021</v>
      </c>
      <c r="G44">
        <v>-33373</v>
      </c>
      <c r="H44">
        <v>6724412</v>
      </c>
    </row>
    <row r="45" spans="1:8" x14ac:dyDescent="0.25">
      <c r="A45" t="s">
        <v>1</v>
      </c>
      <c r="B45" t="s">
        <v>383</v>
      </c>
      <c r="C45" t="s">
        <v>5</v>
      </c>
      <c r="D45" s="2" t="s">
        <v>342</v>
      </c>
      <c r="E45" s="4">
        <v>1201</v>
      </c>
      <c r="F45">
        <v>2020</v>
      </c>
      <c r="G45">
        <v>-32960</v>
      </c>
      <c r="H45">
        <v>6728641</v>
      </c>
    </row>
    <row r="46" spans="1:8" x14ac:dyDescent="0.25">
      <c r="A46" t="s">
        <v>1</v>
      </c>
      <c r="B46" t="s">
        <v>391</v>
      </c>
      <c r="C46" t="s">
        <v>5</v>
      </c>
      <c r="D46" s="2" t="s">
        <v>342</v>
      </c>
      <c r="E46" s="4">
        <v>1201</v>
      </c>
      <c r="F46">
        <v>2020</v>
      </c>
      <c r="G46">
        <v>-32998</v>
      </c>
      <c r="H46">
        <v>6728754</v>
      </c>
    </row>
    <row r="47" spans="1:8" x14ac:dyDescent="0.25">
      <c r="A47" t="s">
        <v>1</v>
      </c>
      <c r="B47" t="s">
        <v>398</v>
      </c>
      <c r="C47" t="s">
        <v>5</v>
      </c>
      <c r="D47" s="2" t="s">
        <v>342</v>
      </c>
      <c r="E47" s="4">
        <v>1201</v>
      </c>
      <c r="F47">
        <v>2008</v>
      </c>
      <c r="G47">
        <v>-32564</v>
      </c>
      <c r="H47">
        <v>6743016</v>
      </c>
    </row>
    <row r="48" spans="1:8" x14ac:dyDescent="0.25">
      <c r="A48" t="s">
        <v>407</v>
      </c>
      <c r="B48" t="s">
        <v>408</v>
      </c>
      <c r="C48" t="s">
        <v>5</v>
      </c>
      <c r="D48" s="2" t="s">
        <v>342</v>
      </c>
      <c r="E48" s="4">
        <v>1201</v>
      </c>
      <c r="F48">
        <v>2020</v>
      </c>
      <c r="G48">
        <v>-35946</v>
      </c>
      <c r="H48">
        <v>6724235</v>
      </c>
    </row>
    <row r="49" spans="1:8" x14ac:dyDescent="0.25">
      <c r="A49" t="s">
        <v>417</v>
      </c>
      <c r="B49" t="s">
        <v>418</v>
      </c>
      <c r="C49" t="s">
        <v>5</v>
      </c>
      <c r="D49" s="2" t="s">
        <v>342</v>
      </c>
      <c r="E49" s="4">
        <v>1219</v>
      </c>
      <c r="F49">
        <v>2017</v>
      </c>
      <c r="G49">
        <v>-42052</v>
      </c>
      <c r="H49">
        <v>6657514</v>
      </c>
    </row>
    <row r="50" spans="1:8" x14ac:dyDescent="0.25">
      <c r="A50" t="s">
        <v>1</v>
      </c>
      <c r="B50" t="s">
        <v>426</v>
      </c>
      <c r="C50" t="s">
        <v>5</v>
      </c>
      <c r="D50" s="2" t="s">
        <v>342</v>
      </c>
      <c r="E50" s="4">
        <v>1221</v>
      </c>
      <c r="F50">
        <v>2017</v>
      </c>
      <c r="G50">
        <v>-30125</v>
      </c>
      <c r="H50">
        <v>6666173</v>
      </c>
    </row>
    <row r="51" spans="1:8" x14ac:dyDescent="0.25">
      <c r="A51" t="s">
        <v>1</v>
      </c>
      <c r="B51" t="s">
        <v>435</v>
      </c>
      <c r="C51" t="s">
        <v>5</v>
      </c>
      <c r="D51" s="2" t="s">
        <v>342</v>
      </c>
      <c r="E51" s="4">
        <v>1221</v>
      </c>
      <c r="F51">
        <v>2020</v>
      </c>
      <c r="G51">
        <v>-34892</v>
      </c>
      <c r="H51">
        <v>6662318</v>
      </c>
    </row>
    <row r="52" spans="1:8" x14ac:dyDescent="0.25">
      <c r="A52" t="s">
        <v>1</v>
      </c>
      <c r="B52" t="s">
        <v>443</v>
      </c>
      <c r="C52" t="s">
        <v>5</v>
      </c>
      <c r="D52" s="2" t="s">
        <v>342</v>
      </c>
      <c r="E52" s="4">
        <v>1243</v>
      </c>
      <c r="F52">
        <v>2017</v>
      </c>
      <c r="G52">
        <v>-27481</v>
      </c>
      <c r="H52">
        <v>6712568</v>
      </c>
    </row>
    <row r="53" spans="1:8" x14ac:dyDescent="0.25">
      <c r="A53" t="s">
        <v>1</v>
      </c>
      <c r="B53" t="s">
        <v>452</v>
      </c>
      <c r="C53" t="s">
        <v>5</v>
      </c>
      <c r="D53" s="2" t="s">
        <v>342</v>
      </c>
      <c r="E53" s="4">
        <v>1243</v>
      </c>
      <c r="F53">
        <v>2018</v>
      </c>
      <c r="G53">
        <v>-28190</v>
      </c>
      <c r="H53">
        <v>6709621</v>
      </c>
    </row>
    <row r="54" spans="1:8" x14ac:dyDescent="0.25">
      <c r="A54" t="s">
        <v>1</v>
      </c>
      <c r="B54" t="s">
        <v>460</v>
      </c>
      <c r="C54" t="s">
        <v>5</v>
      </c>
      <c r="D54" s="2" t="s">
        <v>342</v>
      </c>
      <c r="E54" s="4">
        <v>1243</v>
      </c>
      <c r="F54">
        <v>2018</v>
      </c>
      <c r="G54">
        <v>-28495</v>
      </c>
      <c r="H54">
        <v>6709752</v>
      </c>
    </row>
    <row r="55" spans="1:8" x14ac:dyDescent="0.25">
      <c r="A55" t="s">
        <v>1</v>
      </c>
      <c r="B55" t="s">
        <v>466</v>
      </c>
      <c r="C55" t="s">
        <v>5</v>
      </c>
      <c r="D55" s="2" t="s">
        <v>342</v>
      </c>
      <c r="E55" s="4">
        <v>1244</v>
      </c>
      <c r="F55">
        <v>2021</v>
      </c>
      <c r="G55">
        <v>-41142</v>
      </c>
      <c r="H55">
        <v>6701194</v>
      </c>
    </row>
    <row r="56" spans="1:8" x14ac:dyDescent="0.25">
      <c r="A56" t="s">
        <v>1</v>
      </c>
      <c r="B56" t="s">
        <v>476</v>
      </c>
      <c r="C56" t="s">
        <v>5</v>
      </c>
      <c r="D56" s="2" t="s">
        <v>342</v>
      </c>
      <c r="E56" s="4">
        <v>1244</v>
      </c>
      <c r="F56">
        <v>2020</v>
      </c>
      <c r="G56">
        <v>-42027</v>
      </c>
      <c r="H56">
        <v>6703474</v>
      </c>
    </row>
    <row r="57" spans="1:8" x14ac:dyDescent="0.25">
      <c r="A57" t="s">
        <v>1</v>
      </c>
      <c r="B57" t="s">
        <v>485</v>
      </c>
      <c r="C57" t="s">
        <v>5</v>
      </c>
      <c r="D57" t="s">
        <v>489</v>
      </c>
      <c r="E57" s="4">
        <v>1504</v>
      </c>
      <c r="F57">
        <v>2019</v>
      </c>
      <c r="G57">
        <v>48885</v>
      </c>
      <c r="H57">
        <v>6956843</v>
      </c>
    </row>
    <row r="58" spans="1:8" x14ac:dyDescent="0.25">
      <c r="A58" t="s">
        <v>1</v>
      </c>
      <c r="B58" t="s">
        <v>497</v>
      </c>
      <c r="C58" t="s">
        <v>5</v>
      </c>
      <c r="D58" t="s">
        <v>489</v>
      </c>
      <c r="E58" s="4">
        <v>1504</v>
      </c>
      <c r="F58">
        <v>2019</v>
      </c>
      <c r="G58">
        <v>52375</v>
      </c>
      <c r="H58">
        <v>6955837</v>
      </c>
    </row>
    <row r="59" spans="1:8" x14ac:dyDescent="0.25">
      <c r="A59" t="s">
        <v>1</v>
      </c>
      <c r="B59" t="s">
        <v>514</v>
      </c>
      <c r="C59" t="s">
        <v>5</v>
      </c>
      <c r="D59" t="s">
        <v>489</v>
      </c>
      <c r="E59" s="4">
        <v>1504</v>
      </c>
      <c r="F59">
        <v>2019</v>
      </c>
      <c r="G59">
        <v>58114</v>
      </c>
      <c r="H59">
        <v>6951576</v>
      </c>
    </row>
    <row r="60" spans="1:8" x14ac:dyDescent="0.25">
      <c r="A60" t="s">
        <v>1</v>
      </c>
      <c r="B60" t="s">
        <v>522</v>
      </c>
      <c r="C60" t="s">
        <v>5</v>
      </c>
      <c r="D60" t="s">
        <v>489</v>
      </c>
      <c r="E60" s="4">
        <v>1516</v>
      </c>
      <c r="F60">
        <v>2016</v>
      </c>
      <c r="G60">
        <v>26709</v>
      </c>
      <c r="H60">
        <v>6942913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Prunus laurocerasus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2023-01-11T09:28:24Z</dcterms:created>
  <dcterms:modified xsi:type="dcterms:W3CDTF">2023-01-11T10:16:04Z</dcterms:modified>
</cp:coreProperties>
</file>