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2" documentId="8_{5BC0E13E-36BB-44F0-A0DC-C61E607D175B}" xr6:coauthVersionLast="47" xr6:coauthVersionMax="47" xr10:uidLastSave="{CA19BFAE-F221-4177-957E-7A6AA4D2441C}"/>
  <bookViews>
    <workbookView xWindow="-120" yWindow="-120" windowWidth="26940" windowHeight="16440" activeTab="1" xr2:uid="{3127AC0D-C520-4B73-A872-EBFFF8A41D8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" i="2"/>
  <c r="I10" i="1"/>
  <c r="I38" i="1"/>
  <c r="I37" i="1"/>
  <c r="I32" i="1"/>
  <c r="I31" i="1"/>
  <c r="I8" i="1"/>
  <c r="I35" i="1"/>
  <c r="I19" i="1"/>
  <c r="I18" i="1"/>
</calcChain>
</file>

<file path=xl/sharedStrings.xml><?xml version="1.0" encoding="utf-8"?>
<sst xmlns="http://schemas.openxmlformats.org/spreadsheetml/2006/main" count="1168" uniqueCount="408">
  <si>
    <t>A</t>
  </si>
  <si>
    <t>NBF</t>
  </si>
  <si>
    <t>23979066</t>
  </si>
  <si>
    <t>Obs</t>
  </si>
  <si>
    <t>4HB</t>
  </si>
  <si>
    <t>Narcissus ×cyclazetta</t>
  </si>
  <si>
    <t>Narcissus x cyclazetta</t>
  </si>
  <si>
    <t>291_6561</t>
  </si>
  <si>
    <t>Viken</t>
  </si>
  <si>
    <t>Halden</t>
  </si>
  <si>
    <t>Øf</t>
  </si>
  <si>
    <t>Karrestad, Halden, Vi</t>
  </si>
  <si>
    <t>Bård Haugsrud</t>
  </si>
  <si>
    <t>Chater &amp; Stace</t>
  </si>
  <si>
    <t>https://www.artsobservasjoner.no/Sighting/23979066</t>
  </si>
  <si>
    <t>AlienSpecie</t>
  </si>
  <si>
    <t>Lav risiko (LO)</t>
  </si>
  <si>
    <t>POINT (291802 6561000)</t>
  </si>
  <si>
    <t>urn:uuid:3dee22de-0b6e-4dad-b271-72a7407bb870</t>
  </si>
  <si>
    <t>Norsk botanisk forening</t>
  </si>
  <si>
    <t>so2-vascular</t>
  </si>
  <si>
    <t>ArtKart</t>
  </si>
  <si>
    <t>1010_23979066</t>
  </si>
  <si>
    <t>23811003</t>
  </si>
  <si>
    <t>293_6559</t>
  </si>
  <si>
    <t>Os kirkegård, Halden, Vi</t>
  </si>
  <si>
    <t>Marita Nøvik|Solveig Vatne Gustavsen</t>
  </si>
  <si>
    <t>https://www.artsobservasjoner.no/Sighting/23811003</t>
  </si>
  <si>
    <t>POINT (293601 6559794)</t>
  </si>
  <si>
    <t>urn:uuid:c72a57f9-aebf-4343-8de7-6988717023b3</t>
  </si>
  <si>
    <t>1010_23811003</t>
  </si>
  <si>
    <t>23814866</t>
  </si>
  <si>
    <t>297_6559</t>
  </si>
  <si>
    <t>Tistedal kirkegård, Halden, Vi</t>
  </si>
  <si>
    <t>Solveig Vatne Gustavsen|Anja Vatne Stranger</t>
  </si>
  <si>
    <t>https://www.artsobservasjoner.no/Sighting/23814866</t>
  </si>
  <si>
    <t>POINT (296618 6559943)</t>
  </si>
  <si>
    <t>urn:uuid:85e4e06d-da5c-4194-8663-c840c564afe9</t>
  </si>
  <si>
    <t>1010_23814866</t>
  </si>
  <si>
    <t>23992846</t>
  </si>
  <si>
    <t>299_6535</t>
  </si>
  <si>
    <t>ved Enningdals Kirke, Halden, Vi</t>
  </si>
  <si>
    <t>https://www.artsobservasjoner.no/Sighting/23992846</t>
  </si>
  <si>
    <t>POINT (299686 6535012)</t>
  </si>
  <si>
    <t>urn:uuid:b0ae6fe2-a2f6-4e5e-a694-38841fd31ed2</t>
  </si>
  <si>
    <t>1010_23992846</t>
  </si>
  <si>
    <t>23804493</t>
  </si>
  <si>
    <t>251_6597</t>
  </si>
  <si>
    <t>Moss</t>
  </si>
  <si>
    <t>Vangen, Jeløy Radio, Moss, Vi \NA T32 Semi-naturlig eng Frisk gressmark under ...</t>
  </si>
  <si>
    <t>John Sandve</t>
  </si>
  <si>
    <t>https://www.artsobservasjoner.no/Sighting/23804493</t>
  </si>
  <si>
    <t>POINT (250233 6596895)</t>
  </si>
  <si>
    <t>urn:uuid:41933931-cdb3-4b50-89b8-44ef79f43a67</t>
  </si>
  <si>
    <t>1010_23804493</t>
  </si>
  <si>
    <t>23851770</t>
  </si>
  <si>
    <t>Jeløy Radio, Moss i Østfold, Moss, Vi \i beitemark</t>
  </si>
  <si>
    <t>Kåre Arnstein Lye|John Sandve</t>
  </si>
  <si>
    <t>https://www.artsobservasjoner.no/Sighting/23851770</t>
  </si>
  <si>
    <t>POINT (250258 6596899)</t>
  </si>
  <si>
    <t>urn:uuid:6170e67f-ced6-4008-817d-4f04ea62ba8d</t>
  </si>
  <si>
    <t>1010_23851770</t>
  </si>
  <si>
    <t>27037133</t>
  </si>
  <si>
    <t>Vangen, Jeløy Radio, Moss, Vi \NA T4 Skogsmark Gressmark under store trær.</t>
  </si>
  <si>
    <t>https://www.artsobservasjoner.no/Sighting/27037133</t>
  </si>
  <si>
    <t>urn:uuid:8a21e4b8-1d1b-4f29-8f41-40cfe3833d95</t>
  </si>
  <si>
    <t>1010_27037133</t>
  </si>
  <si>
    <t>24023824</t>
  </si>
  <si>
    <t>253_6599</t>
  </si>
  <si>
    <t>Østfold, Moss, Jeløy kapell, Moss, Vi</t>
  </si>
  <si>
    <t>Jan Ingar I. Båtvik|Torunn Bjørnstad Båtvik</t>
  </si>
  <si>
    <t>https://www.artsobservasjoner.no/Sighting/24023824</t>
  </si>
  <si>
    <t>POINT (252545 6598179)</t>
  </si>
  <si>
    <t>urn:uuid:16720386-faae-4dbc-a9f6-2b98ed59dae6</t>
  </si>
  <si>
    <t>1010_24023824</t>
  </si>
  <si>
    <t>26421032</t>
  </si>
  <si>
    <t>255_6597</t>
  </si>
  <si>
    <t>Carl Sibberns vei, Moss, Vi</t>
  </si>
  <si>
    <t>Forvillet.</t>
  </si>
  <si>
    <t>https://www.artsobservasjoner.no/Sighting/26421032</t>
  </si>
  <si>
    <t>POINT (255932 6597334)</t>
  </si>
  <si>
    <t>urn:uuid:f8f28866-93f0-420f-a354-cca3c13abd21</t>
  </si>
  <si>
    <t>1010_26421032</t>
  </si>
  <si>
    <t>24024015</t>
  </si>
  <si>
    <t>289_6577</t>
  </si>
  <si>
    <t>Sarpsborg</t>
  </si>
  <si>
    <t>Østfold, Sarpsborg, Skjeberg, Skjebergdalen kirke, Sarpsborg, Vi</t>
  </si>
  <si>
    <t>https://www.artsobservasjoner.no/Sighting/24024015</t>
  </si>
  <si>
    <t>POINT (288192 6577687)</t>
  </si>
  <si>
    <t>urn:uuid:cbd3f768-b6a3-4efd-8b55-e1a120cc8925</t>
  </si>
  <si>
    <t>1010_24024015</t>
  </si>
  <si>
    <t>23690714</t>
  </si>
  <si>
    <t>261_6569</t>
  </si>
  <si>
    <t>Fredrikstad</t>
  </si>
  <si>
    <t>Østre Slevik, Fredrikstad, Vi \Sterkt endret fastmark</t>
  </si>
  <si>
    <t>Bjørn Petter Løfall</t>
  </si>
  <si>
    <t>https://www.artsobservasjoner.no/Sighting/23690714</t>
  </si>
  <si>
    <t>POINT (261658 6569659)</t>
  </si>
  <si>
    <t>urn:uuid:c285b449-570c-4bb5-ae5e-b6ce76c927e7</t>
  </si>
  <si>
    <t>1010_23690714</t>
  </si>
  <si>
    <t>23819044</t>
  </si>
  <si>
    <t>267_6567</t>
  </si>
  <si>
    <t>Kråkerøy kirke, Fredrikstad, Vi \Edellauvskog</t>
  </si>
  <si>
    <t>https://www.artsobservasjoner.no/Sighting/23819044</t>
  </si>
  <si>
    <t>POINT (267331 6567519)</t>
  </si>
  <si>
    <t>urn:uuid:f3353894-6527-4539-8151-19c6c02d6be5</t>
  </si>
  <si>
    <t>1010_23819044</t>
  </si>
  <si>
    <t>23819072</t>
  </si>
  <si>
    <t>https://www.artsobservasjoner.no/Sighting/23819072</t>
  </si>
  <si>
    <t>POINT (267448 6567346)</t>
  </si>
  <si>
    <t>urn:uuid:5eb741c4-4a63-4070-9dc7-c499cdfa2a50</t>
  </si>
  <si>
    <t>1010_23819072</t>
  </si>
  <si>
    <t>23819074</t>
  </si>
  <si>
    <t>https://www.artsobservasjoner.no/Sighting/23819074</t>
  </si>
  <si>
    <t>POINT (267456 6567339)</t>
  </si>
  <si>
    <t>urn:uuid:cbbaa9ba-f395-48e2-a499-2edb221f8893</t>
  </si>
  <si>
    <t>1010_23819074</t>
  </si>
  <si>
    <t>23766847</t>
  </si>
  <si>
    <t>267_6571</t>
  </si>
  <si>
    <t>Ålebekken, Fredrikstad, Vi \Edellauvskog</t>
  </si>
  <si>
    <t>https://www.artsobservasjoner.no/Sighting/23766847</t>
  </si>
  <si>
    <t>POINT (266071 6571844)</t>
  </si>
  <si>
    <t>urn:uuid:a132de9c-db86-421c-8c3a-d254c4ab3f89</t>
  </si>
  <si>
    <t>1010_23766847</t>
  </si>
  <si>
    <t>23852178</t>
  </si>
  <si>
    <t>269_6573</t>
  </si>
  <si>
    <t>Leie gravlund, Fredrikstad, Vi \Sterkt endret fastmark</t>
  </si>
  <si>
    <t>https://www.artsobservasjoner.no/Sighting/23852178</t>
  </si>
  <si>
    <t>POINT (269423 6572312)</t>
  </si>
  <si>
    <t>urn:uuid:d11d3011-31f8-40c0-b9e6-131d0cc959e6</t>
  </si>
  <si>
    <t>1010_23852178</t>
  </si>
  <si>
    <t>23852195</t>
  </si>
  <si>
    <t>https://www.artsobservasjoner.no/Sighting/23852195</t>
  </si>
  <si>
    <t>POINT (269503 6572588)</t>
  </si>
  <si>
    <t>urn:uuid:1426325e-50aa-4d74-833b-6f1058a38499</t>
  </si>
  <si>
    <t>1010_23852195</t>
  </si>
  <si>
    <t>O</t>
  </si>
  <si>
    <t>254921</t>
  </si>
  <si>
    <t>Hb</t>
  </si>
  <si>
    <t>271_6573</t>
  </si>
  <si>
    <t>Fredrikstad: Sellebakk sør \Gråorskog, utkast fra hage hvor den klarer seg ...</t>
  </si>
  <si>
    <t>R. Elven</t>
  </si>
  <si>
    <t>OR</t>
  </si>
  <si>
    <t>POINT (271008 6572247)</t>
  </si>
  <si>
    <t>urn:catalog:O:V:254921</t>
  </si>
  <si>
    <t>Naturhistorisk Museum - UiO</t>
  </si>
  <si>
    <t>v</t>
  </si>
  <si>
    <t>8_254921</t>
  </si>
  <si>
    <t>O_254921</t>
  </si>
  <si>
    <t>389083</t>
  </si>
  <si>
    <t>261_6587</t>
  </si>
  <si>
    <t>Råde</t>
  </si>
  <si>
    <t>Råde: Røstad</t>
  </si>
  <si>
    <t>Odd Egil Stabbetorp</t>
  </si>
  <si>
    <t>POINT (260974 6586599)</t>
  </si>
  <si>
    <t>urn:catalog:O:V:389083</t>
  </si>
  <si>
    <t>8_389083</t>
  </si>
  <si>
    <t>O_389083</t>
  </si>
  <si>
    <t>23791823</t>
  </si>
  <si>
    <t>255_6591</t>
  </si>
  <si>
    <t>Rygge</t>
  </si>
  <si>
    <t>Rød, Moss, Vi</t>
  </si>
  <si>
    <t>Forvillet ved drivhus.</t>
  </si>
  <si>
    <t>https://www.artsobservasjoner.no/Sighting/23791823</t>
  </si>
  <si>
    <t>POINT (254624 6590595)</t>
  </si>
  <si>
    <t>urn:uuid:33b67c10-c31f-4d9d-a72e-7fcbd8bcc746</t>
  </si>
  <si>
    <t>1010_23791823</t>
  </si>
  <si>
    <t>23875844</t>
  </si>
  <si>
    <t>271_6613</t>
  </si>
  <si>
    <t>Indre Østfold</t>
  </si>
  <si>
    <t>Hobøl</t>
  </si>
  <si>
    <t>Hobøl kirke, like utenfor østmuren, Indre Østfold, Vi</t>
  </si>
  <si>
    <t>hageutkast.</t>
  </si>
  <si>
    <t>https://www.artsobservasjoner.no/Sighting/23875844</t>
  </si>
  <si>
    <t>POINT (270033 6613974)</t>
  </si>
  <si>
    <t>urn:uuid:fa1cffde-97ee-44a0-8a38-5d2a7b1d354b</t>
  </si>
  <si>
    <t>1010_23875844</t>
  </si>
  <si>
    <t>26446442</t>
  </si>
  <si>
    <t>247_6655</t>
  </si>
  <si>
    <t>Bærum</t>
  </si>
  <si>
    <t>OA</t>
  </si>
  <si>
    <t>Haugsåsen, Bærum, Vi \Veggrøft</t>
  </si>
  <si>
    <t>Rune Zakariassen</t>
  </si>
  <si>
    <t>Forvillet i veggrøft.</t>
  </si>
  <si>
    <t>https://www.artsobservasjoner.no/Sighting/26446442</t>
  </si>
  <si>
    <t>POINT (247526 6654334)</t>
  </si>
  <si>
    <t>urn:uuid:a1089577-abcc-4ed6-908d-3b62c1111748</t>
  </si>
  <si>
    <t>1010_26446442</t>
  </si>
  <si>
    <t>21618422</t>
  </si>
  <si>
    <t>255_6657</t>
  </si>
  <si>
    <t>Oslo</t>
  </si>
  <si>
    <t>Sinober P, Oslo, Os \ /[Kvant.:] 1</t>
  </si>
  <si>
    <t>Kjetil Johannessen</t>
  </si>
  <si>
    <t>https://www.artsobservasjoner.no/Sighting/21618422</t>
  </si>
  <si>
    <t>POINT (255788 6657621)</t>
  </si>
  <si>
    <t>urn:uuid:6b17e36a-9423-4d47-b230-d343b73aa67c</t>
  </si>
  <si>
    <t>1010_21618422</t>
  </si>
  <si>
    <t>23981442</t>
  </si>
  <si>
    <t>257_6655</t>
  </si>
  <si>
    <t>Hovseter Pl, Oslo, Os \ /[Kvant.:] 30</t>
  </si>
  <si>
    <t>kommet/spredd med foredlet jord fra komposteringshaug til gravplass 50-100 meter unna? .</t>
  </si>
  <si>
    <t>https://www.artsobservasjoner.no/Sighting/23981442</t>
  </si>
  <si>
    <t>POINT (257020 6654435)</t>
  </si>
  <si>
    <t>urn:uuid:97080e05-a2bc-4b63-8da0-d72d5b3fd37a</t>
  </si>
  <si>
    <t>1010_23981442</t>
  </si>
  <si>
    <t>23981537</t>
  </si>
  <si>
    <t>Hovseter Pll, Oslo, Os</t>
  </si>
  <si>
    <t>https://www.artsobservasjoner.no/Sighting/23981537</t>
  </si>
  <si>
    <t>POINT (257052 6654475)</t>
  </si>
  <si>
    <t>urn:uuid:c133edb9-2b32-499c-98a1-801d68d64aee</t>
  </si>
  <si>
    <t>1010_23981537</t>
  </si>
  <si>
    <t>24101363</t>
  </si>
  <si>
    <t>271_6651</t>
  </si>
  <si>
    <t>Høybråten kirke, Oslo, Os</t>
  </si>
  <si>
    <t>På en jordhaug SØ på kirkegården.</t>
  </si>
  <si>
    <t>https://www.artsobservasjoner.no/Sighting/24101363</t>
  </si>
  <si>
    <t>POINT (271738 6651906)</t>
  </si>
  <si>
    <t>urn:uuid:f3ae1169-815f-4c2a-a9d3-572208a7b68d</t>
  </si>
  <si>
    <t>1010_24101363</t>
  </si>
  <si>
    <t>27576217</t>
  </si>
  <si>
    <t>237_6641</t>
  </si>
  <si>
    <t>Lier</t>
  </si>
  <si>
    <t>Bu</t>
  </si>
  <si>
    <t>Svenskerud, Lier, Vi \ /[Kvant.:] 1</t>
  </si>
  <si>
    <t>Ole Bjørn Braathen</t>
  </si>
  <si>
    <t>Forvillet i skogkant.</t>
  </si>
  <si>
    <t>https://www.artsobservasjoner.no/Sighting/27576217</t>
  </si>
  <si>
    <t>POINT (236060 6640518)</t>
  </si>
  <si>
    <t>urn:uuid:b0994560-052c-4cd6-957b-e1bb86db9934</t>
  </si>
  <si>
    <t>1010_27576217</t>
  </si>
  <si>
    <t>397215</t>
  </si>
  <si>
    <t>215_6553</t>
  </si>
  <si>
    <t>Vestfold og Telemark</t>
  </si>
  <si>
    <t>Larvik</t>
  </si>
  <si>
    <t>Vf</t>
  </si>
  <si>
    <t>Larvik: Holmejordet \skråning, veikant, én klon</t>
  </si>
  <si>
    <t>Trond Grøstad</t>
  </si>
  <si>
    <t>Reidar Elven</t>
  </si>
  <si>
    <t>POINT (214359 6552905)</t>
  </si>
  <si>
    <t>urn:catalog:O:V:397215</t>
  </si>
  <si>
    <t>8_397215</t>
  </si>
  <si>
    <t>O_397215</t>
  </si>
  <si>
    <t>255484</t>
  </si>
  <si>
    <t>urn:catalog:O:V:255484</t>
  </si>
  <si>
    <t>8_255484</t>
  </si>
  <si>
    <t>O_255484</t>
  </si>
  <si>
    <t>26326786</t>
  </si>
  <si>
    <t>165_6523</t>
  </si>
  <si>
    <t>Agder</t>
  </si>
  <si>
    <t>Risør</t>
  </si>
  <si>
    <t>AA</t>
  </si>
  <si>
    <t>Randvik, Utkikken, Risør, Ag \eikelund /[Kvant.:] 20</t>
  </si>
  <si>
    <t>Arild Omberg</t>
  </si>
  <si>
    <t>https://www.artsobservasjoner.no/Sighting/26326786</t>
  </si>
  <si>
    <t>POINT (165328 6522076)</t>
  </si>
  <si>
    <t>urn:uuid:7e175265-1aca-4e09-a45e-5fc1525516b2</t>
  </si>
  <si>
    <t>1010_26326786</t>
  </si>
  <si>
    <t>KMN</t>
  </si>
  <si>
    <t>51529</t>
  </si>
  <si>
    <t>85_6475</t>
  </si>
  <si>
    <t>Kristiansand</t>
  </si>
  <si>
    <t>VA</t>
  </si>
  <si>
    <t>Mosby, v/parkeringsplass ved Shellstasjon/S-laget \Flere tuer forvillet i kantsone mot heia. Dufte...</t>
  </si>
  <si>
    <t>Per Arvid Åsen</t>
  </si>
  <si>
    <t>Hanne Hegre, Reidar Elven</t>
  </si>
  <si>
    <t>POINT (84601 6474602)</t>
  </si>
  <si>
    <t>urn:catalog:KMN:V:51529</t>
  </si>
  <si>
    <t>Agder naturmuseum</t>
  </si>
  <si>
    <t>33_51529</t>
  </si>
  <si>
    <t>KMN_51529</t>
  </si>
  <si>
    <t>79658</t>
  </si>
  <si>
    <t>55_6457</t>
  </si>
  <si>
    <t>Lindesnes</t>
  </si>
  <si>
    <t>Mandal</t>
  </si>
  <si>
    <t>Mandal kirkegård \Forvillet i bakke på kirkegården - vanlig</t>
  </si>
  <si>
    <t>Asbjørn Lie</t>
  </si>
  <si>
    <t>POINT (55235 6457113)</t>
  </si>
  <si>
    <t>urn:catalog:KMN:V:79658</t>
  </si>
  <si>
    <t>33_79658</t>
  </si>
  <si>
    <t>KMN_79658</t>
  </si>
  <si>
    <t>78850</t>
  </si>
  <si>
    <t>87_6481</t>
  </si>
  <si>
    <t>Vennesla</t>
  </si>
  <si>
    <t>Vennesla kirkegård \Forvillet i kantsone</t>
  </si>
  <si>
    <t>Per Arvid Åsen, Elisabeth Goksøyr Åsen</t>
  </si>
  <si>
    <t>POINT (87920 6481017)</t>
  </si>
  <si>
    <t>urn:catalog:KMN:V:78850</t>
  </si>
  <si>
    <t>33_78850</t>
  </si>
  <si>
    <t>KMN_78850</t>
  </si>
  <si>
    <t>21323303</t>
  </si>
  <si>
    <t>-7_6843</t>
  </si>
  <si>
    <t>Vestland</t>
  </si>
  <si>
    <t>Sunnfjord</t>
  </si>
  <si>
    <t>SF</t>
  </si>
  <si>
    <t>Gaular</t>
  </si>
  <si>
    <t>Under Hamrane, Sunnfjord, Ve</t>
  </si>
  <si>
    <t>Håvard Laukeland</t>
  </si>
  <si>
    <t>Forvilla i hage..</t>
  </si>
  <si>
    <t>https://www.artsobservasjoner.no/Sighting/21323303</t>
  </si>
  <si>
    <t>POINT (-7552 6842498)</t>
  </si>
  <si>
    <t>urn:uuid:41dee302-af89-4cec-96f3-9b0d9c3df815</t>
  </si>
  <si>
    <t>1010_21323303</t>
  </si>
  <si>
    <t>21210858</t>
  </si>
  <si>
    <t>49_6957</t>
  </si>
  <si>
    <t>Møre og Romsdal</t>
  </si>
  <si>
    <t>Ålesund</t>
  </si>
  <si>
    <t>MR</t>
  </si>
  <si>
    <t>Øvre gravlund, Ålesund, Mr</t>
  </si>
  <si>
    <t>Dag Holtan</t>
  </si>
  <si>
    <t>Naturalisert.</t>
  </si>
  <si>
    <t>https://www.artsobservasjoner.no/Sighting/21210858</t>
  </si>
  <si>
    <t>POINT (48911 6957791)</t>
  </si>
  <si>
    <t>urn:uuid:d40c2e9c-cf0b-4ad3-a154-f5e0ac429caf</t>
  </si>
  <si>
    <t>1010_21210858</t>
  </si>
  <si>
    <t>21414075</t>
  </si>
  <si>
    <t>51_6963</t>
  </si>
  <si>
    <t>Haram</t>
  </si>
  <si>
    <t>Hamnsund kirke, Ålesund, Mr</t>
  </si>
  <si>
    <t>Dag Holtan|Perry Gunnar Larsen</t>
  </si>
  <si>
    <t>https://www.artsobservasjoner.no/Sighting/21414075</t>
  </si>
  <si>
    <t>POINT (51688 6963816)</t>
  </si>
  <si>
    <t>urn:uuid:d3a543a1-31b3-4ab8-8ecd-f93574f7e2b2</t>
  </si>
  <si>
    <t>1010_21414075</t>
  </si>
  <si>
    <t>21414076</t>
  </si>
  <si>
    <t>69_6965</t>
  </si>
  <si>
    <t>Vatne kirke, Ålesund, Mr</t>
  </si>
  <si>
    <t>https://www.artsobservasjoner.no/Sighting/21414076</t>
  </si>
  <si>
    <t>POINT (69324 6964027)</t>
  </si>
  <si>
    <t>urn:uuid:c82be47f-ad66-4f91-9d5d-c6a4f8cd4b40</t>
  </si>
  <si>
    <t>1010_21414076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</si>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</sst>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5994-3225-47B6-A7E6-5F2EB5E6686D}">
  <dimension ref="A1:BX38"/>
  <sheetViews>
    <sheetView topLeftCell="V1" workbookViewId="0">
      <selection activeCell="V1" sqref="A1:XFD1048576"/>
    </sheetView>
  </sheetViews>
  <sheetFormatPr defaultRowHeight="15" x14ac:dyDescent="0.25"/>
  <cols>
    <col min="29" max="29" width="93.140625" customWidth="1"/>
    <col min="33" max="33" width="31.7109375" customWidth="1"/>
    <col min="34" max="34" width="18.85546875" customWidth="1"/>
  </cols>
  <sheetData>
    <row r="1" spans="1:76" x14ac:dyDescent="0.25">
      <c r="A1" t="s">
        <v>330</v>
      </c>
      <c r="B1" t="s">
        <v>331</v>
      </c>
      <c r="C1" t="s">
        <v>332</v>
      </c>
      <c r="D1" t="s">
        <v>333</v>
      </c>
      <c r="E1" t="s">
        <v>334</v>
      </c>
      <c r="F1" t="s">
        <v>335</v>
      </c>
      <c r="G1" t="s">
        <v>336</v>
      </c>
      <c r="H1" t="s">
        <v>337</v>
      </c>
      <c r="I1" t="s">
        <v>338</v>
      </c>
      <c r="J1" t="s">
        <v>339</v>
      </c>
      <c r="K1" t="s">
        <v>340</v>
      </c>
      <c r="L1" t="s">
        <v>341</v>
      </c>
      <c r="M1" t="s">
        <v>342</v>
      </c>
      <c r="N1" t="s">
        <v>343</v>
      </c>
      <c r="O1" t="s">
        <v>344</v>
      </c>
      <c r="P1" t="s">
        <v>345</v>
      </c>
      <c r="Q1" t="s">
        <v>346</v>
      </c>
      <c r="R1" t="s">
        <v>347</v>
      </c>
      <c r="S1" t="s">
        <v>348</v>
      </c>
      <c r="T1" t="s">
        <v>349</v>
      </c>
      <c r="U1" t="s">
        <v>350</v>
      </c>
      <c r="V1" t="s">
        <v>351</v>
      </c>
      <c r="W1" t="s">
        <v>352</v>
      </c>
      <c r="X1" t="s">
        <v>353</v>
      </c>
      <c r="Y1" t="s">
        <v>354</v>
      </c>
      <c r="Z1" t="s">
        <v>355</v>
      </c>
      <c r="AA1" t="s">
        <v>356</v>
      </c>
      <c r="AB1" t="s">
        <v>357</v>
      </c>
      <c r="AC1" t="s">
        <v>358</v>
      </c>
      <c r="AD1" t="s">
        <v>359</v>
      </c>
      <c r="AE1" t="s">
        <v>360</v>
      </c>
      <c r="AF1" t="s">
        <v>361</v>
      </c>
      <c r="AG1" t="s">
        <v>362</v>
      </c>
      <c r="AH1" t="s">
        <v>363</v>
      </c>
      <c r="AJ1" t="s">
        <v>364</v>
      </c>
      <c r="AK1" t="s">
        <v>365</v>
      </c>
      <c r="AL1" t="s">
        <v>366</v>
      </c>
      <c r="AM1" t="s">
        <v>367</v>
      </c>
      <c r="AN1" t="s">
        <v>368</v>
      </c>
      <c r="AO1" t="s">
        <v>369</v>
      </c>
      <c r="AP1" t="s">
        <v>370</v>
      </c>
      <c r="AQ1" t="s">
        <v>371</v>
      </c>
      <c r="AR1" t="s">
        <v>372</v>
      </c>
      <c r="AS1" t="s">
        <v>373</v>
      </c>
      <c r="AT1" t="s">
        <v>374</v>
      </c>
      <c r="AU1" t="s">
        <v>342</v>
      </c>
      <c r="AV1" t="s">
        <v>375</v>
      </c>
      <c r="AW1" t="s">
        <v>376</v>
      </c>
      <c r="AX1" t="s">
        <v>377</v>
      </c>
      <c r="AY1" t="s">
        <v>378</v>
      </c>
      <c r="AZ1" t="s">
        <v>379</v>
      </c>
      <c r="BA1" t="s">
        <v>380</v>
      </c>
      <c r="BB1" t="s">
        <v>381</v>
      </c>
      <c r="BC1" t="s">
        <v>382</v>
      </c>
      <c r="BD1" t="s">
        <v>383</v>
      </c>
      <c r="BE1" t="s">
        <v>384</v>
      </c>
      <c r="BF1" t="s">
        <v>385</v>
      </c>
      <c r="BG1" t="s">
        <v>386</v>
      </c>
      <c r="BH1" t="s">
        <v>349</v>
      </c>
      <c r="BI1" t="s">
        <v>387</v>
      </c>
      <c r="BJ1" t="s">
        <v>388</v>
      </c>
      <c r="BK1" t="s">
        <v>389</v>
      </c>
      <c r="BL1" t="s">
        <v>390</v>
      </c>
      <c r="BM1" t="s">
        <v>391</v>
      </c>
      <c r="BN1" t="s">
        <v>392</v>
      </c>
      <c r="BO1" t="s">
        <v>393</v>
      </c>
      <c r="BP1" t="s">
        <v>394</v>
      </c>
      <c r="BQ1" t="s">
        <v>395</v>
      </c>
      <c r="BR1" t="s">
        <v>396</v>
      </c>
      <c r="BS1" t="s">
        <v>397</v>
      </c>
      <c r="BT1" t="s">
        <v>398</v>
      </c>
      <c r="BU1" t="s">
        <v>399</v>
      </c>
      <c r="BV1" t="s">
        <v>400</v>
      </c>
      <c r="BW1" t="s">
        <v>401</v>
      </c>
      <c r="BX1" t="s">
        <v>402</v>
      </c>
    </row>
    <row r="2" spans="1:76" x14ac:dyDescent="0.25">
      <c r="A2">
        <v>123567</v>
      </c>
      <c r="B2">
        <v>196231</v>
      </c>
      <c r="F2" t="s">
        <v>0</v>
      </c>
      <c r="G2" t="s">
        <v>257</v>
      </c>
      <c r="H2" t="s">
        <v>258</v>
      </c>
      <c r="I2" t="s">
        <v>138</v>
      </c>
      <c r="K2">
        <v>1</v>
      </c>
      <c r="L2" t="s">
        <v>4</v>
      </c>
      <c r="M2">
        <v>173562</v>
      </c>
      <c r="N2" t="s">
        <v>5</v>
      </c>
      <c r="O2" t="s">
        <v>6</v>
      </c>
      <c r="U2" t="s">
        <v>259</v>
      </c>
      <c r="V2" s="1">
        <v>1</v>
      </c>
      <c r="W2" t="s">
        <v>248</v>
      </c>
      <c r="X2" t="s">
        <v>260</v>
      </c>
      <c r="Y2" t="s">
        <v>261</v>
      </c>
      <c r="Z2" s="3">
        <v>10</v>
      </c>
      <c r="AA2" s="4">
        <v>1001</v>
      </c>
      <c r="AB2" s="4" t="s">
        <v>260</v>
      </c>
      <c r="AC2" t="s">
        <v>262</v>
      </c>
      <c r="AD2">
        <v>2003</v>
      </c>
      <c r="AE2">
        <v>5</v>
      </c>
      <c r="AF2">
        <v>10</v>
      </c>
      <c r="AG2" t="s">
        <v>263</v>
      </c>
      <c r="AH2" t="s">
        <v>264</v>
      </c>
      <c r="AJ2" t="s">
        <v>5</v>
      </c>
      <c r="AK2" t="s">
        <v>13</v>
      </c>
      <c r="AL2">
        <v>84601</v>
      </c>
      <c r="AM2">
        <v>6474602</v>
      </c>
      <c r="AN2" s="4">
        <v>85000</v>
      </c>
      <c r="AO2" s="4">
        <v>6475000</v>
      </c>
      <c r="AP2">
        <v>71</v>
      </c>
      <c r="AR2">
        <v>33</v>
      </c>
      <c r="AT2" s="5"/>
      <c r="AU2">
        <v>173562</v>
      </c>
      <c r="AW2" s="6" t="s">
        <v>15</v>
      </c>
      <c r="AX2">
        <v>1</v>
      </c>
      <c r="AY2" t="s">
        <v>16</v>
      </c>
      <c r="AZ2" t="s">
        <v>265</v>
      </c>
      <c r="BA2" t="s">
        <v>266</v>
      </c>
      <c r="BB2">
        <v>33</v>
      </c>
      <c r="BC2" t="s">
        <v>267</v>
      </c>
      <c r="BD2" t="s">
        <v>146</v>
      </c>
      <c r="BF2" s="5">
        <v>43861</v>
      </c>
      <c r="BG2" s="7" t="s">
        <v>21</v>
      </c>
      <c r="BI2">
        <v>4</v>
      </c>
      <c r="BJ2">
        <v>347453</v>
      </c>
      <c r="BK2">
        <v>158471</v>
      </c>
      <c r="BL2" t="s">
        <v>268</v>
      </c>
      <c r="BN2" t="s">
        <v>269</v>
      </c>
      <c r="BX2">
        <v>123567</v>
      </c>
    </row>
    <row r="3" spans="1:76" x14ac:dyDescent="0.25">
      <c r="A3">
        <v>418708</v>
      </c>
      <c r="C3">
        <v>1</v>
      </c>
      <c r="D3">
        <v>1</v>
      </c>
      <c r="E3">
        <v>1</v>
      </c>
      <c r="F3" t="s">
        <v>0</v>
      </c>
      <c r="G3" t="s">
        <v>136</v>
      </c>
      <c r="H3" t="s">
        <v>137</v>
      </c>
      <c r="I3" t="s">
        <v>138</v>
      </c>
      <c r="K3">
        <v>1</v>
      </c>
      <c r="L3" t="s">
        <v>4</v>
      </c>
      <c r="M3">
        <v>173562</v>
      </c>
      <c r="N3" t="s">
        <v>5</v>
      </c>
      <c r="O3" t="s">
        <v>6</v>
      </c>
      <c r="U3" t="s">
        <v>139</v>
      </c>
      <c r="V3" s="1">
        <v>1</v>
      </c>
      <c r="W3" t="s">
        <v>8</v>
      </c>
      <c r="X3" t="s">
        <v>93</v>
      </c>
      <c r="Y3" s="2" t="s">
        <v>10</v>
      </c>
      <c r="Z3" s="3">
        <v>1</v>
      </c>
      <c r="AA3" s="4">
        <v>106</v>
      </c>
      <c r="AB3" s="4" t="s">
        <v>93</v>
      </c>
      <c r="AC3" t="s">
        <v>140</v>
      </c>
      <c r="AD3">
        <v>2017</v>
      </c>
      <c r="AE3">
        <v>4</v>
      </c>
      <c r="AF3">
        <v>30</v>
      </c>
      <c r="AG3" t="s">
        <v>95</v>
      </c>
      <c r="AH3" t="s">
        <v>141</v>
      </c>
      <c r="AJ3" t="s">
        <v>5</v>
      </c>
      <c r="AK3" t="s">
        <v>13</v>
      </c>
      <c r="AL3">
        <v>271008</v>
      </c>
      <c r="AM3">
        <v>6572247</v>
      </c>
      <c r="AN3" s="4">
        <v>271000</v>
      </c>
      <c r="AO3" s="4">
        <v>6573000</v>
      </c>
      <c r="AP3">
        <v>10</v>
      </c>
      <c r="AR3">
        <v>8</v>
      </c>
      <c r="AS3" t="s">
        <v>142</v>
      </c>
      <c r="AU3">
        <v>173562</v>
      </c>
      <c r="AW3" s="6" t="s">
        <v>15</v>
      </c>
      <c r="AX3">
        <v>1</v>
      </c>
      <c r="AY3" t="s">
        <v>16</v>
      </c>
      <c r="AZ3" t="s">
        <v>143</v>
      </c>
      <c r="BA3" t="s">
        <v>144</v>
      </c>
      <c r="BB3">
        <v>8</v>
      </c>
      <c r="BC3" t="s">
        <v>145</v>
      </c>
      <c r="BD3" t="s">
        <v>146</v>
      </c>
      <c r="BF3" s="5">
        <v>43035</v>
      </c>
      <c r="BG3" s="7" t="s">
        <v>21</v>
      </c>
      <c r="BI3">
        <v>3</v>
      </c>
      <c r="BJ3">
        <v>454445</v>
      </c>
      <c r="BL3" t="s">
        <v>147</v>
      </c>
      <c r="BN3" t="s">
        <v>148</v>
      </c>
      <c r="BX3">
        <v>418708</v>
      </c>
    </row>
    <row r="4" spans="1:76" x14ac:dyDescent="0.25">
      <c r="A4">
        <v>359870</v>
      </c>
      <c r="C4">
        <v>1</v>
      </c>
      <c r="D4">
        <v>1</v>
      </c>
      <c r="E4">
        <v>1</v>
      </c>
      <c r="F4" t="s">
        <v>0</v>
      </c>
      <c r="G4" t="s">
        <v>136</v>
      </c>
      <c r="H4" t="s">
        <v>149</v>
      </c>
      <c r="I4" t="s">
        <v>138</v>
      </c>
      <c r="K4">
        <v>1</v>
      </c>
      <c r="L4" t="s">
        <v>4</v>
      </c>
      <c r="M4">
        <v>173562</v>
      </c>
      <c r="N4" t="s">
        <v>5</v>
      </c>
      <c r="O4" t="s">
        <v>6</v>
      </c>
      <c r="U4" t="s">
        <v>150</v>
      </c>
      <c r="V4" s="1">
        <v>1</v>
      </c>
      <c r="W4" t="s">
        <v>8</v>
      </c>
      <c r="X4" t="s">
        <v>151</v>
      </c>
      <c r="Y4" s="2" t="s">
        <v>10</v>
      </c>
      <c r="Z4" s="3">
        <v>1</v>
      </c>
      <c r="AA4" s="4">
        <v>135</v>
      </c>
      <c r="AB4" t="s">
        <v>151</v>
      </c>
      <c r="AC4" t="s">
        <v>152</v>
      </c>
      <c r="AD4">
        <v>2017</v>
      </c>
      <c r="AE4">
        <v>4</v>
      </c>
      <c r="AF4">
        <v>16</v>
      </c>
      <c r="AG4" t="s">
        <v>153</v>
      </c>
      <c r="AH4" t="s">
        <v>141</v>
      </c>
      <c r="AJ4" t="s">
        <v>5</v>
      </c>
      <c r="AK4" t="s">
        <v>13</v>
      </c>
      <c r="AL4">
        <v>260974</v>
      </c>
      <c r="AM4">
        <v>6586599</v>
      </c>
      <c r="AN4" s="4">
        <v>261000</v>
      </c>
      <c r="AO4" s="4">
        <v>6587000</v>
      </c>
      <c r="AP4">
        <v>6</v>
      </c>
      <c r="AR4">
        <v>8</v>
      </c>
      <c r="AS4" t="s">
        <v>142</v>
      </c>
      <c r="AU4">
        <v>173562</v>
      </c>
      <c r="AW4" s="6" t="s">
        <v>15</v>
      </c>
      <c r="AX4">
        <v>1</v>
      </c>
      <c r="AY4" t="s">
        <v>16</v>
      </c>
      <c r="AZ4" t="s">
        <v>154</v>
      </c>
      <c r="BA4" t="s">
        <v>155</v>
      </c>
      <c r="BB4">
        <v>8</v>
      </c>
      <c r="BC4" t="s">
        <v>145</v>
      </c>
      <c r="BD4" t="s">
        <v>146</v>
      </c>
      <c r="BF4" s="5">
        <v>43405</v>
      </c>
      <c r="BG4" s="7" t="s">
        <v>21</v>
      </c>
      <c r="BI4">
        <v>3</v>
      </c>
      <c r="BJ4">
        <v>473463</v>
      </c>
      <c r="BL4" t="s">
        <v>156</v>
      </c>
      <c r="BN4" t="s">
        <v>157</v>
      </c>
      <c r="BX4">
        <v>359870</v>
      </c>
    </row>
    <row r="5" spans="1:76" x14ac:dyDescent="0.25">
      <c r="A5">
        <v>211052</v>
      </c>
      <c r="C5">
        <v>1</v>
      </c>
      <c r="D5">
        <v>1</v>
      </c>
      <c r="E5">
        <v>1</v>
      </c>
      <c r="F5" t="s">
        <v>0</v>
      </c>
      <c r="G5" t="s">
        <v>136</v>
      </c>
      <c r="H5" t="s">
        <v>230</v>
      </c>
      <c r="I5" t="s">
        <v>138</v>
      </c>
      <c r="K5">
        <v>1</v>
      </c>
      <c r="L5" t="s">
        <v>4</v>
      </c>
      <c r="M5">
        <v>173562</v>
      </c>
      <c r="N5" t="s">
        <v>5</v>
      </c>
      <c r="O5" t="s">
        <v>6</v>
      </c>
      <c r="U5" t="s">
        <v>231</v>
      </c>
      <c r="V5" s="1">
        <v>1</v>
      </c>
      <c r="W5" t="s">
        <v>232</v>
      </c>
      <c r="X5" t="s">
        <v>233</v>
      </c>
      <c r="Y5" s="2" t="s">
        <v>234</v>
      </c>
      <c r="Z5" s="3">
        <v>7</v>
      </c>
      <c r="AA5" s="4">
        <v>709</v>
      </c>
      <c r="AB5" s="4" t="s">
        <v>233</v>
      </c>
      <c r="AC5" t="s">
        <v>235</v>
      </c>
      <c r="AD5">
        <v>2017</v>
      </c>
      <c r="AE5">
        <v>4</v>
      </c>
      <c r="AF5">
        <v>7</v>
      </c>
      <c r="AG5" t="s">
        <v>236</v>
      </c>
      <c r="AH5" t="s">
        <v>237</v>
      </c>
      <c r="AJ5" t="s">
        <v>5</v>
      </c>
      <c r="AK5" t="s">
        <v>13</v>
      </c>
      <c r="AL5">
        <v>214359</v>
      </c>
      <c r="AM5">
        <v>6552905</v>
      </c>
      <c r="AN5" s="4">
        <v>215000</v>
      </c>
      <c r="AO5" s="4">
        <v>6553000</v>
      </c>
      <c r="AP5">
        <v>7</v>
      </c>
      <c r="AR5">
        <v>8</v>
      </c>
      <c r="AS5" t="s">
        <v>142</v>
      </c>
      <c r="AU5">
        <v>173562</v>
      </c>
      <c r="AW5" s="6" t="s">
        <v>15</v>
      </c>
      <c r="AX5">
        <v>1</v>
      </c>
      <c r="AY5" t="s">
        <v>16</v>
      </c>
      <c r="AZ5" t="s">
        <v>238</v>
      </c>
      <c r="BA5" t="s">
        <v>239</v>
      </c>
      <c r="BB5">
        <v>8</v>
      </c>
      <c r="BC5" t="s">
        <v>145</v>
      </c>
      <c r="BD5" t="s">
        <v>146</v>
      </c>
      <c r="BF5" s="5">
        <v>43760</v>
      </c>
      <c r="BG5" s="7" t="s">
        <v>21</v>
      </c>
      <c r="BI5">
        <v>3</v>
      </c>
      <c r="BJ5">
        <v>476436</v>
      </c>
      <c r="BL5" t="s">
        <v>240</v>
      </c>
      <c r="BN5" t="s">
        <v>241</v>
      </c>
      <c r="BX5">
        <v>211052</v>
      </c>
    </row>
    <row r="6" spans="1:76" x14ac:dyDescent="0.25">
      <c r="A6">
        <v>211051</v>
      </c>
      <c r="C6">
        <v>1</v>
      </c>
      <c r="D6">
        <v>1</v>
      </c>
      <c r="E6">
        <v>2</v>
      </c>
      <c r="F6" t="s">
        <v>0</v>
      </c>
      <c r="G6" t="s">
        <v>136</v>
      </c>
      <c r="H6" t="s">
        <v>242</v>
      </c>
      <c r="I6" t="s">
        <v>138</v>
      </c>
      <c r="K6">
        <v>1</v>
      </c>
      <c r="L6" t="s">
        <v>4</v>
      </c>
      <c r="M6">
        <v>173562</v>
      </c>
      <c r="N6" t="s">
        <v>5</v>
      </c>
      <c r="O6" t="s">
        <v>6</v>
      </c>
      <c r="U6" t="s">
        <v>231</v>
      </c>
      <c r="V6" s="1">
        <v>1</v>
      </c>
      <c r="W6" t="s">
        <v>232</v>
      </c>
      <c r="X6" t="s">
        <v>233</v>
      </c>
      <c r="Y6" s="2" t="s">
        <v>234</v>
      </c>
      <c r="Z6" s="3">
        <v>7</v>
      </c>
      <c r="AA6" s="4">
        <v>709</v>
      </c>
      <c r="AB6" s="4" t="s">
        <v>233</v>
      </c>
      <c r="AC6" t="s">
        <v>235</v>
      </c>
      <c r="AD6">
        <v>2018</v>
      </c>
      <c r="AE6">
        <v>6</v>
      </c>
      <c r="AF6">
        <v>12</v>
      </c>
      <c r="AG6" t="s">
        <v>236</v>
      </c>
      <c r="AH6" t="s">
        <v>237</v>
      </c>
      <c r="AJ6" t="s">
        <v>5</v>
      </c>
      <c r="AK6" t="s">
        <v>13</v>
      </c>
      <c r="AL6">
        <v>214359</v>
      </c>
      <c r="AM6">
        <v>6552905</v>
      </c>
      <c r="AN6" s="4">
        <v>215000</v>
      </c>
      <c r="AO6" s="4">
        <v>6553000</v>
      </c>
      <c r="AP6">
        <v>7</v>
      </c>
      <c r="AR6">
        <v>8</v>
      </c>
      <c r="AS6" t="s">
        <v>142</v>
      </c>
      <c r="AU6">
        <v>173562</v>
      </c>
      <c r="AW6" s="6" t="s">
        <v>15</v>
      </c>
      <c r="AX6">
        <v>1</v>
      </c>
      <c r="AY6" t="s">
        <v>16</v>
      </c>
      <c r="AZ6" t="s">
        <v>238</v>
      </c>
      <c r="BA6" t="s">
        <v>243</v>
      </c>
      <c r="BB6">
        <v>8</v>
      </c>
      <c r="BC6" t="s">
        <v>145</v>
      </c>
      <c r="BD6" t="s">
        <v>146</v>
      </c>
      <c r="BF6" s="5">
        <v>43508</v>
      </c>
      <c r="BG6" s="7" t="s">
        <v>21</v>
      </c>
      <c r="BI6">
        <v>3</v>
      </c>
      <c r="BJ6">
        <v>454647</v>
      </c>
      <c r="BL6" t="s">
        <v>244</v>
      </c>
      <c r="BN6" t="s">
        <v>245</v>
      </c>
      <c r="BX6">
        <v>211051</v>
      </c>
    </row>
    <row r="7" spans="1:76" x14ac:dyDescent="0.25">
      <c r="A7">
        <v>129046</v>
      </c>
      <c r="C7">
        <v>1</v>
      </c>
      <c r="D7">
        <v>1</v>
      </c>
      <c r="E7">
        <v>1</v>
      </c>
      <c r="F7" t="s">
        <v>0</v>
      </c>
      <c r="G7" t="s">
        <v>257</v>
      </c>
      <c r="H7" t="s">
        <v>280</v>
      </c>
      <c r="I7" t="s">
        <v>138</v>
      </c>
      <c r="K7">
        <v>1</v>
      </c>
      <c r="L7" t="s">
        <v>4</v>
      </c>
      <c r="M7">
        <v>173562</v>
      </c>
      <c r="N7" t="s">
        <v>5</v>
      </c>
      <c r="O7" t="s">
        <v>6</v>
      </c>
      <c r="U7" t="s">
        <v>281</v>
      </c>
      <c r="V7" s="1">
        <v>1</v>
      </c>
      <c r="W7" t="s">
        <v>248</v>
      </c>
      <c r="X7" t="s">
        <v>282</v>
      </c>
      <c r="Y7" t="s">
        <v>261</v>
      </c>
      <c r="Z7" s="3">
        <v>10</v>
      </c>
      <c r="AA7" s="4">
        <v>1014</v>
      </c>
      <c r="AB7" s="4" t="s">
        <v>282</v>
      </c>
      <c r="AC7" t="s">
        <v>283</v>
      </c>
      <c r="AD7">
        <v>2018</v>
      </c>
      <c r="AE7">
        <v>5</v>
      </c>
      <c r="AF7">
        <v>5</v>
      </c>
      <c r="AG7" t="s">
        <v>284</v>
      </c>
      <c r="AH7" t="s">
        <v>264</v>
      </c>
      <c r="AJ7" t="s">
        <v>5</v>
      </c>
      <c r="AK7" t="s">
        <v>13</v>
      </c>
      <c r="AL7">
        <v>87920</v>
      </c>
      <c r="AM7">
        <v>6481017</v>
      </c>
      <c r="AN7" s="4">
        <v>87000</v>
      </c>
      <c r="AO7" s="4">
        <v>6481000</v>
      </c>
      <c r="AP7">
        <v>1</v>
      </c>
      <c r="AR7">
        <v>33</v>
      </c>
      <c r="AT7" s="5"/>
      <c r="AU7">
        <v>173562</v>
      </c>
      <c r="AW7" s="6" t="s">
        <v>15</v>
      </c>
      <c r="AX7">
        <v>1</v>
      </c>
      <c r="AY7" t="s">
        <v>16</v>
      </c>
      <c r="AZ7" t="s">
        <v>285</v>
      </c>
      <c r="BA7" t="s">
        <v>286</v>
      </c>
      <c r="BB7">
        <v>33</v>
      </c>
      <c r="BC7" t="s">
        <v>267</v>
      </c>
      <c r="BD7" t="s">
        <v>146</v>
      </c>
      <c r="BF7" s="5">
        <v>43861</v>
      </c>
      <c r="BG7" s="7" t="s">
        <v>21</v>
      </c>
      <c r="BI7">
        <v>4</v>
      </c>
      <c r="BJ7">
        <v>354131</v>
      </c>
      <c r="BL7" t="s">
        <v>287</v>
      </c>
      <c r="BN7" t="s">
        <v>288</v>
      </c>
      <c r="BX7">
        <v>129046</v>
      </c>
    </row>
    <row r="8" spans="1:76" x14ac:dyDescent="0.25">
      <c r="A8">
        <v>328283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188</v>
      </c>
      <c r="I8" s="8" t="str">
        <f>HYPERLINK(AT8,"Foto")</f>
        <v>Foto</v>
      </c>
      <c r="K8">
        <v>1</v>
      </c>
      <c r="L8" t="s">
        <v>4</v>
      </c>
      <c r="M8">
        <v>173562</v>
      </c>
      <c r="N8" t="s">
        <v>5</v>
      </c>
      <c r="O8" t="s">
        <v>6</v>
      </c>
      <c r="U8" t="s">
        <v>189</v>
      </c>
      <c r="V8" s="1">
        <v>1</v>
      </c>
      <c r="W8" t="s">
        <v>190</v>
      </c>
      <c r="X8" t="s">
        <v>190</v>
      </c>
      <c r="Y8" s="2" t="s">
        <v>180</v>
      </c>
      <c r="Z8" s="3">
        <v>2</v>
      </c>
      <c r="AA8" s="4">
        <v>301</v>
      </c>
      <c r="AB8" s="4" t="s">
        <v>190</v>
      </c>
      <c r="AC8" t="s">
        <v>191</v>
      </c>
      <c r="AD8">
        <v>2019</v>
      </c>
      <c r="AE8">
        <v>5</v>
      </c>
      <c r="AF8">
        <v>5</v>
      </c>
      <c r="AG8" t="s">
        <v>192</v>
      </c>
      <c r="AJ8" t="s">
        <v>5</v>
      </c>
      <c r="AK8" t="s">
        <v>13</v>
      </c>
      <c r="AL8">
        <v>255788</v>
      </c>
      <c r="AM8">
        <v>6657621</v>
      </c>
      <c r="AN8" s="4">
        <v>255000</v>
      </c>
      <c r="AO8" s="4">
        <v>6657000</v>
      </c>
      <c r="AP8">
        <v>5</v>
      </c>
      <c r="AR8">
        <v>1010</v>
      </c>
      <c r="AT8" s="5" t="s">
        <v>193</v>
      </c>
      <c r="AU8">
        <v>173562</v>
      </c>
      <c r="AW8" s="6" t="s">
        <v>15</v>
      </c>
      <c r="AX8">
        <v>1</v>
      </c>
      <c r="AY8" t="s">
        <v>16</v>
      </c>
      <c r="AZ8" t="s">
        <v>194</v>
      </c>
      <c r="BA8" t="s">
        <v>195</v>
      </c>
      <c r="BB8">
        <v>1010</v>
      </c>
      <c r="BC8" t="s">
        <v>19</v>
      </c>
      <c r="BD8" t="s">
        <v>20</v>
      </c>
      <c r="BE8">
        <v>1</v>
      </c>
      <c r="BF8" s="5">
        <v>43590.6419328704</v>
      </c>
      <c r="BG8" s="7" t="s">
        <v>21</v>
      </c>
      <c r="BI8">
        <v>6</v>
      </c>
      <c r="BJ8">
        <v>197183</v>
      </c>
      <c r="BL8" t="s">
        <v>196</v>
      </c>
      <c r="BX8">
        <v>328283</v>
      </c>
    </row>
    <row r="9" spans="1:76" x14ac:dyDescent="0.25">
      <c r="A9">
        <v>107053</v>
      </c>
      <c r="C9">
        <v>1</v>
      </c>
      <c r="D9">
        <v>1</v>
      </c>
      <c r="E9">
        <v>1</v>
      </c>
      <c r="F9" t="s">
        <v>0</v>
      </c>
      <c r="G9" t="s">
        <v>257</v>
      </c>
      <c r="H9" t="s">
        <v>270</v>
      </c>
      <c r="I9" t="s">
        <v>138</v>
      </c>
      <c r="K9">
        <v>1</v>
      </c>
      <c r="L9" t="s">
        <v>4</v>
      </c>
      <c r="M9">
        <v>173562</v>
      </c>
      <c r="N9" t="s">
        <v>5</v>
      </c>
      <c r="O9" t="s">
        <v>6</v>
      </c>
      <c r="U9" t="s">
        <v>271</v>
      </c>
      <c r="V9" s="1">
        <v>1</v>
      </c>
      <c r="W9" t="s">
        <v>248</v>
      </c>
      <c r="X9" t="s">
        <v>272</v>
      </c>
      <c r="Y9" t="s">
        <v>261</v>
      </c>
      <c r="Z9" s="3">
        <v>10</v>
      </c>
      <c r="AA9" s="4">
        <v>1002</v>
      </c>
      <c r="AB9" t="s">
        <v>273</v>
      </c>
      <c r="AC9" t="s">
        <v>274</v>
      </c>
      <c r="AD9">
        <v>2019</v>
      </c>
      <c r="AE9">
        <v>4</v>
      </c>
      <c r="AF9">
        <v>9</v>
      </c>
      <c r="AG9" t="s">
        <v>275</v>
      </c>
      <c r="AH9" t="s">
        <v>275</v>
      </c>
      <c r="AJ9" t="s">
        <v>5</v>
      </c>
      <c r="AK9" t="s">
        <v>13</v>
      </c>
      <c r="AL9">
        <v>55235</v>
      </c>
      <c r="AM9">
        <v>6457113</v>
      </c>
      <c r="AN9" s="4">
        <v>55000</v>
      </c>
      <c r="AO9" s="4">
        <v>6457000</v>
      </c>
      <c r="AP9">
        <v>1</v>
      </c>
      <c r="AR9">
        <v>33</v>
      </c>
      <c r="AT9" s="5"/>
      <c r="AU9">
        <v>173562</v>
      </c>
      <c r="AW9" s="6" t="s">
        <v>15</v>
      </c>
      <c r="AX9">
        <v>1</v>
      </c>
      <c r="AY9" t="s">
        <v>16</v>
      </c>
      <c r="AZ9" t="s">
        <v>276</v>
      </c>
      <c r="BA9" t="s">
        <v>277</v>
      </c>
      <c r="BB9">
        <v>33</v>
      </c>
      <c r="BC9" t="s">
        <v>267</v>
      </c>
      <c r="BD9" t="s">
        <v>146</v>
      </c>
      <c r="BF9" s="5">
        <v>43580</v>
      </c>
      <c r="BG9" s="7" t="s">
        <v>21</v>
      </c>
      <c r="BI9">
        <v>4</v>
      </c>
      <c r="BJ9">
        <v>354365</v>
      </c>
      <c r="BL9" t="s">
        <v>278</v>
      </c>
      <c r="BN9" t="s">
        <v>279</v>
      </c>
      <c r="BX9">
        <v>107053</v>
      </c>
    </row>
    <row r="10" spans="1:76" x14ac:dyDescent="0.25">
      <c r="A10">
        <v>64039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289</v>
      </c>
      <c r="I10" s="8" t="str">
        <f>HYPERLINK(AT10,"Foto")</f>
        <v>Foto</v>
      </c>
      <c r="K10">
        <v>1</v>
      </c>
      <c r="L10" t="s">
        <v>4</v>
      </c>
      <c r="M10">
        <v>173562</v>
      </c>
      <c r="N10" t="s">
        <v>5</v>
      </c>
      <c r="O10" t="s">
        <v>6</v>
      </c>
      <c r="U10" t="s">
        <v>290</v>
      </c>
      <c r="V10" s="1">
        <v>1</v>
      </c>
      <c r="W10" t="s">
        <v>291</v>
      </c>
      <c r="X10" t="s">
        <v>292</v>
      </c>
      <c r="Y10" s="2" t="s">
        <v>293</v>
      </c>
      <c r="Z10" s="3">
        <v>14</v>
      </c>
      <c r="AA10" s="4">
        <v>1430</v>
      </c>
      <c r="AB10" s="4" t="s">
        <v>294</v>
      </c>
      <c r="AC10" t="s">
        <v>295</v>
      </c>
      <c r="AD10">
        <v>2019</v>
      </c>
      <c r="AE10">
        <v>4</v>
      </c>
      <c r="AF10">
        <v>2</v>
      </c>
      <c r="AG10" t="s">
        <v>296</v>
      </c>
      <c r="AJ10" t="s">
        <v>5</v>
      </c>
      <c r="AK10" t="s">
        <v>13</v>
      </c>
      <c r="AL10">
        <v>-7552</v>
      </c>
      <c r="AM10">
        <v>6842498</v>
      </c>
      <c r="AN10" s="4">
        <v>-7000</v>
      </c>
      <c r="AO10" s="4">
        <v>6843000</v>
      </c>
      <c r="AP10">
        <v>75</v>
      </c>
      <c r="AR10">
        <v>1010</v>
      </c>
      <c r="AS10" t="s">
        <v>297</v>
      </c>
      <c r="AT10" s="5" t="s">
        <v>298</v>
      </c>
      <c r="AU10">
        <v>173562</v>
      </c>
      <c r="AW10" s="6" t="s">
        <v>15</v>
      </c>
      <c r="AX10">
        <v>1</v>
      </c>
      <c r="AY10" t="s">
        <v>16</v>
      </c>
      <c r="AZ10" t="s">
        <v>299</v>
      </c>
      <c r="BA10" t="s">
        <v>300</v>
      </c>
      <c r="BB10">
        <v>1010</v>
      </c>
      <c r="BC10" t="s">
        <v>19</v>
      </c>
      <c r="BD10" t="s">
        <v>20</v>
      </c>
      <c r="BE10">
        <v>1</v>
      </c>
      <c r="BF10" s="5">
        <v>43558.935543981497</v>
      </c>
      <c r="BG10" s="7" t="s">
        <v>21</v>
      </c>
      <c r="BI10">
        <v>6</v>
      </c>
      <c r="BJ10">
        <v>194970</v>
      </c>
      <c r="BL10" t="s">
        <v>301</v>
      </c>
      <c r="BX10">
        <v>64039</v>
      </c>
    </row>
    <row r="11" spans="1:76" x14ac:dyDescent="0.25">
      <c r="A11">
        <v>96758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302</v>
      </c>
      <c r="I11" t="s">
        <v>3</v>
      </c>
      <c r="K11">
        <v>1</v>
      </c>
      <c r="L11" t="s">
        <v>4</v>
      </c>
      <c r="M11">
        <v>173562</v>
      </c>
      <c r="N11" t="s">
        <v>5</v>
      </c>
      <c r="O11" t="s">
        <v>6</v>
      </c>
      <c r="U11" t="s">
        <v>303</v>
      </c>
      <c r="V11" s="1">
        <v>1</v>
      </c>
      <c r="W11" t="s">
        <v>304</v>
      </c>
      <c r="X11" t="s">
        <v>305</v>
      </c>
      <c r="Y11" t="s">
        <v>306</v>
      </c>
      <c r="Z11" s="3">
        <v>15</v>
      </c>
      <c r="AA11" s="4">
        <v>1504</v>
      </c>
      <c r="AB11" t="s">
        <v>305</v>
      </c>
      <c r="AC11" t="s">
        <v>307</v>
      </c>
      <c r="AD11">
        <v>2019</v>
      </c>
      <c r="AE11">
        <v>3</v>
      </c>
      <c r="AF11">
        <v>18</v>
      </c>
      <c r="AG11" t="s">
        <v>308</v>
      </c>
      <c r="AJ11" t="s">
        <v>5</v>
      </c>
      <c r="AK11" t="s">
        <v>13</v>
      </c>
      <c r="AL11">
        <v>48911</v>
      </c>
      <c r="AM11">
        <v>6957791</v>
      </c>
      <c r="AN11" s="4">
        <v>49000</v>
      </c>
      <c r="AO11" s="4">
        <v>6957000</v>
      </c>
      <c r="AP11">
        <v>100</v>
      </c>
      <c r="AR11">
        <v>1010</v>
      </c>
      <c r="AS11" t="s">
        <v>309</v>
      </c>
      <c r="AT11" s="5" t="s">
        <v>310</v>
      </c>
      <c r="AU11">
        <v>173562</v>
      </c>
      <c r="AW11" s="6" t="s">
        <v>15</v>
      </c>
      <c r="AX11">
        <v>1</v>
      </c>
      <c r="AY11" t="s">
        <v>16</v>
      </c>
      <c r="AZ11" t="s">
        <v>311</v>
      </c>
      <c r="BA11" t="s">
        <v>312</v>
      </c>
      <c r="BB11">
        <v>1010</v>
      </c>
      <c r="BC11" t="s">
        <v>19</v>
      </c>
      <c r="BD11" t="s">
        <v>20</v>
      </c>
      <c r="BF11" s="5">
        <v>43543.550312500003</v>
      </c>
      <c r="BG11" s="7" t="s">
        <v>21</v>
      </c>
      <c r="BI11">
        <v>6</v>
      </c>
      <c r="BJ11">
        <v>194329</v>
      </c>
      <c r="BL11" t="s">
        <v>313</v>
      </c>
      <c r="BX11">
        <v>96758</v>
      </c>
    </row>
    <row r="12" spans="1:76" x14ac:dyDescent="0.25">
      <c r="A12">
        <v>102674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314</v>
      </c>
      <c r="I12" t="s">
        <v>3</v>
      </c>
      <c r="K12">
        <v>1</v>
      </c>
      <c r="L12" t="s">
        <v>4</v>
      </c>
      <c r="M12">
        <v>173562</v>
      </c>
      <c r="N12" t="s">
        <v>5</v>
      </c>
      <c r="O12" t="s">
        <v>6</v>
      </c>
      <c r="U12" t="s">
        <v>315</v>
      </c>
      <c r="V12" s="1">
        <v>1</v>
      </c>
      <c r="W12" t="s">
        <v>304</v>
      </c>
      <c r="X12" t="s">
        <v>305</v>
      </c>
      <c r="Y12" t="s">
        <v>306</v>
      </c>
      <c r="Z12" s="3">
        <v>15</v>
      </c>
      <c r="AA12" s="4">
        <v>1534</v>
      </c>
      <c r="AB12" t="s">
        <v>316</v>
      </c>
      <c r="AC12" t="s">
        <v>317</v>
      </c>
      <c r="AD12">
        <v>2019</v>
      </c>
      <c r="AE12">
        <v>4</v>
      </c>
      <c r="AF12">
        <v>15</v>
      </c>
      <c r="AG12" t="s">
        <v>318</v>
      </c>
      <c r="AJ12" t="s">
        <v>5</v>
      </c>
      <c r="AK12" t="s">
        <v>13</v>
      </c>
      <c r="AL12">
        <v>51688</v>
      </c>
      <c r="AM12">
        <v>6963816</v>
      </c>
      <c r="AN12" s="4">
        <v>51000</v>
      </c>
      <c r="AO12" s="4">
        <v>6963000</v>
      </c>
      <c r="AP12">
        <v>25</v>
      </c>
      <c r="AR12">
        <v>1010</v>
      </c>
      <c r="AT12" s="5" t="s">
        <v>319</v>
      </c>
      <c r="AU12">
        <v>173562</v>
      </c>
      <c r="AW12" s="6" t="s">
        <v>15</v>
      </c>
      <c r="AX12">
        <v>1</v>
      </c>
      <c r="AY12" t="s">
        <v>16</v>
      </c>
      <c r="AZ12" t="s">
        <v>320</v>
      </c>
      <c r="BA12" t="s">
        <v>321</v>
      </c>
      <c r="BB12">
        <v>1010</v>
      </c>
      <c r="BC12" t="s">
        <v>19</v>
      </c>
      <c r="BD12" t="s">
        <v>20</v>
      </c>
      <c r="BF12" s="5">
        <v>43570.701724537001</v>
      </c>
      <c r="BG12" s="7" t="s">
        <v>21</v>
      </c>
      <c r="BI12">
        <v>6</v>
      </c>
      <c r="BJ12">
        <v>195919</v>
      </c>
      <c r="BL12" t="s">
        <v>322</v>
      </c>
      <c r="BX12">
        <v>102674</v>
      </c>
    </row>
    <row r="13" spans="1:76" x14ac:dyDescent="0.25">
      <c r="A13">
        <v>115458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323</v>
      </c>
      <c r="I13" t="s">
        <v>3</v>
      </c>
      <c r="K13">
        <v>1</v>
      </c>
      <c r="L13" t="s">
        <v>4</v>
      </c>
      <c r="M13">
        <v>173562</v>
      </c>
      <c r="N13" t="s">
        <v>5</v>
      </c>
      <c r="O13" t="s">
        <v>6</v>
      </c>
      <c r="U13" t="s">
        <v>324</v>
      </c>
      <c r="V13" s="1">
        <v>1</v>
      </c>
      <c r="W13" t="s">
        <v>304</v>
      </c>
      <c r="X13" t="s">
        <v>305</v>
      </c>
      <c r="Y13" t="s">
        <v>306</v>
      </c>
      <c r="Z13" s="3">
        <v>15</v>
      </c>
      <c r="AA13" s="4">
        <v>1534</v>
      </c>
      <c r="AB13" t="s">
        <v>316</v>
      </c>
      <c r="AC13" t="s">
        <v>325</v>
      </c>
      <c r="AD13">
        <v>2019</v>
      </c>
      <c r="AE13">
        <v>4</v>
      </c>
      <c r="AF13">
        <v>15</v>
      </c>
      <c r="AG13" t="s">
        <v>318</v>
      </c>
      <c r="AJ13" t="s">
        <v>5</v>
      </c>
      <c r="AK13" t="s">
        <v>13</v>
      </c>
      <c r="AL13">
        <v>69324</v>
      </c>
      <c r="AM13">
        <v>6964027</v>
      </c>
      <c r="AN13" s="4">
        <v>69000</v>
      </c>
      <c r="AO13" s="4">
        <v>6965000</v>
      </c>
      <c r="AP13">
        <v>50</v>
      </c>
      <c r="AR13">
        <v>1010</v>
      </c>
      <c r="AT13" s="5" t="s">
        <v>326</v>
      </c>
      <c r="AU13">
        <v>173562</v>
      </c>
      <c r="AW13" s="6" t="s">
        <v>15</v>
      </c>
      <c r="AX13">
        <v>1</v>
      </c>
      <c r="AY13" t="s">
        <v>16</v>
      </c>
      <c r="AZ13" t="s">
        <v>327</v>
      </c>
      <c r="BA13" t="s">
        <v>328</v>
      </c>
      <c r="BB13">
        <v>1010</v>
      </c>
      <c r="BC13" t="s">
        <v>19</v>
      </c>
      <c r="BD13" t="s">
        <v>20</v>
      </c>
      <c r="BF13" s="5">
        <v>43570.701724537001</v>
      </c>
      <c r="BG13" s="7" t="s">
        <v>21</v>
      </c>
      <c r="BI13">
        <v>6</v>
      </c>
      <c r="BJ13">
        <v>195920</v>
      </c>
      <c r="BL13" t="s">
        <v>329</v>
      </c>
      <c r="BX13">
        <v>115458</v>
      </c>
    </row>
    <row r="14" spans="1:76" x14ac:dyDescent="0.25">
      <c r="A14">
        <v>462689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</v>
      </c>
      <c r="I14" t="s">
        <v>3</v>
      </c>
      <c r="K14">
        <v>1</v>
      </c>
      <c r="L14" t="s">
        <v>4</v>
      </c>
      <c r="M14">
        <v>173562</v>
      </c>
      <c r="N14" t="s">
        <v>5</v>
      </c>
      <c r="O14" t="s">
        <v>6</v>
      </c>
      <c r="U14" t="s">
        <v>7</v>
      </c>
      <c r="V14" s="1">
        <v>1</v>
      </c>
      <c r="W14" t="s">
        <v>8</v>
      </c>
      <c r="X14" t="s">
        <v>9</v>
      </c>
      <c r="Y14" s="2" t="s">
        <v>10</v>
      </c>
      <c r="Z14" s="3">
        <v>1</v>
      </c>
      <c r="AA14" s="4">
        <v>101</v>
      </c>
      <c r="AB14" s="4" t="s">
        <v>9</v>
      </c>
      <c r="AC14" t="s">
        <v>11</v>
      </c>
      <c r="AD14">
        <v>2020</v>
      </c>
      <c r="AE14">
        <v>4</v>
      </c>
      <c r="AF14">
        <v>29</v>
      </c>
      <c r="AG14" t="s">
        <v>12</v>
      </c>
      <c r="AJ14" t="s">
        <v>5</v>
      </c>
      <c r="AK14" t="s">
        <v>13</v>
      </c>
      <c r="AL14">
        <v>291802</v>
      </c>
      <c r="AM14">
        <v>6561000</v>
      </c>
      <c r="AN14" s="4">
        <v>291000</v>
      </c>
      <c r="AO14" s="4">
        <v>6561000</v>
      </c>
      <c r="AP14">
        <v>10</v>
      </c>
      <c r="AR14">
        <v>1010</v>
      </c>
      <c r="AT14" s="5" t="s">
        <v>14</v>
      </c>
      <c r="AU14">
        <v>173562</v>
      </c>
      <c r="AW14" s="6" t="s">
        <v>15</v>
      </c>
      <c r="AX14">
        <v>1</v>
      </c>
      <c r="AY14" t="s">
        <v>16</v>
      </c>
      <c r="AZ14" t="s">
        <v>17</v>
      </c>
      <c r="BA14" t="s">
        <v>18</v>
      </c>
      <c r="BB14">
        <v>1010</v>
      </c>
      <c r="BC14" t="s">
        <v>19</v>
      </c>
      <c r="BD14" t="s">
        <v>20</v>
      </c>
      <c r="BF14" s="5">
        <v>43950.749398148102</v>
      </c>
      <c r="BG14" s="7" t="s">
        <v>21</v>
      </c>
      <c r="BI14">
        <v>6</v>
      </c>
      <c r="BJ14">
        <v>234473</v>
      </c>
      <c r="BL14" t="s">
        <v>22</v>
      </c>
      <c r="BX14">
        <v>462689</v>
      </c>
    </row>
    <row r="15" spans="1:76" x14ac:dyDescent="0.25">
      <c r="A15">
        <v>466283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23</v>
      </c>
      <c r="I15" t="s">
        <v>3</v>
      </c>
      <c r="K15">
        <v>1</v>
      </c>
      <c r="L15" t="s">
        <v>4</v>
      </c>
      <c r="M15">
        <v>173562</v>
      </c>
      <c r="N15" t="s">
        <v>5</v>
      </c>
      <c r="O15" t="s">
        <v>6</v>
      </c>
      <c r="U15" t="s">
        <v>24</v>
      </c>
      <c r="V15" s="1">
        <v>1</v>
      </c>
      <c r="W15" t="s">
        <v>8</v>
      </c>
      <c r="X15" t="s">
        <v>9</v>
      </c>
      <c r="Y15" s="2" t="s">
        <v>10</v>
      </c>
      <c r="Z15" s="3">
        <v>1</v>
      </c>
      <c r="AA15" s="4">
        <v>101</v>
      </c>
      <c r="AB15" s="4" t="s">
        <v>9</v>
      </c>
      <c r="AC15" t="s">
        <v>25</v>
      </c>
      <c r="AD15">
        <v>2020</v>
      </c>
      <c r="AE15">
        <v>4</v>
      </c>
      <c r="AF15">
        <v>8</v>
      </c>
      <c r="AG15" t="s">
        <v>26</v>
      </c>
      <c r="AJ15" t="s">
        <v>5</v>
      </c>
      <c r="AK15" t="s">
        <v>13</v>
      </c>
      <c r="AL15">
        <v>293601</v>
      </c>
      <c r="AM15">
        <v>6559794</v>
      </c>
      <c r="AN15" s="4">
        <v>293000</v>
      </c>
      <c r="AO15" s="4">
        <v>6559000</v>
      </c>
      <c r="AP15">
        <v>10</v>
      </c>
      <c r="AR15">
        <v>1010</v>
      </c>
      <c r="AT15" s="5" t="s">
        <v>27</v>
      </c>
      <c r="AU15">
        <v>173562</v>
      </c>
      <c r="AW15" s="6" t="s">
        <v>15</v>
      </c>
      <c r="AX15">
        <v>1</v>
      </c>
      <c r="AY15" t="s">
        <v>16</v>
      </c>
      <c r="AZ15" t="s">
        <v>28</v>
      </c>
      <c r="BA15" t="s">
        <v>29</v>
      </c>
      <c r="BB15">
        <v>1010</v>
      </c>
      <c r="BC15" t="s">
        <v>19</v>
      </c>
      <c r="BD15" t="s">
        <v>20</v>
      </c>
      <c r="BF15" s="5">
        <v>43933.863391203697</v>
      </c>
      <c r="BG15" s="7" t="s">
        <v>21</v>
      </c>
      <c r="BI15">
        <v>6</v>
      </c>
      <c r="BJ15">
        <v>233351</v>
      </c>
      <c r="BL15" t="s">
        <v>30</v>
      </c>
      <c r="BX15">
        <v>466283</v>
      </c>
    </row>
    <row r="16" spans="1:76" x14ac:dyDescent="0.25">
      <c r="A16">
        <v>471177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31</v>
      </c>
      <c r="I16" t="s">
        <v>3</v>
      </c>
      <c r="K16">
        <v>1</v>
      </c>
      <c r="L16" t="s">
        <v>4</v>
      </c>
      <c r="M16">
        <v>173562</v>
      </c>
      <c r="N16" t="s">
        <v>5</v>
      </c>
      <c r="O16" t="s">
        <v>6</v>
      </c>
      <c r="U16" t="s">
        <v>32</v>
      </c>
      <c r="V16" s="1">
        <v>1</v>
      </c>
      <c r="W16" t="s">
        <v>8</v>
      </c>
      <c r="X16" t="s">
        <v>9</v>
      </c>
      <c r="Y16" s="2" t="s">
        <v>10</v>
      </c>
      <c r="Z16" s="3">
        <v>1</v>
      </c>
      <c r="AA16" s="4">
        <v>101</v>
      </c>
      <c r="AB16" s="4" t="s">
        <v>9</v>
      </c>
      <c r="AC16" t="s">
        <v>33</v>
      </c>
      <c r="AD16">
        <v>2020</v>
      </c>
      <c r="AE16">
        <v>4</v>
      </c>
      <c r="AF16">
        <v>9</v>
      </c>
      <c r="AG16" t="s">
        <v>34</v>
      </c>
      <c r="AJ16" t="s">
        <v>5</v>
      </c>
      <c r="AK16" t="s">
        <v>13</v>
      </c>
      <c r="AL16">
        <v>296618</v>
      </c>
      <c r="AM16">
        <v>6559943</v>
      </c>
      <c r="AN16" s="4">
        <v>297000</v>
      </c>
      <c r="AO16" s="4">
        <v>6559000</v>
      </c>
      <c r="AP16">
        <v>10</v>
      </c>
      <c r="AR16">
        <v>1010</v>
      </c>
      <c r="AT16" s="5" t="s">
        <v>35</v>
      </c>
      <c r="AU16">
        <v>173562</v>
      </c>
      <c r="AW16" s="6" t="s">
        <v>15</v>
      </c>
      <c r="AX16">
        <v>1</v>
      </c>
      <c r="AY16" t="s">
        <v>16</v>
      </c>
      <c r="AZ16" t="s">
        <v>36</v>
      </c>
      <c r="BA16" t="s">
        <v>37</v>
      </c>
      <c r="BB16">
        <v>1010</v>
      </c>
      <c r="BC16" t="s">
        <v>19</v>
      </c>
      <c r="BD16" t="s">
        <v>20</v>
      </c>
      <c r="BF16" s="5">
        <v>43934.449351851901</v>
      </c>
      <c r="BG16" s="7" t="s">
        <v>21</v>
      </c>
      <c r="BI16">
        <v>6</v>
      </c>
      <c r="BJ16">
        <v>233392</v>
      </c>
      <c r="BL16" t="s">
        <v>38</v>
      </c>
      <c r="BX16">
        <v>471177</v>
      </c>
    </row>
    <row r="17" spans="1:76" x14ac:dyDescent="0.25">
      <c r="A17">
        <v>474574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39</v>
      </c>
      <c r="I17" t="s">
        <v>3</v>
      </c>
      <c r="K17">
        <v>1</v>
      </c>
      <c r="L17" t="s">
        <v>4</v>
      </c>
      <c r="M17">
        <v>173562</v>
      </c>
      <c r="N17" t="s">
        <v>5</v>
      </c>
      <c r="O17" t="s">
        <v>6</v>
      </c>
      <c r="U17" t="s">
        <v>40</v>
      </c>
      <c r="V17" s="1">
        <v>1</v>
      </c>
      <c r="W17" t="s">
        <v>8</v>
      </c>
      <c r="X17" t="s">
        <v>9</v>
      </c>
      <c r="Y17" s="2" t="s">
        <v>10</v>
      </c>
      <c r="Z17" s="3">
        <v>1</v>
      </c>
      <c r="AA17" s="4">
        <v>101</v>
      </c>
      <c r="AB17" s="4" t="s">
        <v>9</v>
      </c>
      <c r="AC17" t="s">
        <v>41</v>
      </c>
      <c r="AD17">
        <v>2020</v>
      </c>
      <c r="AE17">
        <v>4</v>
      </c>
      <c r="AF17">
        <v>19</v>
      </c>
      <c r="AG17" t="s">
        <v>34</v>
      </c>
      <c r="AJ17" t="s">
        <v>5</v>
      </c>
      <c r="AK17" t="s">
        <v>13</v>
      </c>
      <c r="AL17">
        <v>299686</v>
      </c>
      <c r="AM17">
        <v>6535012</v>
      </c>
      <c r="AN17" s="4">
        <v>299000</v>
      </c>
      <c r="AO17" s="4">
        <v>6535000</v>
      </c>
      <c r="AP17">
        <v>10</v>
      </c>
      <c r="AR17">
        <v>1010</v>
      </c>
      <c r="AT17" s="5" t="s">
        <v>42</v>
      </c>
      <c r="AU17">
        <v>173562</v>
      </c>
      <c r="AW17" s="6" t="s">
        <v>15</v>
      </c>
      <c r="AX17">
        <v>1</v>
      </c>
      <c r="AY17" t="s">
        <v>16</v>
      </c>
      <c r="AZ17" t="s">
        <v>43</v>
      </c>
      <c r="BA17" t="s">
        <v>44</v>
      </c>
      <c r="BB17">
        <v>1010</v>
      </c>
      <c r="BC17" t="s">
        <v>19</v>
      </c>
      <c r="BD17" t="s">
        <v>20</v>
      </c>
      <c r="BF17" s="5">
        <v>43952.361863425896</v>
      </c>
      <c r="BG17" s="7" t="s">
        <v>21</v>
      </c>
      <c r="BI17">
        <v>6</v>
      </c>
      <c r="BJ17">
        <v>234586</v>
      </c>
      <c r="BL17" t="s">
        <v>45</v>
      </c>
      <c r="BX17">
        <v>474574</v>
      </c>
    </row>
    <row r="18" spans="1:76" x14ac:dyDescent="0.25">
      <c r="A18">
        <v>302677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46</v>
      </c>
      <c r="I18" s="8" t="str">
        <f>HYPERLINK(AT18,"Foto")</f>
        <v>Foto</v>
      </c>
      <c r="K18">
        <v>1</v>
      </c>
      <c r="L18" t="s">
        <v>4</v>
      </c>
      <c r="M18">
        <v>173562</v>
      </c>
      <c r="N18" t="s">
        <v>5</v>
      </c>
      <c r="O18" t="s">
        <v>6</v>
      </c>
      <c r="U18" t="s">
        <v>47</v>
      </c>
      <c r="V18" s="1">
        <v>1</v>
      </c>
      <c r="W18" t="s">
        <v>8</v>
      </c>
      <c r="X18" t="s">
        <v>48</v>
      </c>
      <c r="Y18" s="2" t="s">
        <v>10</v>
      </c>
      <c r="Z18" s="3">
        <v>1</v>
      </c>
      <c r="AA18" s="4">
        <v>104</v>
      </c>
      <c r="AB18" s="4" t="s">
        <v>48</v>
      </c>
      <c r="AC18" t="s">
        <v>49</v>
      </c>
      <c r="AD18">
        <v>2020</v>
      </c>
      <c r="AE18">
        <v>4</v>
      </c>
      <c r="AF18">
        <v>6</v>
      </c>
      <c r="AG18" t="s">
        <v>50</v>
      </c>
      <c r="AJ18" t="s">
        <v>5</v>
      </c>
      <c r="AK18" t="s">
        <v>13</v>
      </c>
      <c r="AL18">
        <v>250233</v>
      </c>
      <c r="AM18">
        <v>6596895</v>
      </c>
      <c r="AN18" s="4">
        <v>251000</v>
      </c>
      <c r="AO18" s="4">
        <v>6597000</v>
      </c>
      <c r="AP18">
        <v>25</v>
      </c>
      <c r="AR18">
        <v>1010</v>
      </c>
      <c r="AT18" s="5" t="s">
        <v>51</v>
      </c>
      <c r="AU18">
        <v>173562</v>
      </c>
      <c r="AW18" s="6" t="s">
        <v>15</v>
      </c>
      <c r="AX18">
        <v>1</v>
      </c>
      <c r="AY18" t="s">
        <v>16</v>
      </c>
      <c r="AZ18" t="s">
        <v>52</v>
      </c>
      <c r="BA18" t="s">
        <v>53</v>
      </c>
      <c r="BB18">
        <v>1010</v>
      </c>
      <c r="BC18" t="s">
        <v>19</v>
      </c>
      <c r="BD18" t="s">
        <v>20</v>
      </c>
      <c r="BE18">
        <v>1</v>
      </c>
      <c r="BF18" s="5">
        <v>43933.618703703702</v>
      </c>
      <c r="BG18" s="7" t="s">
        <v>21</v>
      </c>
      <c r="BI18">
        <v>6</v>
      </c>
      <c r="BJ18">
        <v>233305</v>
      </c>
      <c r="BL18" t="s">
        <v>54</v>
      </c>
      <c r="BX18">
        <v>302677</v>
      </c>
    </row>
    <row r="19" spans="1:76" x14ac:dyDescent="0.25">
      <c r="A19">
        <v>302738</v>
      </c>
      <c r="C19">
        <v>1</v>
      </c>
      <c r="D19">
        <v>1</v>
      </c>
      <c r="E19">
        <v>2</v>
      </c>
      <c r="F19" t="s">
        <v>0</v>
      </c>
      <c r="G19" t="s">
        <v>1</v>
      </c>
      <c r="H19" t="s">
        <v>55</v>
      </c>
      <c r="I19" s="8" t="str">
        <f>HYPERLINK(AT19,"Foto")</f>
        <v>Foto</v>
      </c>
      <c r="K19">
        <v>1</v>
      </c>
      <c r="L19" t="s">
        <v>4</v>
      </c>
      <c r="M19">
        <v>173562</v>
      </c>
      <c r="N19" t="s">
        <v>5</v>
      </c>
      <c r="O19" t="s">
        <v>6</v>
      </c>
      <c r="U19" t="s">
        <v>47</v>
      </c>
      <c r="V19" s="1">
        <v>1</v>
      </c>
      <c r="W19" t="s">
        <v>8</v>
      </c>
      <c r="X19" t="s">
        <v>48</v>
      </c>
      <c r="Y19" s="2" t="s">
        <v>10</v>
      </c>
      <c r="Z19" s="3">
        <v>1</v>
      </c>
      <c r="AA19" s="4">
        <v>104</v>
      </c>
      <c r="AB19" s="4" t="s">
        <v>48</v>
      </c>
      <c r="AC19" t="s">
        <v>56</v>
      </c>
      <c r="AD19">
        <v>2020</v>
      </c>
      <c r="AE19">
        <v>4</v>
      </c>
      <c r="AF19">
        <v>17</v>
      </c>
      <c r="AG19" t="s">
        <v>57</v>
      </c>
      <c r="AJ19" t="s">
        <v>5</v>
      </c>
      <c r="AK19" t="s">
        <v>13</v>
      </c>
      <c r="AL19">
        <v>250258</v>
      </c>
      <c r="AM19">
        <v>6596899</v>
      </c>
      <c r="AN19" s="4">
        <v>251000</v>
      </c>
      <c r="AO19" s="4">
        <v>6597000</v>
      </c>
      <c r="AP19">
        <v>20</v>
      </c>
      <c r="AR19">
        <v>1010</v>
      </c>
      <c r="AT19" s="5" t="s">
        <v>58</v>
      </c>
      <c r="AU19">
        <v>173562</v>
      </c>
      <c r="AW19" s="6" t="s">
        <v>15</v>
      </c>
      <c r="AX19">
        <v>1</v>
      </c>
      <c r="AY19" t="s">
        <v>16</v>
      </c>
      <c r="AZ19" t="s">
        <v>59</v>
      </c>
      <c r="BA19" t="s">
        <v>60</v>
      </c>
      <c r="BB19">
        <v>1010</v>
      </c>
      <c r="BC19" t="s">
        <v>19</v>
      </c>
      <c r="BD19" t="s">
        <v>20</v>
      </c>
      <c r="BE19">
        <v>1</v>
      </c>
      <c r="BF19" s="5">
        <v>43938.925474536998</v>
      </c>
      <c r="BG19" s="7" t="s">
        <v>21</v>
      </c>
      <c r="BI19">
        <v>6</v>
      </c>
      <c r="BJ19">
        <v>233631</v>
      </c>
      <c r="BL19" t="s">
        <v>61</v>
      </c>
      <c r="BX19">
        <v>302738</v>
      </c>
    </row>
    <row r="20" spans="1:76" x14ac:dyDescent="0.25">
      <c r="A20">
        <v>310859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67</v>
      </c>
      <c r="I20" t="s">
        <v>3</v>
      </c>
      <c r="K20">
        <v>1</v>
      </c>
      <c r="L20" t="s">
        <v>4</v>
      </c>
      <c r="M20">
        <v>173562</v>
      </c>
      <c r="N20" t="s">
        <v>5</v>
      </c>
      <c r="O20" t="s">
        <v>6</v>
      </c>
      <c r="U20" t="s">
        <v>68</v>
      </c>
      <c r="V20" s="1">
        <v>1</v>
      </c>
      <c r="W20" t="s">
        <v>8</v>
      </c>
      <c r="X20" t="s">
        <v>48</v>
      </c>
      <c r="Y20" s="2" t="s">
        <v>10</v>
      </c>
      <c r="Z20" s="3">
        <v>1</v>
      </c>
      <c r="AA20" s="4">
        <v>104</v>
      </c>
      <c r="AB20" s="4" t="s">
        <v>48</v>
      </c>
      <c r="AC20" t="s">
        <v>69</v>
      </c>
      <c r="AD20">
        <v>2020</v>
      </c>
      <c r="AE20">
        <v>4</v>
      </c>
      <c r="AF20">
        <v>7</v>
      </c>
      <c r="AG20" t="s">
        <v>70</v>
      </c>
      <c r="AJ20" t="s">
        <v>5</v>
      </c>
      <c r="AK20" t="s">
        <v>13</v>
      </c>
      <c r="AL20">
        <v>252545</v>
      </c>
      <c r="AM20">
        <v>6598179</v>
      </c>
      <c r="AN20" s="4">
        <v>253000</v>
      </c>
      <c r="AO20" s="4">
        <v>6599000</v>
      </c>
      <c r="AP20">
        <v>10</v>
      </c>
      <c r="AR20">
        <v>1010</v>
      </c>
      <c r="AT20" s="5" t="s">
        <v>71</v>
      </c>
      <c r="AU20">
        <v>173562</v>
      </c>
      <c r="AW20" s="6" t="s">
        <v>15</v>
      </c>
      <c r="AX20">
        <v>1</v>
      </c>
      <c r="AY20" t="s">
        <v>16</v>
      </c>
      <c r="AZ20" t="s">
        <v>72</v>
      </c>
      <c r="BA20" t="s">
        <v>73</v>
      </c>
      <c r="BB20">
        <v>1010</v>
      </c>
      <c r="BC20" t="s">
        <v>19</v>
      </c>
      <c r="BD20" t="s">
        <v>20</v>
      </c>
      <c r="BF20" s="5">
        <v>43954.576666666697</v>
      </c>
      <c r="BG20" s="7" t="s">
        <v>21</v>
      </c>
      <c r="BI20">
        <v>6</v>
      </c>
      <c r="BJ20">
        <v>234774</v>
      </c>
      <c r="BL20" t="s">
        <v>74</v>
      </c>
      <c r="BX20">
        <v>310859</v>
      </c>
    </row>
    <row r="21" spans="1:76" x14ac:dyDescent="0.25">
      <c r="A21">
        <v>456469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83</v>
      </c>
      <c r="I21" t="s">
        <v>3</v>
      </c>
      <c r="K21">
        <v>1</v>
      </c>
      <c r="L21" t="s">
        <v>4</v>
      </c>
      <c r="M21">
        <v>173562</v>
      </c>
      <c r="N21" t="s">
        <v>5</v>
      </c>
      <c r="O21" t="s">
        <v>6</v>
      </c>
      <c r="U21" t="s">
        <v>84</v>
      </c>
      <c r="V21" s="1">
        <v>1</v>
      </c>
      <c r="W21" t="s">
        <v>8</v>
      </c>
      <c r="X21" t="s">
        <v>85</v>
      </c>
      <c r="Y21" s="2" t="s">
        <v>10</v>
      </c>
      <c r="Z21" s="3">
        <v>1</v>
      </c>
      <c r="AA21" s="4">
        <v>105</v>
      </c>
      <c r="AB21" s="4" t="s">
        <v>85</v>
      </c>
      <c r="AC21" t="s">
        <v>86</v>
      </c>
      <c r="AD21">
        <v>2020</v>
      </c>
      <c r="AE21">
        <v>4</v>
      </c>
      <c r="AF21">
        <v>9</v>
      </c>
      <c r="AG21" t="s">
        <v>70</v>
      </c>
      <c r="AJ21" t="s">
        <v>5</v>
      </c>
      <c r="AK21" t="s">
        <v>13</v>
      </c>
      <c r="AL21">
        <v>288192</v>
      </c>
      <c r="AM21">
        <v>6577687</v>
      </c>
      <c r="AN21" s="4">
        <v>289000</v>
      </c>
      <c r="AO21" s="4">
        <v>6577000</v>
      </c>
      <c r="AP21">
        <v>10</v>
      </c>
      <c r="AR21">
        <v>1010</v>
      </c>
      <c r="AT21" s="5" t="s">
        <v>87</v>
      </c>
      <c r="AU21">
        <v>173562</v>
      </c>
      <c r="AW21" s="6" t="s">
        <v>15</v>
      </c>
      <c r="AX21">
        <v>1</v>
      </c>
      <c r="AY21" t="s">
        <v>16</v>
      </c>
      <c r="AZ21" t="s">
        <v>88</v>
      </c>
      <c r="BA21" t="s">
        <v>89</v>
      </c>
      <c r="BB21">
        <v>1010</v>
      </c>
      <c r="BC21" t="s">
        <v>19</v>
      </c>
      <c r="BD21" t="s">
        <v>20</v>
      </c>
      <c r="BF21" s="5">
        <v>43954.576585648101</v>
      </c>
      <c r="BG21" s="7" t="s">
        <v>21</v>
      </c>
      <c r="BI21">
        <v>6</v>
      </c>
      <c r="BJ21">
        <v>234813</v>
      </c>
      <c r="BL21" t="s">
        <v>90</v>
      </c>
      <c r="BX21">
        <v>456469</v>
      </c>
    </row>
    <row r="22" spans="1:76" x14ac:dyDescent="0.25">
      <c r="A22">
        <v>371015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91</v>
      </c>
      <c r="I22" t="s">
        <v>3</v>
      </c>
      <c r="K22">
        <v>1</v>
      </c>
      <c r="L22" t="s">
        <v>4</v>
      </c>
      <c r="M22">
        <v>173562</v>
      </c>
      <c r="N22" t="s">
        <v>5</v>
      </c>
      <c r="O22" t="s">
        <v>6</v>
      </c>
      <c r="U22" t="s">
        <v>92</v>
      </c>
      <c r="V22" s="1">
        <v>1</v>
      </c>
      <c r="W22" t="s">
        <v>8</v>
      </c>
      <c r="X22" t="s">
        <v>93</v>
      </c>
      <c r="Y22" s="2" t="s">
        <v>10</v>
      </c>
      <c r="Z22" s="3">
        <v>1</v>
      </c>
      <c r="AA22" s="4">
        <v>106</v>
      </c>
      <c r="AB22" s="4" t="s">
        <v>93</v>
      </c>
      <c r="AC22" t="s">
        <v>94</v>
      </c>
      <c r="AD22">
        <v>2020</v>
      </c>
      <c r="AE22">
        <v>3</v>
      </c>
      <c r="AF22">
        <v>28</v>
      </c>
      <c r="AG22" t="s">
        <v>95</v>
      </c>
      <c r="AJ22" t="s">
        <v>5</v>
      </c>
      <c r="AK22" t="s">
        <v>13</v>
      </c>
      <c r="AL22">
        <v>261658</v>
      </c>
      <c r="AM22">
        <v>6569659</v>
      </c>
      <c r="AN22" s="4">
        <v>261000</v>
      </c>
      <c r="AO22" s="4">
        <v>6569000</v>
      </c>
      <c r="AP22">
        <v>10</v>
      </c>
      <c r="AR22">
        <v>1010</v>
      </c>
      <c r="AT22" s="5" t="s">
        <v>96</v>
      </c>
      <c r="AU22">
        <v>173562</v>
      </c>
      <c r="AW22" s="6" t="s">
        <v>15</v>
      </c>
      <c r="AX22">
        <v>1</v>
      </c>
      <c r="AY22" t="s">
        <v>16</v>
      </c>
      <c r="AZ22" t="s">
        <v>97</v>
      </c>
      <c r="BA22" t="s">
        <v>98</v>
      </c>
      <c r="BB22">
        <v>1010</v>
      </c>
      <c r="BC22" t="s">
        <v>19</v>
      </c>
      <c r="BD22" t="s">
        <v>20</v>
      </c>
      <c r="BF22" s="5">
        <v>43920.922905092601</v>
      </c>
      <c r="BG22" s="7" t="s">
        <v>21</v>
      </c>
      <c r="BI22">
        <v>6</v>
      </c>
      <c r="BJ22">
        <v>232637</v>
      </c>
      <c r="BL22" t="s">
        <v>99</v>
      </c>
      <c r="BX22">
        <v>371015</v>
      </c>
    </row>
    <row r="23" spans="1:76" x14ac:dyDescent="0.25">
      <c r="A23">
        <v>402255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100</v>
      </c>
      <c r="I23" t="s">
        <v>3</v>
      </c>
      <c r="K23">
        <v>1</v>
      </c>
      <c r="L23" t="s">
        <v>4</v>
      </c>
      <c r="M23">
        <v>173562</v>
      </c>
      <c r="N23" t="s">
        <v>5</v>
      </c>
      <c r="O23" t="s">
        <v>6</v>
      </c>
      <c r="U23" t="s">
        <v>101</v>
      </c>
      <c r="V23" s="1">
        <v>1</v>
      </c>
      <c r="W23" t="s">
        <v>8</v>
      </c>
      <c r="X23" t="s">
        <v>93</v>
      </c>
      <c r="Y23" s="2" t="s">
        <v>10</v>
      </c>
      <c r="Z23" s="3">
        <v>1</v>
      </c>
      <c r="AA23" s="4">
        <v>106</v>
      </c>
      <c r="AB23" s="4" t="s">
        <v>93</v>
      </c>
      <c r="AC23" t="s">
        <v>102</v>
      </c>
      <c r="AD23">
        <v>2020</v>
      </c>
      <c r="AE23">
        <v>4</v>
      </c>
      <c r="AF23">
        <v>13</v>
      </c>
      <c r="AG23" t="s">
        <v>95</v>
      </c>
      <c r="AJ23" t="s">
        <v>5</v>
      </c>
      <c r="AK23" t="s">
        <v>13</v>
      </c>
      <c r="AL23">
        <v>267331</v>
      </c>
      <c r="AM23">
        <v>6567519</v>
      </c>
      <c r="AN23" s="4">
        <v>267000</v>
      </c>
      <c r="AO23" s="4">
        <v>6567000</v>
      </c>
      <c r="AP23">
        <v>10</v>
      </c>
      <c r="AR23">
        <v>1010</v>
      </c>
      <c r="AT23" s="5" t="s">
        <v>103</v>
      </c>
      <c r="AU23">
        <v>173562</v>
      </c>
      <c r="AW23" s="6" t="s">
        <v>15</v>
      </c>
      <c r="AX23">
        <v>1</v>
      </c>
      <c r="AY23" t="s">
        <v>16</v>
      </c>
      <c r="AZ23" t="s">
        <v>104</v>
      </c>
      <c r="BA23" t="s">
        <v>105</v>
      </c>
      <c r="BB23">
        <v>1010</v>
      </c>
      <c r="BC23" t="s">
        <v>19</v>
      </c>
      <c r="BD23" t="s">
        <v>20</v>
      </c>
      <c r="BF23" s="5">
        <v>43934.765960648103</v>
      </c>
      <c r="BG23" s="7" t="s">
        <v>21</v>
      </c>
      <c r="BI23">
        <v>6</v>
      </c>
      <c r="BJ23">
        <v>233416</v>
      </c>
      <c r="BL23" t="s">
        <v>106</v>
      </c>
      <c r="BX23">
        <v>402255</v>
      </c>
    </row>
    <row r="24" spans="1:76" x14ac:dyDescent="0.25">
      <c r="A24">
        <v>402672</v>
      </c>
      <c r="C24">
        <v>1</v>
      </c>
      <c r="D24">
        <v>1</v>
      </c>
      <c r="E24">
        <v>2</v>
      </c>
      <c r="F24" t="s">
        <v>0</v>
      </c>
      <c r="G24" t="s">
        <v>1</v>
      </c>
      <c r="H24" t="s">
        <v>107</v>
      </c>
      <c r="I24" t="s">
        <v>3</v>
      </c>
      <c r="K24">
        <v>1</v>
      </c>
      <c r="L24" t="s">
        <v>4</v>
      </c>
      <c r="M24">
        <v>173562</v>
      </c>
      <c r="N24" t="s">
        <v>5</v>
      </c>
      <c r="O24" t="s">
        <v>6</v>
      </c>
      <c r="U24" t="s">
        <v>101</v>
      </c>
      <c r="V24" s="1">
        <v>1</v>
      </c>
      <c r="W24" t="s">
        <v>8</v>
      </c>
      <c r="X24" t="s">
        <v>93</v>
      </c>
      <c r="Y24" s="2" t="s">
        <v>10</v>
      </c>
      <c r="Z24" s="3">
        <v>1</v>
      </c>
      <c r="AA24" s="4">
        <v>106</v>
      </c>
      <c r="AB24" s="4" t="s">
        <v>93</v>
      </c>
      <c r="AC24" t="s">
        <v>102</v>
      </c>
      <c r="AD24">
        <v>2020</v>
      </c>
      <c r="AE24">
        <v>4</v>
      </c>
      <c r="AF24">
        <v>13</v>
      </c>
      <c r="AG24" t="s">
        <v>95</v>
      </c>
      <c r="AJ24" t="s">
        <v>5</v>
      </c>
      <c r="AK24" t="s">
        <v>13</v>
      </c>
      <c r="AL24">
        <v>267448</v>
      </c>
      <c r="AM24">
        <v>6567346</v>
      </c>
      <c r="AN24" s="4">
        <v>267000</v>
      </c>
      <c r="AO24" s="4">
        <v>6567000</v>
      </c>
      <c r="AP24">
        <v>10</v>
      </c>
      <c r="AR24">
        <v>1010</v>
      </c>
      <c r="AT24" s="5" t="s">
        <v>108</v>
      </c>
      <c r="AU24">
        <v>173562</v>
      </c>
      <c r="AW24" s="6" t="s">
        <v>15</v>
      </c>
      <c r="AX24">
        <v>1</v>
      </c>
      <c r="AY24" t="s">
        <v>16</v>
      </c>
      <c r="AZ24" t="s">
        <v>109</v>
      </c>
      <c r="BA24" t="s">
        <v>110</v>
      </c>
      <c r="BB24">
        <v>1010</v>
      </c>
      <c r="BC24" t="s">
        <v>19</v>
      </c>
      <c r="BD24" t="s">
        <v>20</v>
      </c>
      <c r="BF24" s="5">
        <v>43934.7659375</v>
      </c>
      <c r="BG24" s="7" t="s">
        <v>21</v>
      </c>
      <c r="BI24">
        <v>6</v>
      </c>
      <c r="BJ24">
        <v>233421</v>
      </c>
      <c r="BL24" t="s">
        <v>111</v>
      </c>
      <c r="BX24">
        <v>402672</v>
      </c>
    </row>
    <row r="25" spans="1:76" x14ac:dyDescent="0.25">
      <c r="A25">
        <v>402715</v>
      </c>
      <c r="C25">
        <v>1</v>
      </c>
      <c r="D25">
        <v>1</v>
      </c>
      <c r="E25">
        <v>3</v>
      </c>
      <c r="F25" t="s">
        <v>0</v>
      </c>
      <c r="G25" t="s">
        <v>1</v>
      </c>
      <c r="H25" t="s">
        <v>112</v>
      </c>
      <c r="I25" t="s">
        <v>3</v>
      </c>
      <c r="K25">
        <v>1</v>
      </c>
      <c r="L25" t="s">
        <v>4</v>
      </c>
      <c r="M25">
        <v>173562</v>
      </c>
      <c r="N25" t="s">
        <v>5</v>
      </c>
      <c r="O25" t="s">
        <v>6</v>
      </c>
      <c r="U25" t="s">
        <v>101</v>
      </c>
      <c r="V25" s="1">
        <v>1</v>
      </c>
      <c r="W25" t="s">
        <v>8</v>
      </c>
      <c r="X25" t="s">
        <v>93</v>
      </c>
      <c r="Y25" s="2" t="s">
        <v>10</v>
      </c>
      <c r="Z25" s="3">
        <v>1</v>
      </c>
      <c r="AA25" s="4">
        <v>106</v>
      </c>
      <c r="AB25" s="4" t="s">
        <v>93</v>
      </c>
      <c r="AC25" t="s">
        <v>102</v>
      </c>
      <c r="AD25">
        <v>2020</v>
      </c>
      <c r="AE25">
        <v>4</v>
      </c>
      <c r="AF25">
        <v>13</v>
      </c>
      <c r="AG25" t="s">
        <v>95</v>
      </c>
      <c r="AJ25" t="s">
        <v>5</v>
      </c>
      <c r="AK25" t="s">
        <v>13</v>
      </c>
      <c r="AL25">
        <v>267456</v>
      </c>
      <c r="AM25">
        <v>6567339</v>
      </c>
      <c r="AN25" s="4">
        <v>267000</v>
      </c>
      <c r="AO25" s="4">
        <v>6567000</v>
      </c>
      <c r="AP25">
        <v>10</v>
      </c>
      <c r="AR25">
        <v>1010</v>
      </c>
      <c r="AT25" s="5" t="s">
        <v>113</v>
      </c>
      <c r="AU25">
        <v>173562</v>
      </c>
      <c r="AW25" s="6" t="s">
        <v>15</v>
      </c>
      <c r="AX25">
        <v>1</v>
      </c>
      <c r="AY25" t="s">
        <v>16</v>
      </c>
      <c r="AZ25" t="s">
        <v>114</v>
      </c>
      <c r="BA25" t="s">
        <v>115</v>
      </c>
      <c r="BB25">
        <v>1010</v>
      </c>
      <c r="BC25" t="s">
        <v>19</v>
      </c>
      <c r="BD25" t="s">
        <v>20</v>
      </c>
      <c r="BF25" s="5">
        <v>43934.7659375</v>
      </c>
      <c r="BG25" s="7" t="s">
        <v>21</v>
      </c>
      <c r="BI25">
        <v>6</v>
      </c>
      <c r="BJ25">
        <v>233423</v>
      </c>
      <c r="BL25" t="s">
        <v>116</v>
      </c>
      <c r="BX25">
        <v>402715</v>
      </c>
    </row>
    <row r="26" spans="1:76" x14ac:dyDescent="0.25">
      <c r="A26">
        <v>395574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117</v>
      </c>
      <c r="I26" t="s">
        <v>3</v>
      </c>
      <c r="K26">
        <v>1</v>
      </c>
      <c r="L26" t="s">
        <v>4</v>
      </c>
      <c r="M26">
        <v>173562</v>
      </c>
      <c r="N26" t="s">
        <v>5</v>
      </c>
      <c r="O26" t="s">
        <v>6</v>
      </c>
      <c r="U26" t="s">
        <v>118</v>
      </c>
      <c r="V26" s="1">
        <v>1</v>
      </c>
      <c r="W26" t="s">
        <v>8</v>
      </c>
      <c r="X26" t="s">
        <v>93</v>
      </c>
      <c r="Y26" s="2" t="s">
        <v>10</v>
      </c>
      <c r="Z26" s="3">
        <v>1</v>
      </c>
      <c r="AA26" s="4">
        <v>106</v>
      </c>
      <c r="AB26" s="4" t="s">
        <v>93</v>
      </c>
      <c r="AC26" t="s">
        <v>119</v>
      </c>
      <c r="AD26">
        <v>2020</v>
      </c>
      <c r="AE26">
        <v>4</v>
      </c>
      <c r="AF26">
        <v>8</v>
      </c>
      <c r="AG26" t="s">
        <v>95</v>
      </c>
      <c r="AJ26" t="s">
        <v>5</v>
      </c>
      <c r="AK26" t="s">
        <v>13</v>
      </c>
      <c r="AL26">
        <v>266071</v>
      </c>
      <c r="AM26">
        <v>6571844</v>
      </c>
      <c r="AN26" s="4">
        <v>267000</v>
      </c>
      <c r="AO26" s="4">
        <v>6571000</v>
      </c>
      <c r="AP26">
        <v>10</v>
      </c>
      <c r="AR26">
        <v>1010</v>
      </c>
      <c r="AT26" s="5" t="s">
        <v>120</v>
      </c>
      <c r="AU26">
        <v>173562</v>
      </c>
      <c r="AW26" s="6" t="s">
        <v>15</v>
      </c>
      <c r="AX26">
        <v>1</v>
      </c>
      <c r="AY26" t="s">
        <v>16</v>
      </c>
      <c r="AZ26" t="s">
        <v>121</v>
      </c>
      <c r="BA26" t="s">
        <v>122</v>
      </c>
      <c r="BB26">
        <v>1010</v>
      </c>
      <c r="BC26" t="s">
        <v>19</v>
      </c>
      <c r="BD26" t="s">
        <v>20</v>
      </c>
      <c r="BF26" s="5">
        <v>43929.962789351899</v>
      </c>
      <c r="BG26" s="7" t="s">
        <v>21</v>
      </c>
      <c r="BI26">
        <v>6</v>
      </c>
      <c r="BJ26">
        <v>233059</v>
      </c>
      <c r="BL26" t="s">
        <v>123</v>
      </c>
      <c r="BX26">
        <v>395574</v>
      </c>
    </row>
    <row r="27" spans="1:76" x14ac:dyDescent="0.25">
      <c r="A27">
        <v>411320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124</v>
      </c>
      <c r="I27" t="s">
        <v>3</v>
      </c>
      <c r="K27">
        <v>1</v>
      </c>
      <c r="L27" t="s">
        <v>4</v>
      </c>
      <c r="M27">
        <v>173562</v>
      </c>
      <c r="N27" t="s">
        <v>5</v>
      </c>
      <c r="O27" t="s">
        <v>6</v>
      </c>
      <c r="U27" t="s">
        <v>125</v>
      </c>
      <c r="V27" s="1">
        <v>1</v>
      </c>
      <c r="W27" t="s">
        <v>8</v>
      </c>
      <c r="X27" t="s">
        <v>93</v>
      </c>
      <c r="Y27" s="2" t="s">
        <v>10</v>
      </c>
      <c r="Z27" s="3">
        <v>1</v>
      </c>
      <c r="AA27" s="4">
        <v>106</v>
      </c>
      <c r="AB27" s="4" t="s">
        <v>93</v>
      </c>
      <c r="AC27" t="s">
        <v>126</v>
      </c>
      <c r="AD27">
        <v>2020</v>
      </c>
      <c r="AE27">
        <v>4</v>
      </c>
      <c r="AF27">
        <v>17</v>
      </c>
      <c r="AG27" t="s">
        <v>95</v>
      </c>
      <c r="AJ27" t="s">
        <v>5</v>
      </c>
      <c r="AK27" t="s">
        <v>13</v>
      </c>
      <c r="AL27">
        <v>269423</v>
      </c>
      <c r="AM27">
        <v>6572312</v>
      </c>
      <c r="AN27" s="4">
        <v>269000</v>
      </c>
      <c r="AO27" s="4">
        <v>6573000</v>
      </c>
      <c r="AP27">
        <v>10</v>
      </c>
      <c r="AR27">
        <v>1010</v>
      </c>
      <c r="AT27" s="5" t="s">
        <v>127</v>
      </c>
      <c r="AU27">
        <v>173562</v>
      </c>
      <c r="AW27" s="6" t="s">
        <v>15</v>
      </c>
      <c r="AX27">
        <v>1</v>
      </c>
      <c r="AY27" t="s">
        <v>16</v>
      </c>
      <c r="AZ27" t="s">
        <v>128</v>
      </c>
      <c r="BA27" t="s">
        <v>129</v>
      </c>
      <c r="BB27">
        <v>1010</v>
      </c>
      <c r="BC27" t="s">
        <v>19</v>
      </c>
      <c r="BD27" t="s">
        <v>20</v>
      </c>
      <c r="BF27" s="5">
        <v>43938.9440046296</v>
      </c>
      <c r="BG27" s="7" t="s">
        <v>21</v>
      </c>
      <c r="BI27">
        <v>6</v>
      </c>
      <c r="BJ27">
        <v>233634</v>
      </c>
      <c r="BL27" t="s">
        <v>130</v>
      </c>
      <c r="BX27">
        <v>411320</v>
      </c>
    </row>
    <row r="28" spans="1:76" x14ac:dyDescent="0.25">
      <c r="A28">
        <v>411985</v>
      </c>
      <c r="C28">
        <v>1</v>
      </c>
      <c r="D28">
        <v>1</v>
      </c>
      <c r="E28">
        <v>2</v>
      </c>
      <c r="F28" t="s">
        <v>0</v>
      </c>
      <c r="G28" t="s">
        <v>1</v>
      </c>
      <c r="H28" t="s">
        <v>131</v>
      </c>
      <c r="I28" t="s">
        <v>3</v>
      </c>
      <c r="K28">
        <v>1</v>
      </c>
      <c r="L28" t="s">
        <v>4</v>
      </c>
      <c r="M28">
        <v>173562</v>
      </c>
      <c r="N28" t="s">
        <v>5</v>
      </c>
      <c r="O28" t="s">
        <v>6</v>
      </c>
      <c r="U28" t="s">
        <v>125</v>
      </c>
      <c r="V28" s="1">
        <v>1</v>
      </c>
      <c r="W28" t="s">
        <v>8</v>
      </c>
      <c r="X28" t="s">
        <v>93</v>
      </c>
      <c r="Y28" s="2" t="s">
        <v>10</v>
      </c>
      <c r="Z28" s="3">
        <v>1</v>
      </c>
      <c r="AA28" s="4">
        <v>106</v>
      </c>
      <c r="AB28" s="4" t="s">
        <v>93</v>
      </c>
      <c r="AC28" t="s">
        <v>126</v>
      </c>
      <c r="AD28">
        <v>2020</v>
      </c>
      <c r="AE28">
        <v>4</v>
      </c>
      <c r="AF28">
        <v>17</v>
      </c>
      <c r="AG28" t="s">
        <v>95</v>
      </c>
      <c r="AJ28" t="s">
        <v>5</v>
      </c>
      <c r="AK28" t="s">
        <v>13</v>
      </c>
      <c r="AL28">
        <v>269503</v>
      </c>
      <c r="AM28">
        <v>6572588</v>
      </c>
      <c r="AN28" s="4">
        <v>269000</v>
      </c>
      <c r="AO28" s="4">
        <v>6573000</v>
      </c>
      <c r="AP28">
        <v>10</v>
      </c>
      <c r="AR28">
        <v>1010</v>
      </c>
      <c r="AT28" s="5" t="s">
        <v>132</v>
      </c>
      <c r="AU28">
        <v>173562</v>
      </c>
      <c r="AW28" s="6" t="s">
        <v>15</v>
      </c>
      <c r="AX28">
        <v>1</v>
      </c>
      <c r="AY28" t="s">
        <v>16</v>
      </c>
      <c r="AZ28" t="s">
        <v>133</v>
      </c>
      <c r="BA28" t="s">
        <v>134</v>
      </c>
      <c r="BB28">
        <v>1010</v>
      </c>
      <c r="BC28" t="s">
        <v>19</v>
      </c>
      <c r="BD28" t="s">
        <v>20</v>
      </c>
      <c r="BF28" s="5">
        <v>43938.9440046296</v>
      </c>
      <c r="BG28" s="7" t="s">
        <v>21</v>
      </c>
      <c r="BI28">
        <v>6</v>
      </c>
      <c r="BJ28">
        <v>233640</v>
      </c>
      <c r="BL28" t="s">
        <v>135</v>
      </c>
      <c r="BX28">
        <v>411985</v>
      </c>
    </row>
    <row r="29" spans="1:76" x14ac:dyDescent="0.25">
      <c r="A29">
        <v>322136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158</v>
      </c>
      <c r="I29" t="s">
        <v>3</v>
      </c>
      <c r="K29">
        <v>1</v>
      </c>
      <c r="L29" t="s">
        <v>4</v>
      </c>
      <c r="M29">
        <v>173562</v>
      </c>
      <c r="N29" t="s">
        <v>5</v>
      </c>
      <c r="O29" t="s">
        <v>6</v>
      </c>
      <c r="U29" t="s">
        <v>159</v>
      </c>
      <c r="V29" s="1">
        <v>1</v>
      </c>
      <c r="W29" t="s">
        <v>8</v>
      </c>
      <c r="X29" t="s">
        <v>48</v>
      </c>
      <c r="Y29" t="s">
        <v>10</v>
      </c>
      <c r="Z29" s="3">
        <v>1</v>
      </c>
      <c r="AA29" s="4">
        <v>136</v>
      </c>
      <c r="AB29" t="s">
        <v>160</v>
      </c>
      <c r="AC29" t="s">
        <v>161</v>
      </c>
      <c r="AD29">
        <v>2020</v>
      </c>
      <c r="AE29">
        <v>4</v>
      </c>
      <c r="AF29">
        <v>11</v>
      </c>
      <c r="AG29" t="s">
        <v>12</v>
      </c>
      <c r="AJ29" t="s">
        <v>5</v>
      </c>
      <c r="AK29" t="s">
        <v>13</v>
      </c>
      <c r="AL29">
        <v>254624</v>
      </c>
      <c r="AM29">
        <v>6590595</v>
      </c>
      <c r="AN29" s="4">
        <v>255000</v>
      </c>
      <c r="AO29" s="4">
        <v>6591000</v>
      </c>
      <c r="AP29">
        <v>10</v>
      </c>
      <c r="AR29">
        <v>1010</v>
      </c>
      <c r="AS29" t="s">
        <v>162</v>
      </c>
      <c r="AT29" s="5" t="s">
        <v>163</v>
      </c>
      <c r="AU29">
        <v>173562</v>
      </c>
      <c r="AW29" s="6" t="s">
        <v>15</v>
      </c>
      <c r="AX29">
        <v>1</v>
      </c>
      <c r="AY29" t="s">
        <v>16</v>
      </c>
      <c r="AZ29" t="s">
        <v>164</v>
      </c>
      <c r="BA29" t="s">
        <v>165</v>
      </c>
      <c r="BB29">
        <v>1010</v>
      </c>
      <c r="BC29" t="s">
        <v>19</v>
      </c>
      <c r="BD29" t="s">
        <v>20</v>
      </c>
      <c r="BF29" s="5">
        <v>43934.712141203701</v>
      </c>
      <c r="BG29" s="7" t="s">
        <v>21</v>
      </c>
      <c r="BI29">
        <v>6</v>
      </c>
      <c r="BJ29">
        <v>233245</v>
      </c>
      <c r="BL29" t="s">
        <v>166</v>
      </c>
      <c r="BX29">
        <v>322136</v>
      </c>
    </row>
    <row r="30" spans="1:76" x14ac:dyDescent="0.25">
      <c r="A30">
        <v>415502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167</v>
      </c>
      <c r="I30" t="s">
        <v>3</v>
      </c>
      <c r="K30">
        <v>1</v>
      </c>
      <c r="L30" t="s">
        <v>4</v>
      </c>
      <c r="M30">
        <v>173562</v>
      </c>
      <c r="N30" t="s">
        <v>5</v>
      </c>
      <c r="O30" t="s">
        <v>6</v>
      </c>
      <c r="U30" t="s">
        <v>168</v>
      </c>
      <c r="V30" s="1">
        <v>1</v>
      </c>
      <c r="W30" t="s">
        <v>8</v>
      </c>
      <c r="X30" t="s">
        <v>169</v>
      </c>
      <c r="Y30" t="s">
        <v>10</v>
      </c>
      <c r="Z30" s="3">
        <v>1</v>
      </c>
      <c r="AA30" s="4">
        <v>138</v>
      </c>
      <c r="AB30" s="4" t="s">
        <v>170</v>
      </c>
      <c r="AC30" t="s">
        <v>171</v>
      </c>
      <c r="AD30">
        <v>2020</v>
      </c>
      <c r="AE30">
        <v>4</v>
      </c>
      <c r="AF30">
        <v>19</v>
      </c>
      <c r="AG30" t="s">
        <v>153</v>
      </c>
      <c r="AJ30" t="s">
        <v>5</v>
      </c>
      <c r="AK30" t="s">
        <v>13</v>
      </c>
      <c r="AL30">
        <v>270033</v>
      </c>
      <c r="AM30">
        <v>6613974</v>
      </c>
      <c r="AN30" s="4">
        <v>271000</v>
      </c>
      <c r="AO30" s="4">
        <v>6613000</v>
      </c>
      <c r="AP30">
        <v>3</v>
      </c>
      <c r="AR30">
        <v>1010</v>
      </c>
      <c r="AS30" t="s">
        <v>172</v>
      </c>
      <c r="AT30" s="5" t="s">
        <v>173</v>
      </c>
      <c r="AU30">
        <v>173562</v>
      </c>
      <c r="AW30" s="6" t="s">
        <v>15</v>
      </c>
      <c r="AX30">
        <v>1</v>
      </c>
      <c r="AY30" t="s">
        <v>16</v>
      </c>
      <c r="AZ30" t="s">
        <v>174</v>
      </c>
      <c r="BA30" t="s">
        <v>175</v>
      </c>
      <c r="BB30">
        <v>1010</v>
      </c>
      <c r="BC30" t="s">
        <v>19</v>
      </c>
      <c r="BD30" t="s">
        <v>20</v>
      </c>
      <c r="BF30" s="5">
        <v>43940.986527777801</v>
      </c>
      <c r="BG30" s="7" t="s">
        <v>21</v>
      </c>
      <c r="BI30">
        <v>6</v>
      </c>
      <c r="BJ30">
        <v>233822</v>
      </c>
      <c r="BL30" t="s">
        <v>176</v>
      </c>
      <c r="BX30">
        <v>415502</v>
      </c>
    </row>
    <row r="31" spans="1:76" x14ac:dyDescent="0.25">
      <c r="A31">
        <v>336358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197</v>
      </c>
      <c r="I31" s="8" t="str">
        <f>HYPERLINK(AT31,"Foto")</f>
        <v>Foto</v>
      </c>
      <c r="K31">
        <v>1</v>
      </c>
      <c r="L31" t="s">
        <v>4</v>
      </c>
      <c r="M31">
        <v>173562</v>
      </c>
      <c r="N31" t="s">
        <v>5</v>
      </c>
      <c r="O31" t="s">
        <v>6</v>
      </c>
      <c r="U31" t="s">
        <v>198</v>
      </c>
      <c r="V31" s="1">
        <v>1</v>
      </c>
      <c r="W31" t="s">
        <v>190</v>
      </c>
      <c r="X31" t="s">
        <v>190</v>
      </c>
      <c r="Y31" s="2" t="s">
        <v>180</v>
      </c>
      <c r="Z31" s="3">
        <v>2</v>
      </c>
      <c r="AA31" s="4">
        <v>301</v>
      </c>
      <c r="AB31" s="4" t="s">
        <v>190</v>
      </c>
      <c r="AC31" t="s">
        <v>199</v>
      </c>
      <c r="AD31">
        <v>2020</v>
      </c>
      <c r="AE31">
        <v>4</v>
      </c>
      <c r="AF31">
        <v>29</v>
      </c>
      <c r="AG31" t="s">
        <v>192</v>
      </c>
      <c r="AJ31" t="s">
        <v>5</v>
      </c>
      <c r="AK31" t="s">
        <v>13</v>
      </c>
      <c r="AL31">
        <v>257020</v>
      </c>
      <c r="AM31">
        <v>6654435</v>
      </c>
      <c r="AN31" s="4">
        <v>257000</v>
      </c>
      <c r="AO31" s="4">
        <v>6655000</v>
      </c>
      <c r="AP31">
        <v>5</v>
      </c>
      <c r="AR31">
        <v>1010</v>
      </c>
      <c r="AS31" t="s">
        <v>200</v>
      </c>
      <c r="AT31" s="5" t="s">
        <v>201</v>
      </c>
      <c r="AU31">
        <v>173562</v>
      </c>
      <c r="AW31" s="6" t="s">
        <v>15</v>
      </c>
      <c r="AX31">
        <v>1</v>
      </c>
      <c r="AY31" t="s">
        <v>16</v>
      </c>
      <c r="AZ31" t="s">
        <v>202</v>
      </c>
      <c r="BA31" t="s">
        <v>203</v>
      </c>
      <c r="BB31">
        <v>1010</v>
      </c>
      <c r="BC31" t="s">
        <v>19</v>
      </c>
      <c r="BD31" t="s">
        <v>20</v>
      </c>
      <c r="BE31">
        <v>1</v>
      </c>
      <c r="BF31" s="5">
        <v>43950.909756944398</v>
      </c>
      <c r="BG31" s="7" t="s">
        <v>21</v>
      </c>
      <c r="BI31">
        <v>6</v>
      </c>
      <c r="BJ31">
        <v>234504</v>
      </c>
      <c r="BL31" t="s">
        <v>204</v>
      </c>
      <c r="BX31">
        <v>336358</v>
      </c>
    </row>
    <row r="32" spans="1:76" x14ac:dyDescent="0.25">
      <c r="A32">
        <v>336718</v>
      </c>
      <c r="C32">
        <v>1</v>
      </c>
      <c r="D32">
        <v>1</v>
      </c>
      <c r="E32">
        <v>2</v>
      </c>
      <c r="F32" t="s">
        <v>0</v>
      </c>
      <c r="G32" t="s">
        <v>1</v>
      </c>
      <c r="H32" t="s">
        <v>205</v>
      </c>
      <c r="I32" s="8" t="str">
        <f>HYPERLINK(AT32,"Foto")</f>
        <v>Foto</v>
      </c>
      <c r="K32">
        <v>1</v>
      </c>
      <c r="L32" t="s">
        <v>4</v>
      </c>
      <c r="M32">
        <v>173562</v>
      </c>
      <c r="N32" t="s">
        <v>5</v>
      </c>
      <c r="O32" t="s">
        <v>6</v>
      </c>
      <c r="U32" t="s">
        <v>198</v>
      </c>
      <c r="V32" s="1">
        <v>1</v>
      </c>
      <c r="W32" t="s">
        <v>190</v>
      </c>
      <c r="X32" t="s">
        <v>190</v>
      </c>
      <c r="Y32" s="2" t="s">
        <v>180</v>
      </c>
      <c r="Z32" s="3">
        <v>2</v>
      </c>
      <c r="AA32" s="4">
        <v>301</v>
      </c>
      <c r="AB32" s="4" t="s">
        <v>190</v>
      </c>
      <c r="AC32" t="s">
        <v>206</v>
      </c>
      <c r="AD32">
        <v>2020</v>
      </c>
      <c r="AE32">
        <v>4</v>
      </c>
      <c r="AF32">
        <v>29</v>
      </c>
      <c r="AG32" t="s">
        <v>192</v>
      </c>
      <c r="AJ32" t="s">
        <v>5</v>
      </c>
      <c r="AK32" t="s">
        <v>13</v>
      </c>
      <c r="AL32">
        <v>257052</v>
      </c>
      <c r="AM32">
        <v>6654475</v>
      </c>
      <c r="AN32" s="4">
        <v>257000</v>
      </c>
      <c r="AO32" s="4">
        <v>6655000</v>
      </c>
      <c r="AP32">
        <v>5</v>
      </c>
      <c r="AR32">
        <v>1010</v>
      </c>
      <c r="AT32" s="5" t="s">
        <v>207</v>
      </c>
      <c r="AU32">
        <v>173562</v>
      </c>
      <c r="AW32" s="6" t="s">
        <v>15</v>
      </c>
      <c r="AX32">
        <v>1</v>
      </c>
      <c r="AY32" t="s">
        <v>16</v>
      </c>
      <c r="AZ32" t="s">
        <v>208</v>
      </c>
      <c r="BA32" t="s">
        <v>209</v>
      </c>
      <c r="BB32">
        <v>1010</v>
      </c>
      <c r="BC32" t="s">
        <v>19</v>
      </c>
      <c r="BD32" t="s">
        <v>20</v>
      </c>
      <c r="BE32">
        <v>1</v>
      </c>
      <c r="BF32" s="5">
        <v>43950.909756944398</v>
      </c>
      <c r="BG32" s="7" t="s">
        <v>21</v>
      </c>
      <c r="BI32">
        <v>6</v>
      </c>
      <c r="BJ32">
        <v>234506</v>
      </c>
      <c r="BL32" t="s">
        <v>210</v>
      </c>
      <c r="BX32">
        <v>336718</v>
      </c>
    </row>
    <row r="33" spans="1:76" x14ac:dyDescent="0.25">
      <c r="A33">
        <v>420964</v>
      </c>
      <c r="C33">
        <v>1</v>
      </c>
      <c r="D33">
        <v>1</v>
      </c>
      <c r="E33">
        <v>1</v>
      </c>
      <c r="F33" t="s">
        <v>0</v>
      </c>
      <c r="G33" t="s">
        <v>1</v>
      </c>
      <c r="H33" t="s">
        <v>211</v>
      </c>
      <c r="I33" t="s">
        <v>3</v>
      </c>
      <c r="K33">
        <v>1</v>
      </c>
      <c r="L33" t="s">
        <v>4</v>
      </c>
      <c r="M33">
        <v>173562</v>
      </c>
      <c r="N33" t="s">
        <v>5</v>
      </c>
      <c r="O33" t="s">
        <v>6</v>
      </c>
      <c r="U33" t="s">
        <v>212</v>
      </c>
      <c r="V33" s="1">
        <v>1</v>
      </c>
      <c r="W33" t="s">
        <v>190</v>
      </c>
      <c r="X33" t="s">
        <v>190</v>
      </c>
      <c r="Y33" s="2" t="s">
        <v>180</v>
      </c>
      <c r="Z33" s="3">
        <v>2</v>
      </c>
      <c r="AA33" s="4">
        <v>301</v>
      </c>
      <c r="AB33" s="4" t="s">
        <v>190</v>
      </c>
      <c r="AC33" t="s">
        <v>213</v>
      </c>
      <c r="AD33">
        <v>2020</v>
      </c>
      <c r="AE33">
        <v>5</v>
      </c>
      <c r="AF33">
        <v>4</v>
      </c>
      <c r="AG33" t="s">
        <v>153</v>
      </c>
      <c r="AJ33" t="s">
        <v>5</v>
      </c>
      <c r="AK33" t="s">
        <v>13</v>
      </c>
      <c r="AL33">
        <v>271738</v>
      </c>
      <c r="AM33">
        <v>6651906</v>
      </c>
      <c r="AN33" s="4">
        <v>271000</v>
      </c>
      <c r="AO33" s="4">
        <v>6651000</v>
      </c>
      <c r="AP33">
        <v>3</v>
      </c>
      <c r="AR33">
        <v>1010</v>
      </c>
      <c r="AS33" t="s">
        <v>214</v>
      </c>
      <c r="AT33" s="5" t="s">
        <v>215</v>
      </c>
      <c r="AU33">
        <v>173562</v>
      </c>
      <c r="AW33" s="6" t="s">
        <v>15</v>
      </c>
      <c r="AX33">
        <v>1</v>
      </c>
      <c r="AY33" t="s">
        <v>16</v>
      </c>
      <c r="AZ33" t="s">
        <v>216</v>
      </c>
      <c r="BA33" t="s">
        <v>217</v>
      </c>
      <c r="BB33">
        <v>1010</v>
      </c>
      <c r="BC33" t="s">
        <v>19</v>
      </c>
      <c r="BD33" t="s">
        <v>20</v>
      </c>
      <c r="BF33" s="5">
        <v>43961.072048611102</v>
      </c>
      <c r="BG33" s="7" t="s">
        <v>21</v>
      </c>
      <c r="BI33">
        <v>6</v>
      </c>
      <c r="BJ33">
        <v>235311</v>
      </c>
      <c r="BL33" t="s">
        <v>218</v>
      </c>
      <c r="BX33">
        <v>420964</v>
      </c>
    </row>
    <row r="34" spans="1:76" x14ac:dyDescent="0.25">
      <c r="A34">
        <v>302678</v>
      </c>
      <c r="C34">
        <v>1</v>
      </c>
      <c r="D34">
        <v>1</v>
      </c>
      <c r="E34">
        <v>3</v>
      </c>
      <c r="F34" t="s">
        <v>0</v>
      </c>
      <c r="G34" t="s">
        <v>1</v>
      </c>
      <c r="H34" t="s">
        <v>62</v>
      </c>
      <c r="I34" t="s">
        <v>3</v>
      </c>
      <c r="K34">
        <v>1</v>
      </c>
      <c r="L34" t="s">
        <v>4</v>
      </c>
      <c r="M34">
        <v>173562</v>
      </c>
      <c r="N34" t="s">
        <v>5</v>
      </c>
      <c r="O34" t="s">
        <v>6</v>
      </c>
      <c r="U34" t="s">
        <v>47</v>
      </c>
      <c r="V34" s="1">
        <v>1</v>
      </c>
      <c r="W34" t="s">
        <v>8</v>
      </c>
      <c r="X34" t="s">
        <v>48</v>
      </c>
      <c r="Y34" s="2" t="s">
        <v>10</v>
      </c>
      <c r="Z34" s="3">
        <v>1</v>
      </c>
      <c r="AA34" s="4">
        <v>104</v>
      </c>
      <c r="AB34" s="4" t="s">
        <v>48</v>
      </c>
      <c r="AC34" t="s">
        <v>63</v>
      </c>
      <c r="AD34">
        <v>2021</v>
      </c>
      <c r="AE34">
        <v>5</v>
      </c>
      <c r="AF34">
        <v>28</v>
      </c>
      <c r="AG34" t="s">
        <v>50</v>
      </c>
      <c r="AJ34" t="s">
        <v>5</v>
      </c>
      <c r="AK34" t="s">
        <v>13</v>
      </c>
      <c r="AL34">
        <v>250233</v>
      </c>
      <c r="AM34">
        <v>6596895</v>
      </c>
      <c r="AN34" s="4">
        <v>251000</v>
      </c>
      <c r="AO34" s="4">
        <v>6597000</v>
      </c>
      <c r="AP34">
        <v>25</v>
      </c>
      <c r="AR34">
        <v>1010</v>
      </c>
      <c r="AT34" s="5" t="s">
        <v>64</v>
      </c>
      <c r="AU34">
        <v>173562</v>
      </c>
      <c r="AW34" s="6" t="s">
        <v>15</v>
      </c>
      <c r="AX34">
        <v>1</v>
      </c>
      <c r="AY34" t="s">
        <v>16</v>
      </c>
      <c r="AZ34" t="s">
        <v>52</v>
      </c>
      <c r="BA34" t="s">
        <v>65</v>
      </c>
      <c r="BB34">
        <v>1010</v>
      </c>
      <c r="BC34" t="s">
        <v>19</v>
      </c>
      <c r="BD34" t="s">
        <v>20</v>
      </c>
      <c r="BF34" s="5">
        <v>44364.539247685199</v>
      </c>
      <c r="BG34" s="7" t="s">
        <v>21</v>
      </c>
      <c r="BI34">
        <v>6</v>
      </c>
      <c r="BJ34">
        <v>271824</v>
      </c>
      <c r="BL34" t="s">
        <v>66</v>
      </c>
      <c r="BX34">
        <v>302678</v>
      </c>
    </row>
    <row r="35" spans="1:76" x14ac:dyDescent="0.25">
      <c r="A35">
        <v>329415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75</v>
      </c>
      <c r="I35" s="8" t="str">
        <f>HYPERLINK(AT35,"Foto")</f>
        <v>Foto</v>
      </c>
      <c r="K35">
        <v>1</v>
      </c>
      <c r="L35" t="s">
        <v>4</v>
      </c>
      <c r="M35">
        <v>173562</v>
      </c>
      <c r="N35" t="s">
        <v>5</v>
      </c>
      <c r="O35" t="s">
        <v>6</v>
      </c>
      <c r="U35" t="s">
        <v>76</v>
      </c>
      <c r="V35" s="1">
        <v>1</v>
      </c>
      <c r="W35" t="s">
        <v>8</v>
      </c>
      <c r="X35" t="s">
        <v>48</v>
      </c>
      <c r="Y35" s="2" t="s">
        <v>10</v>
      </c>
      <c r="Z35" s="3">
        <v>1</v>
      </c>
      <c r="AA35" s="4">
        <v>104</v>
      </c>
      <c r="AB35" s="4" t="s">
        <v>48</v>
      </c>
      <c r="AC35" t="s">
        <v>77</v>
      </c>
      <c r="AD35">
        <v>2021</v>
      </c>
      <c r="AE35">
        <v>4</v>
      </c>
      <c r="AF35">
        <v>17</v>
      </c>
      <c r="AG35" t="s">
        <v>12</v>
      </c>
      <c r="AJ35" t="s">
        <v>5</v>
      </c>
      <c r="AK35" t="s">
        <v>13</v>
      </c>
      <c r="AL35">
        <v>255932</v>
      </c>
      <c r="AM35">
        <v>6597334</v>
      </c>
      <c r="AN35" s="4">
        <v>255000</v>
      </c>
      <c r="AO35" s="4">
        <v>6597000</v>
      </c>
      <c r="AP35">
        <v>10</v>
      </c>
      <c r="AR35">
        <v>1010</v>
      </c>
      <c r="AS35" t="s">
        <v>78</v>
      </c>
      <c r="AT35" s="5" t="s">
        <v>79</v>
      </c>
      <c r="AU35">
        <v>173562</v>
      </c>
      <c r="AW35" s="6" t="s">
        <v>15</v>
      </c>
      <c r="AX35">
        <v>1</v>
      </c>
      <c r="AY35" t="s">
        <v>16</v>
      </c>
      <c r="AZ35" t="s">
        <v>80</v>
      </c>
      <c r="BA35" t="s">
        <v>81</v>
      </c>
      <c r="BB35">
        <v>1010</v>
      </c>
      <c r="BC35" t="s">
        <v>19</v>
      </c>
      <c r="BD35" t="s">
        <v>20</v>
      </c>
      <c r="BE35">
        <v>1</v>
      </c>
      <c r="BF35" s="5">
        <v>44303.3604513889</v>
      </c>
      <c r="BG35" s="7" t="s">
        <v>21</v>
      </c>
      <c r="BI35">
        <v>6</v>
      </c>
      <c r="BJ35">
        <v>267435</v>
      </c>
      <c r="BL35" t="s">
        <v>82</v>
      </c>
      <c r="BX35">
        <v>329415</v>
      </c>
    </row>
    <row r="36" spans="1:76" x14ac:dyDescent="0.25">
      <c r="A36">
        <v>293720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177</v>
      </c>
      <c r="I36" t="s">
        <v>3</v>
      </c>
      <c r="K36">
        <v>1</v>
      </c>
      <c r="L36" t="s">
        <v>4</v>
      </c>
      <c r="M36">
        <v>173562</v>
      </c>
      <c r="N36" t="s">
        <v>5</v>
      </c>
      <c r="O36" t="s">
        <v>6</v>
      </c>
      <c r="U36" t="s">
        <v>178</v>
      </c>
      <c r="V36" s="1">
        <v>1</v>
      </c>
      <c r="W36" t="s">
        <v>8</v>
      </c>
      <c r="X36" t="s">
        <v>179</v>
      </c>
      <c r="Y36" s="2" t="s">
        <v>180</v>
      </c>
      <c r="Z36" s="3">
        <v>2</v>
      </c>
      <c r="AA36" s="4">
        <v>219</v>
      </c>
      <c r="AB36" t="s">
        <v>179</v>
      </c>
      <c r="AC36" t="s">
        <v>181</v>
      </c>
      <c r="AD36">
        <v>2021</v>
      </c>
      <c r="AE36">
        <v>4</v>
      </c>
      <c r="AF36">
        <v>19</v>
      </c>
      <c r="AG36" t="s">
        <v>182</v>
      </c>
      <c r="AJ36" t="s">
        <v>5</v>
      </c>
      <c r="AK36" t="s">
        <v>13</v>
      </c>
      <c r="AL36">
        <v>247526</v>
      </c>
      <c r="AM36">
        <v>6654334</v>
      </c>
      <c r="AN36" s="4">
        <v>247000</v>
      </c>
      <c r="AO36" s="4">
        <v>6655000</v>
      </c>
      <c r="AP36">
        <v>10</v>
      </c>
      <c r="AR36">
        <v>1010</v>
      </c>
      <c r="AS36" t="s">
        <v>183</v>
      </c>
      <c r="AT36" s="5" t="s">
        <v>184</v>
      </c>
      <c r="AU36">
        <v>173562</v>
      </c>
      <c r="AW36" s="6" t="s">
        <v>15</v>
      </c>
      <c r="AX36">
        <v>1</v>
      </c>
      <c r="AY36" t="s">
        <v>16</v>
      </c>
      <c r="AZ36" t="s">
        <v>185</v>
      </c>
      <c r="BA36" t="s">
        <v>186</v>
      </c>
      <c r="BB36">
        <v>1010</v>
      </c>
      <c r="BC36" t="s">
        <v>19</v>
      </c>
      <c r="BD36" t="s">
        <v>20</v>
      </c>
      <c r="BF36" s="5">
        <v>44305.778587963003</v>
      </c>
      <c r="BG36" s="7" t="s">
        <v>21</v>
      </c>
      <c r="BI36">
        <v>6</v>
      </c>
      <c r="BJ36">
        <v>267509</v>
      </c>
      <c r="BL36" t="s">
        <v>187</v>
      </c>
      <c r="BX36">
        <v>293720</v>
      </c>
    </row>
    <row r="37" spans="1:76" x14ac:dyDescent="0.25">
      <c r="A37">
        <v>250833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219</v>
      </c>
      <c r="I37" s="8" t="str">
        <f>HYPERLINK(AT37,"Foto")</f>
        <v>Foto</v>
      </c>
      <c r="K37">
        <v>1</v>
      </c>
      <c r="L37" t="s">
        <v>4</v>
      </c>
      <c r="M37">
        <v>173562</v>
      </c>
      <c r="N37" t="s">
        <v>5</v>
      </c>
      <c r="O37" t="s">
        <v>6</v>
      </c>
      <c r="U37" t="s">
        <v>220</v>
      </c>
      <c r="V37" s="1">
        <v>1</v>
      </c>
      <c r="W37" t="s">
        <v>8</v>
      </c>
      <c r="X37" t="s">
        <v>221</v>
      </c>
      <c r="Y37" t="s">
        <v>222</v>
      </c>
      <c r="Z37" s="3">
        <v>6</v>
      </c>
      <c r="AA37" s="4">
        <v>626</v>
      </c>
      <c r="AB37" s="4" t="s">
        <v>221</v>
      </c>
      <c r="AC37" t="s">
        <v>223</v>
      </c>
      <c r="AD37">
        <v>2021</v>
      </c>
      <c r="AE37">
        <v>5</v>
      </c>
      <c r="AF37">
        <v>7</v>
      </c>
      <c r="AG37" t="s">
        <v>224</v>
      </c>
      <c r="AJ37" t="s">
        <v>5</v>
      </c>
      <c r="AK37" t="s">
        <v>13</v>
      </c>
      <c r="AL37">
        <v>236060</v>
      </c>
      <c r="AM37">
        <v>6640518</v>
      </c>
      <c r="AN37" s="4">
        <v>237000</v>
      </c>
      <c r="AO37" s="4">
        <v>6641000</v>
      </c>
      <c r="AP37">
        <v>10</v>
      </c>
      <c r="AR37">
        <v>1010</v>
      </c>
      <c r="AS37" t="s">
        <v>225</v>
      </c>
      <c r="AT37" s="5" t="s">
        <v>226</v>
      </c>
      <c r="AU37">
        <v>173562</v>
      </c>
      <c r="AW37" s="6" t="s">
        <v>15</v>
      </c>
      <c r="AX37">
        <v>1</v>
      </c>
      <c r="AY37" t="s">
        <v>16</v>
      </c>
      <c r="AZ37" t="s">
        <v>227</v>
      </c>
      <c r="BA37" t="s">
        <v>228</v>
      </c>
      <c r="BB37">
        <v>1010</v>
      </c>
      <c r="BC37" t="s">
        <v>19</v>
      </c>
      <c r="BD37" t="s">
        <v>20</v>
      </c>
      <c r="BE37">
        <v>1</v>
      </c>
      <c r="BF37" s="5">
        <v>44438.9535763889</v>
      </c>
      <c r="BG37" s="7" t="s">
        <v>21</v>
      </c>
      <c r="BI37">
        <v>6</v>
      </c>
      <c r="BJ37">
        <v>279106</v>
      </c>
      <c r="BL37" t="s">
        <v>229</v>
      </c>
      <c r="BX37">
        <v>250833</v>
      </c>
    </row>
    <row r="38" spans="1:76" x14ac:dyDescent="0.25">
      <c r="A38">
        <v>179296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246</v>
      </c>
      <c r="I38" s="8" t="str">
        <f>HYPERLINK(AT38,"Foto")</f>
        <v>Foto</v>
      </c>
      <c r="K38">
        <v>1</v>
      </c>
      <c r="L38" t="s">
        <v>4</v>
      </c>
      <c r="M38">
        <v>173562</v>
      </c>
      <c r="N38" t="s">
        <v>5</v>
      </c>
      <c r="O38" t="s">
        <v>6</v>
      </c>
      <c r="U38" t="s">
        <v>247</v>
      </c>
      <c r="V38" s="1">
        <v>1</v>
      </c>
      <c r="W38" t="s">
        <v>248</v>
      </c>
      <c r="X38" t="s">
        <v>249</v>
      </c>
      <c r="Y38" t="s">
        <v>250</v>
      </c>
      <c r="Z38" s="3">
        <v>9</v>
      </c>
      <c r="AA38" s="4">
        <v>901</v>
      </c>
      <c r="AB38" t="s">
        <v>249</v>
      </c>
      <c r="AC38" t="s">
        <v>251</v>
      </c>
      <c r="AD38">
        <v>2021</v>
      </c>
      <c r="AE38">
        <v>4</v>
      </c>
      <c r="AF38">
        <v>5</v>
      </c>
      <c r="AG38" t="s">
        <v>252</v>
      </c>
      <c r="AJ38" t="s">
        <v>5</v>
      </c>
      <c r="AK38" t="s">
        <v>13</v>
      </c>
      <c r="AL38">
        <v>165328</v>
      </c>
      <c r="AM38">
        <v>6522076</v>
      </c>
      <c r="AN38" s="4">
        <v>165000</v>
      </c>
      <c r="AO38" s="4">
        <v>6523000</v>
      </c>
      <c r="AP38">
        <v>125</v>
      </c>
      <c r="AR38">
        <v>1010</v>
      </c>
      <c r="AT38" s="5" t="s">
        <v>253</v>
      </c>
      <c r="AU38">
        <v>173562</v>
      </c>
      <c r="AW38" s="6" t="s">
        <v>15</v>
      </c>
      <c r="AX38">
        <v>1</v>
      </c>
      <c r="AY38" t="s">
        <v>16</v>
      </c>
      <c r="AZ38" t="s">
        <v>254</v>
      </c>
      <c r="BA38" t="s">
        <v>255</v>
      </c>
      <c r="BB38">
        <v>1010</v>
      </c>
      <c r="BC38" t="s">
        <v>19</v>
      </c>
      <c r="BD38" t="s">
        <v>20</v>
      </c>
      <c r="BE38">
        <v>1</v>
      </c>
      <c r="BF38" s="5">
        <v>44291.864305555602</v>
      </c>
      <c r="BG38" s="7" t="s">
        <v>21</v>
      </c>
      <c r="BI38">
        <v>6</v>
      </c>
      <c r="BJ38">
        <v>267001</v>
      </c>
      <c r="BL38" t="s">
        <v>256</v>
      </c>
      <c r="BX38">
        <v>179296</v>
      </c>
    </row>
  </sheetData>
  <sortState xmlns:xlrd2="http://schemas.microsoft.com/office/spreadsheetml/2017/richdata2" ref="A2:BX38">
    <sortCondition ref="AD2:AD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1EA8-965F-46F3-B318-9B6F3D6F601C}">
  <dimension ref="A1:I38"/>
  <sheetViews>
    <sheetView tabSelected="1" workbookViewId="0">
      <selection activeCell="E10" sqref="E10"/>
    </sheetView>
  </sheetViews>
  <sheetFormatPr defaultRowHeight="15" x14ac:dyDescent="0.25"/>
  <sheetData>
    <row r="1" spans="1:9" x14ac:dyDescent="0.25">
      <c r="A1" t="s">
        <v>336</v>
      </c>
      <c r="B1" t="s">
        <v>337</v>
      </c>
      <c r="C1" t="s">
        <v>403</v>
      </c>
      <c r="D1" t="s">
        <v>354</v>
      </c>
      <c r="E1" t="s">
        <v>356</v>
      </c>
      <c r="F1" t="s">
        <v>404</v>
      </c>
      <c r="G1" t="s">
        <v>405</v>
      </c>
      <c r="H1" t="s">
        <v>406</v>
      </c>
      <c r="I1" t="s">
        <v>407</v>
      </c>
    </row>
    <row r="2" spans="1:9" x14ac:dyDescent="0.25">
      <c r="A2" t="s">
        <v>257</v>
      </c>
      <c r="B2" t="s">
        <v>258</v>
      </c>
      <c r="C2" t="s">
        <v>5</v>
      </c>
      <c r="D2" t="s">
        <v>261</v>
      </c>
      <c r="E2" s="4">
        <v>1001</v>
      </c>
      <c r="F2">
        <v>2003</v>
      </c>
      <c r="G2">
        <v>33</v>
      </c>
      <c r="H2">
        <v>84601</v>
      </c>
      <c r="I2">
        <v>6474602</v>
      </c>
    </row>
    <row r="3" spans="1:9" x14ac:dyDescent="0.25">
      <c r="A3" t="s">
        <v>136</v>
      </c>
      <c r="B3" t="s">
        <v>137</v>
      </c>
      <c r="C3" t="s">
        <v>5</v>
      </c>
      <c r="D3" s="2" t="s">
        <v>10</v>
      </c>
      <c r="E3" s="4">
        <v>106</v>
      </c>
      <c r="F3">
        <v>2017</v>
      </c>
      <c r="G3">
        <f>G2</f>
        <v>33</v>
      </c>
      <c r="H3">
        <v>271008</v>
      </c>
      <c r="I3">
        <v>6572247</v>
      </c>
    </row>
    <row r="4" spans="1:9" x14ac:dyDescent="0.25">
      <c r="A4" t="s">
        <v>136</v>
      </c>
      <c r="B4" t="s">
        <v>149</v>
      </c>
      <c r="C4" t="s">
        <v>5</v>
      </c>
      <c r="D4" s="2" t="s">
        <v>10</v>
      </c>
      <c r="E4" s="4">
        <v>135</v>
      </c>
      <c r="F4">
        <v>2017</v>
      </c>
      <c r="G4">
        <f t="shared" ref="G4:G38" si="0">G3</f>
        <v>33</v>
      </c>
      <c r="H4">
        <v>260974</v>
      </c>
      <c r="I4">
        <v>6586599</v>
      </c>
    </row>
    <row r="5" spans="1:9" x14ac:dyDescent="0.25">
      <c r="A5" t="s">
        <v>136</v>
      </c>
      <c r="B5" t="s">
        <v>230</v>
      </c>
      <c r="C5" t="s">
        <v>5</v>
      </c>
      <c r="D5" s="2" t="s">
        <v>234</v>
      </c>
      <c r="E5" s="4">
        <v>709</v>
      </c>
      <c r="F5">
        <v>2017</v>
      </c>
      <c r="G5">
        <f t="shared" si="0"/>
        <v>33</v>
      </c>
      <c r="H5">
        <v>214359</v>
      </c>
      <c r="I5">
        <v>6552905</v>
      </c>
    </row>
    <row r="6" spans="1:9" x14ac:dyDescent="0.25">
      <c r="A6" t="s">
        <v>136</v>
      </c>
      <c r="B6" t="s">
        <v>242</v>
      </c>
      <c r="C6" t="s">
        <v>5</v>
      </c>
      <c r="D6" s="2" t="s">
        <v>234</v>
      </c>
      <c r="E6" s="4">
        <v>709</v>
      </c>
      <c r="F6">
        <v>2018</v>
      </c>
      <c r="G6">
        <f t="shared" si="0"/>
        <v>33</v>
      </c>
      <c r="H6">
        <v>214359</v>
      </c>
      <c r="I6">
        <v>6552905</v>
      </c>
    </row>
    <row r="7" spans="1:9" x14ac:dyDescent="0.25">
      <c r="A7" t="s">
        <v>257</v>
      </c>
      <c r="B7" t="s">
        <v>280</v>
      </c>
      <c r="C7" t="s">
        <v>5</v>
      </c>
      <c r="D7" t="s">
        <v>261</v>
      </c>
      <c r="E7" s="4">
        <v>1014</v>
      </c>
      <c r="F7">
        <v>2018</v>
      </c>
      <c r="G7">
        <f t="shared" si="0"/>
        <v>33</v>
      </c>
      <c r="H7">
        <v>87920</v>
      </c>
      <c r="I7">
        <v>6481017</v>
      </c>
    </row>
    <row r="8" spans="1:9" x14ac:dyDescent="0.25">
      <c r="A8" t="s">
        <v>1</v>
      </c>
      <c r="B8" t="s">
        <v>188</v>
      </c>
      <c r="C8" t="s">
        <v>5</v>
      </c>
      <c r="D8" s="2" t="s">
        <v>180</v>
      </c>
      <c r="E8" s="4">
        <v>301</v>
      </c>
      <c r="F8">
        <v>2019</v>
      </c>
      <c r="G8">
        <f t="shared" si="0"/>
        <v>33</v>
      </c>
      <c r="H8">
        <v>255788</v>
      </c>
      <c r="I8">
        <v>6657621</v>
      </c>
    </row>
    <row r="9" spans="1:9" x14ac:dyDescent="0.25">
      <c r="A9" t="s">
        <v>257</v>
      </c>
      <c r="B9" t="s">
        <v>270</v>
      </c>
      <c r="C9" t="s">
        <v>5</v>
      </c>
      <c r="D9" t="s">
        <v>261</v>
      </c>
      <c r="E9" s="4">
        <v>1002</v>
      </c>
      <c r="F9">
        <v>2019</v>
      </c>
      <c r="G9">
        <f t="shared" si="0"/>
        <v>33</v>
      </c>
      <c r="H9">
        <v>55235</v>
      </c>
      <c r="I9">
        <v>6457113</v>
      </c>
    </row>
    <row r="10" spans="1:9" x14ac:dyDescent="0.25">
      <c r="A10" t="s">
        <v>1</v>
      </c>
      <c r="B10" t="s">
        <v>289</v>
      </c>
      <c r="C10" t="s">
        <v>5</v>
      </c>
      <c r="D10" s="2" t="s">
        <v>293</v>
      </c>
      <c r="E10" s="4">
        <v>1430</v>
      </c>
      <c r="F10">
        <v>2019</v>
      </c>
      <c r="G10">
        <f t="shared" si="0"/>
        <v>33</v>
      </c>
      <c r="H10">
        <v>-7552</v>
      </c>
      <c r="I10">
        <v>6842498</v>
      </c>
    </row>
    <row r="11" spans="1:9" x14ac:dyDescent="0.25">
      <c r="A11" t="s">
        <v>1</v>
      </c>
      <c r="B11" t="s">
        <v>302</v>
      </c>
      <c r="C11" t="s">
        <v>5</v>
      </c>
      <c r="D11" t="s">
        <v>306</v>
      </c>
      <c r="E11" s="4">
        <v>1504</v>
      </c>
      <c r="F11">
        <v>2019</v>
      </c>
      <c r="G11">
        <f t="shared" si="0"/>
        <v>33</v>
      </c>
      <c r="H11">
        <v>48911</v>
      </c>
      <c r="I11">
        <v>6957791</v>
      </c>
    </row>
    <row r="12" spans="1:9" x14ac:dyDescent="0.25">
      <c r="A12" t="s">
        <v>1</v>
      </c>
      <c r="B12" t="s">
        <v>314</v>
      </c>
      <c r="C12" t="s">
        <v>5</v>
      </c>
      <c r="D12" t="s">
        <v>306</v>
      </c>
      <c r="E12" s="4">
        <v>1534</v>
      </c>
      <c r="F12">
        <v>2019</v>
      </c>
      <c r="G12">
        <f t="shared" si="0"/>
        <v>33</v>
      </c>
      <c r="H12">
        <v>51688</v>
      </c>
      <c r="I12">
        <v>6963816</v>
      </c>
    </row>
    <row r="13" spans="1:9" x14ac:dyDescent="0.25">
      <c r="A13" t="s">
        <v>1</v>
      </c>
      <c r="B13" t="s">
        <v>323</v>
      </c>
      <c r="C13" t="s">
        <v>5</v>
      </c>
      <c r="D13" t="s">
        <v>306</v>
      </c>
      <c r="E13" s="4">
        <v>1534</v>
      </c>
      <c r="F13">
        <v>2019</v>
      </c>
      <c r="G13">
        <f t="shared" si="0"/>
        <v>33</v>
      </c>
      <c r="H13">
        <v>69324</v>
      </c>
      <c r="I13">
        <v>6964027</v>
      </c>
    </row>
    <row r="14" spans="1:9" x14ac:dyDescent="0.25">
      <c r="A14" t="s">
        <v>1</v>
      </c>
      <c r="B14" t="s">
        <v>2</v>
      </c>
      <c r="C14" t="s">
        <v>5</v>
      </c>
      <c r="D14" s="2" t="s">
        <v>10</v>
      </c>
      <c r="E14" s="4">
        <v>101</v>
      </c>
      <c r="F14">
        <v>2020</v>
      </c>
      <c r="G14">
        <f t="shared" si="0"/>
        <v>33</v>
      </c>
      <c r="H14">
        <v>291802</v>
      </c>
      <c r="I14">
        <v>6561000</v>
      </c>
    </row>
    <row r="15" spans="1:9" x14ac:dyDescent="0.25">
      <c r="A15" t="s">
        <v>1</v>
      </c>
      <c r="B15" t="s">
        <v>23</v>
      </c>
      <c r="C15" t="s">
        <v>5</v>
      </c>
      <c r="D15" s="2" t="s">
        <v>10</v>
      </c>
      <c r="E15" s="4">
        <v>101</v>
      </c>
      <c r="F15">
        <v>2020</v>
      </c>
      <c r="G15">
        <f t="shared" si="0"/>
        <v>33</v>
      </c>
      <c r="H15">
        <v>293601</v>
      </c>
      <c r="I15">
        <v>6559794</v>
      </c>
    </row>
    <row r="16" spans="1:9" x14ac:dyDescent="0.25">
      <c r="A16" t="s">
        <v>1</v>
      </c>
      <c r="B16" t="s">
        <v>31</v>
      </c>
      <c r="C16" t="s">
        <v>5</v>
      </c>
      <c r="D16" s="2" t="s">
        <v>10</v>
      </c>
      <c r="E16" s="4">
        <v>101</v>
      </c>
      <c r="F16">
        <v>2020</v>
      </c>
      <c r="G16">
        <f t="shared" si="0"/>
        <v>33</v>
      </c>
      <c r="H16">
        <v>296618</v>
      </c>
      <c r="I16">
        <v>6559943</v>
      </c>
    </row>
    <row r="17" spans="1:9" x14ac:dyDescent="0.25">
      <c r="A17" t="s">
        <v>1</v>
      </c>
      <c r="B17" t="s">
        <v>39</v>
      </c>
      <c r="C17" t="s">
        <v>5</v>
      </c>
      <c r="D17" s="2" t="s">
        <v>10</v>
      </c>
      <c r="E17" s="4">
        <v>101</v>
      </c>
      <c r="F17">
        <v>2020</v>
      </c>
      <c r="G17">
        <f t="shared" si="0"/>
        <v>33</v>
      </c>
      <c r="H17">
        <v>299686</v>
      </c>
      <c r="I17">
        <v>6535012</v>
      </c>
    </row>
    <row r="18" spans="1:9" x14ac:dyDescent="0.25">
      <c r="A18" t="s">
        <v>1</v>
      </c>
      <c r="B18" t="s">
        <v>46</v>
      </c>
      <c r="C18" t="s">
        <v>5</v>
      </c>
      <c r="D18" s="2" t="s">
        <v>10</v>
      </c>
      <c r="E18" s="4">
        <v>104</v>
      </c>
      <c r="F18">
        <v>2020</v>
      </c>
      <c r="G18">
        <f t="shared" si="0"/>
        <v>33</v>
      </c>
      <c r="H18">
        <v>250233</v>
      </c>
      <c r="I18">
        <v>6596895</v>
      </c>
    </row>
    <row r="19" spans="1:9" x14ac:dyDescent="0.25">
      <c r="A19" t="s">
        <v>1</v>
      </c>
      <c r="B19" t="s">
        <v>55</v>
      </c>
      <c r="C19" t="s">
        <v>5</v>
      </c>
      <c r="D19" s="2" t="s">
        <v>10</v>
      </c>
      <c r="E19" s="4">
        <v>104</v>
      </c>
      <c r="F19">
        <v>2020</v>
      </c>
      <c r="G19">
        <f t="shared" si="0"/>
        <v>33</v>
      </c>
      <c r="H19">
        <v>250258</v>
      </c>
      <c r="I19">
        <v>6596899</v>
      </c>
    </row>
    <row r="20" spans="1:9" x14ac:dyDescent="0.25">
      <c r="A20" t="s">
        <v>1</v>
      </c>
      <c r="B20" t="s">
        <v>67</v>
      </c>
      <c r="C20" t="s">
        <v>5</v>
      </c>
      <c r="D20" s="2" t="s">
        <v>10</v>
      </c>
      <c r="E20" s="4">
        <v>104</v>
      </c>
      <c r="F20">
        <v>2020</v>
      </c>
      <c r="G20">
        <f t="shared" si="0"/>
        <v>33</v>
      </c>
      <c r="H20">
        <v>252545</v>
      </c>
      <c r="I20">
        <v>6598179</v>
      </c>
    </row>
    <row r="21" spans="1:9" x14ac:dyDescent="0.25">
      <c r="A21" t="s">
        <v>1</v>
      </c>
      <c r="B21" t="s">
        <v>83</v>
      </c>
      <c r="C21" t="s">
        <v>5</v>
      </c>
      <c r="D21" s="2" t="s">
        <v>10</v>
      </c>
      <c r="E21" s="4">
        <v>105</v>
      </c>
      <c r="F21">
        <v>2020</v>
      </c>
      <c r="G21">
        <f t="shared" si="0"/>
        <v>33</v>
      </c>
      <c r="H21">
        <v>288192</v>
      </c>
      <c r="I21">
        <v>6577687</v>
      </c>
    </row>
    <row r="22" spans="1:9" x14ac:dyDescent="0.25">
      <c r="A22" t="s">
        <v>1</v>
      </c>
      <c r="B22" t="s">
        <v>91</v>
      </c>
      <c r="C22" t="s">
        <v>5</v>
      </c>
      <c r="D22" s="2" t="s">
        <v>10</v>
      </c>
      <c r="E22" s="4">
        <v>106</v>
      </c>
      <c r="F22">
        <v>2020</v>
      </c>
      <c r="G22">
        <f t="shared" si="0"/>
        <v>33</v>
      </c>
      <c r="H22">
        <v>261658</v>
      </c>
      <c r="I22">
        <v>6569659</v>
      </c>
    </row>
    <row r="23" spans="1:9" x14ac:dyDescent="0.25">
      <c r="A23" t="s">
        <v>1</v>
      </c>
      <c r="B23" t="s">
        <v>100</v>
      </c>
      <c r="C23" t="s">
        <v>5</v>
      </c>
      <c r="D23" s="2" t="s">
        <v>10</v>
      </c>
      <c r="E23" s="4">
        <v>106</v>
      </c>
      <c r="F23">
        <v>2020</v>
      </c>
      <c r="G23">
        <f t="shared" si="0"/>
        <v>33</v>
      </c>
      <c r="H23">
        <v>267331</v>
      </c>
      <c r="I23">
        <v>6567519</v>
      </c>
    </row>
    <row r="24" spans="1:9" x14ac:dyDescent="0.25">
      <c r="A24" t="s">
        <v>1</v>
      </c>
      <c r="B24" t="s">
        <v>107</v>
      </c>
      <c r="C24" t="s">
        <v>5</v>
      </c>
      <c r="D24" s="2" t="s">
        <v>10</v>
      </c>
      <c r="E24" s="4">
        <v>106</v>
      </c>
      <c r="F24">
        <v>2020</v>
      </c>
      <c r="G24">
        <f t="shared" si="0"/>
        <v>33</v>
      </c>
      <c r="H24">
        <v>267448</v>
      </c>
      <c r="I24">
        <v>6567346</v>
      </c>
    </row>
    <row r="25" spans="1:9" x14ac:dyDescent="0.25">
      <c r="A25" t="s">
        <v>1</v>
      </c>
      <c r="B25" t="s">
        <v>112</v>
      </c>
      <c r="C25" t="s">
        <v>5</v>
      </c>
      <c r="D25" s="2" t="s">
        <v>10</v>
      </c>
      <c r="E25" s="4">
        <v>106</v>
      </c>
      <c r="F25">
        <v>2020</v>
      </c>
      <c r="G25">
        <f t="shared" si="0"/>
        <v>33</v>
      </c>
      <c r="H25">
        <v>267456</v>
      </c>
      <c r="I25">
        <v>6567339</v>
      </c>
    </row>
    <row r="26" spans="1:9" x14ac:dyDescent="0.25">
      <c r="A26" t="s">
        <v>1</v>
      </c>
      <c r="B26" t="s">
        <v>117</v>
      </c>
      <c r="C26" t="s">
        <v>5</v>
      </c>
      <c r="D26" s="2" t="s">
        <v>10</v>
      </c>
      <c r="E26" s="4">
        <v>106</v>
      </c>
      <c r="F26">
        <v>2020</v>
      </c>
      <c r="G26">
        <f t="shared" si="0"/>
        <v>33</v>
      </c>
      <c r="H26">
        <v>266071</v>
      </c>
      <c r="I26">
        <v>6571844</v>
      </c>
    </row>
    <row r="27" spans="1:9" x14ac:dyDescent="0.25">
      <c r="A27" t="s">
        <v>1</v>
      </c>
      <c r="B27" t="s">
        <v>124</v>
      </c>
      <c r="C27" t="s">
        <v>5</v>
      </c>
      <c r="D27" s="2" t="s">
        <v>10</v>
      </c>
      <c r="E27" s="4">
        <v>106</v>
      </c>
      <c r="F27">
        <v>2020</v>
      </c>
      <c r="G27">
        <f t="shared" si="0"/>
        <v>33</v>
      </c>
      <c r="H27">
        <v>269423</v>
      </c>
      <c r="I27">
        <v>6572312</v>
      </c>
    </row>
    <row r="28" spans="1:9" x14ac:dyDescent="0.25">
      <c r="A28" t="s">
        <v>1</v>
      </c>
      <c r="B28" t="s">
        <v>131</v>
      </c>
      <c r="C28" t="s">
        <v>5</v>
      </c>
      <c r="D28" s="2" t="s">
        <v>10</v>
      </c>
      <c r="E28" s="4">
        <v>106</v>
      </c>
      <c r="F28">
        <v>2020</v>
      </c>
      <c r="G28">
        <f t="shared" si="0"/>
        <v>33</v>
      </c>
      <c r="H28">
        <v>269503</v>
      </c>
      <c r="I28">
        <v>6572588</v>
      </c>
    </row>
    <row r="29" spans="1:9" x14ac:dyDescent="0.25">
      <c r="A29" t="s">
        <v>1</v>
      </c>
      <c r="B29" t="s">
        <v>158</v>
      </c>
      <c r="C29" t="s">
        <v>5</v>
      </c>
      <c r="D29" t="s">
        <v>10</v>
      </c>
      <c r="E29" s="4">
        <v>136</v>
      </c>
      <c r="F29">
        <v>2020</v>
      </c>
      <c r="G29">
        <f t="shared" si="0"/>
        <v>33</v>
      </c>
      <c r="H29">
        <v>254624</v>
      </c>
      <c r="I29">
        <v>6590595</v>
      </c>
    </row>
    <row r="30" spans="1:9" x14ac:dyDescent="0.25">
      <c r="A30" t="s">
        <v>1</v>
      </c>
      <c r="B30" t="s">
        <v>167</v>
      </c>
      <c r="C30" t="s">
        <v>5</v>
      </c>
      <c r="D30" t="s">
        <v>10</v>
      </c>
      <c r="E30" s="4">
        <v>138</v>
      </c>
      <c r="F30">
        <v>2020</v>
      </c>
      <c r="G30">
        <f t="shared" si="0"/>
        <v>33</v>
      </c>
      <c r="H30">
        <v>270033</v>
      </c>
      <c r="I30">
        <v>6613974</v>
      </c>
    </row>
    <row r="31" spans="1:9" x14ac:dyDescent="0.25">
      <c r="A31" t="s">
        <v>1</v>
      </c>
      <c r="B31" t="s">
        <v>197</v>
      </c>
      <c r="C31" t="s">
        <v>5</v>
      </c>
      <c r="D31" s="2" t="s">
        <v>180</v>
      </c>
      <c r="E31" s="4">
        <v>301</v>
      </c>
      <c r="F31">
        <v>2020</v>
      </c>
      <c r="G31">
        <f t="shared" si="0"/>
        <v>33</v>
      </c>
      <c r="H31">
        <v>257020</v>
      </c>
      <c r="I31">
        <v>6654435</v>
      </c>
    </row>
    <row r="32" spans="1:9" x14ac:dyDescent="0.25">
      <c r="A32" t="s">
        <v>1</v>
      </c>
      <c r="B32" t="s">
        <v>205</v>
      </c>
      <c r="C32" t="s">
        <v>5</v>
      </c>
      <c r="D32" s="2" t="s">
        <v>180</v>
      </c>
      <c r="E32" s="4">
        <v>301</v>
      </c>
      <c r="F32">
        <v>2020</v>
      </c>
      <c r="G32">
        <f t="shared" si="0"/>
        <v>33</v>
      </c>
      <c r="H32">
        <v>257052</v>
      </c>
      <c r="I32">
        <v>6654475</v>
      </c>
    </row>
    <row r="33" spans="1:9" x14ac:dyDescent="0.25">
      <c r="A33" t="s">
        <v>1</v>
      </c>
      <c r="B33" t="s">
        <v>211</v>
      </c>
      <c r="C33" t="s">
        <v>5</v>
      </c>
      <c r="D33" s="2" t="s">
        <v>180</v>
      </c>
      <c r="E33" s="4">
        <v>301</v>
      </c>
      <c r="F33">
        <v>2020</v>
      </c>
      <c r="G33">
        <f t="shared" si="0"/>
        <v>33</v>
      </c>
      <c r="H33">
        <v>271738</v>
      </c>
      <c r="I33">
        <v>6651906</v>
      </c>
    </row>
    <row r="34" spans="1:9" x14ac:dyDescent="0.25">
      <c r="A34" t="s">
        <v>1</v>
      </c>
      <c r="B34" t="s">
        <v>62</v>
      </c>
      <c r="C34" t="s">
        <v>5</v>
      </c>
      <c r="D34" s="2" t="s">
        <v>10</v>
      </c>
      <c r="E34" s="4">
        <v>104</v>
      </c>
      <c r="F34">
        <v>2021</v>
      </c>
      <c r="G34">
        <f t="shared" si="0"/>
        <v>33</v>
      </c>
      <c r="H34">
        <v>250233</v>
      </c>
      <c r="I34">
        <v>6596895</v>
      </c>
    </row>
    <row r="35" spans="1:9" x14ac:dyDescent="0.25">
      <c r="A35" t="s">
        <v>1</v>
      </c>
      <c r="B35" t="s">
        <v>75</v>
      </c>
      <c r="C35" t="s">
        <v>5</v>
      </c>
      <c r="D35" s="2" t="s">
        <v>10</v>
      </c>
      <c r="E35" s="4">
        <v>104</v>
      </c>
      <c r="F35">
        <v>2021</v>
      </c>
      <c r="G35">
        <f t="shared" si="0"/>
        <v>33</v>
      </c>
      <c r="H35">
        <v>255932</v>
      </c>
      <c r="I35">
        <v>6597334</v>
      </c>
    </row>
    <row r="36" spans="1:9" x14ac:dyDescent="0.25">
      <c r="A36" t="s">
        <v>1</v>
      </c>
      <c r="B36" t="s">
        <v>177</v>
      </c>
      <c r="C36" t="s">
        <v>5</v>
      </c>
      <c r="D36" s="2" t="s">
        <v>180</v>
      </c>
      <c r="E36" s="4">
        <v>219</v>
      </c>
      <c r="F36">
        <v>2021</v>
      </c>
      <c r="G36">
        <f t="shared" si="0"/>
        <v>33</v>
      </c>
      <c r="H36">
        <v>247526</v>
      </c>
      <c r="I36">
        <v>6654334</v>
      </c>
    </row>
    <row r="37" spans="1:9" x14ac:dyDescent="0.25">
      <c r="A37" t="s">
        <v>1</v>
      </c>
      <c r="B37" t="s">
        <v>219</v>
      </c>
      <c r="C37" t="s">
        <v>5</v>
      </c>
      <c r="D37" t="s">
        <v>222</v>
      </c>
      <c r="E37" s="4">
        <v>626</v>
      </c>
      <c r="F37">
        <v>2021</v>
      </c>
      <c r="G37">
        <f t="shared" si="0"/>
        <v>33</v>
      </c>
      <c r="H37">
        <v>236060</v>
      </c>
      <c r="I37">
        <v>6640518</v>
      </c>
    </row>
    <row r="38" spans="1:9" x14ac:dyDescent="0.25">
      <c r="A38" t="s">
        <v>1</v>
      </c>
      <c r="B38" t="s">
        <v>246</v>
      </c>
      <c r="C38" t="s">
        <v>5</v>
      </c>
      <c r="D38" t="s">
        <v>250</v>
      </c>
      <c r="E38" s="4">
        <v>901</v>
      </c>
      <c r="F38">
        <v>2021</v>
      </c>
      <c r="G38">
        <f t="shared" si="0"/>
        <v>33</v>
      </c>
      <c r="H38">
        <v>165328</v>
      </c>
      <c r="I38">
        <v>6522076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2023-01-11T16:01:10Z</dcterms:created>
  <dcterms:modified xsi:type="dcterms:W3CDTF">2023-01-11T20:28:21Z</dcterms:modified>
</cp:coreProperties>
</file>