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rataegus\"/>
    </mc:Choice>
  </mc:AlternateContent>
  <xr:revisionPtr revIDLastSave="0" documentId="13_ncr:1_{AA43CBD3-9AC9-4389-B8E2-8AE8BBA53440}" xr6:coauthVersionLast="47" xr6:coauthVersionMax="47" xr10:uidLastSave="{00000000-0000-0000-0000-000000000000}"/>
  <bookViews>
    <workbookView xWindow="-108" yWindow="-108" windowWidth="23256" windowHeight="12576" xr2:uid="{78C162E9-B5E2-4D90-8A79-F4AD9963CA62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0" i="1" l="1"/>
  <c r="I212" i="1"/>
  <c r="I179" i="1"/>
  <c r="I178" i="1"/>
  <c r="I210" i="1"/>
  <c r="I176" i="1"/>
  <c r="I174" i="1"/>
  <c r="I173" i="1"/>
  <c r="I172" i="1"/>
  <c r="I171" i="1"/>
  <c r="I170" i="1"/>
  <c r="I16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68" i="1"/>
  <c r="I167" i="1"/>
  <c r="I166" i="1"/>
  <c r="I164" i="1"/>
  <c r="I160" i="1"/>
  <c r="I159" i="1"/>
  <c r="I156" i="1"/>
  <c r="I148" i="1"/>
  <c r="I146" i="1"/>
  <c r="I145" i="1"/>
  <c r="I143" i="1"/>
  <c r="I141" i="1"/>
  <c r="I140" i="1"/>
  <c r="I138" i="1"/>
  <c r="I137" i="1"/>
  <c r="I135" i="1"/>
  <c r="I134" i="1"/>
  <c r="I133" i="1"/>
  <c r="I132" i="1"/>
  <c r="I128" i="1"/>
  <c r="I127" i="1"/>
  <c r="I125" i="1"/>
  <c r="I121" i="1"/>
  <c r="I119" i="1"/>
  <c r="I118" i="1"/>
  <c r="I117" i="1"/>
  <c r="I34" i="1"/>
  <c r="I33" i="1"/>
  <c r="I32" i="1"/>
  <c r="I116" i="1"/>
  <c r="I115" i="1"/>
  <c r="I114" i="1"/>
  <c r="I31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99" i="1"/>
  <c r="I95" i="1"/>
  <c r="I94" i="1"/>
  <c r="I93" i="1"/>
  <c r="I92" i="1"/>
  <c r="I91" i="1"/>
  <c r="I89" i="1"/>
  <c r="I88" i="1"/>
  <c r="I87" i="1"/>
  <c r="I86" i="1"/>
  <c r="I85" i="1"/>
  <c r="I84" i="1"/>
  <c r="I83" i="1"/>
  <c r="I82" i="1"/>
  <c r="I81" i="1"/>
  <c r="I80" i="1"/>
  <c r="I76" i="1"/>
  <c r="I75" i="1"/>
  <c r="I185" i="1"/>
  <c r="I74" i="1"/>
  <c r="I73" i="1"/>
  <c r="I72" i="1"/>
  <c r="I184" i="1"/>
  <c r="I71" i="1"/>
  <c r="I70" i="1"/>
  <c r="I69" i="1"/>
  <c r="I68" i="1"/>
  <c r="I67" i="1"/>
  <c r="I29" i="1"/>
  <c r="I66" i="1"/>
  <c r="I65" i="1"/>
  <c r="I64" i="1"/>
  <c r="I63" i="1"/>
  <c r="I62" i="1"/>
  <c r="I61" i="1"/>
  <c r="I60" i="1"/>
  <c r="I58" i="1"/>
  <c r="I57" i="1"/>
  <c r="I55" i="1"/>
  <c r="I54" i="1"/>
  <c r="I53" i="1"/>
  <c r="I51" i="1"/>
  <c r="I183" i="1"/>
  <c r="I50" i="1"/>
  <c r="I49" i="1"/>
  <c r="I48" i="1"/>
  <c r="I47" i="1"/>
  <c r="I46" i="1"/>
  <c r="I45" i="1"/>
  <c r="I42" i="1"/>
  <c r="I41" i="1"/>
  <c r="I40" i="1"/>
</calcChain>
</file>

<file path=xl/sharedStrings.xml><?xml version="1.0" encoding="utf-8"?>
<sst xmlns="http://schemas.openxmlformats.org/spreadsheetml/2006/main" count="6106" uniqueCount="2062">
  <si>
    <t>A</t>
  </si>
  <si>
    <t>O</t>
  </si>
  <si>
    <t>220476</t>
  </si>
  <si>
    <t>4A</t>
  </si>
  <si>
    <t>Crataegus laevigata</t>
  </si>
  <si>
    <t>291_6559</t>
  </si>
  <si>
    <t>Viken</t>
  </si>
  <si>
    <t>Halden</t>
  </si>
  <si>
    <t>Øf</t>
  </si>
  <si>
    <t>Sorgenfri, forvillet</t>
  </si>
  <si>
    <t>Kr. Andreassen</t>
  </si>
  <si>
    <t>GS</t>
  </si>
  <si>
    <t>https://www.unimus.no/felles/bilder/web_hent_bilde.php?id=13555305&amp;type=jpeg</t>
  </si>
  <si>
    <t>AlienSpecie</t>
  </si>
  <si>
    <t>Høy risiko (HI)</t>
  </si>
  <si>
    <t>POINT (290354 6559515)</t>
  </si>
  <si>
    <t>urn:catalog:O:V:220476</t>
  </si>
  <si>
    <t>Naturhistorisk Museum - UiO</t>
  </si>
  <si>
    <t>v</t>
  </si>
  <si>
    <t>ArtKart</t>
  </si>
  <si>
    <t>8_220476</t>
  </si>
  <si>
    <t>O_220476</t>
  </si>
  <si>
    <t>596613</t>
  </si>
  <si>
    <t>Sorgenfri Berg</t>
  </si>
  <si>
    <t>K. I. Christensen</t>
  </si>
  <si>
    <t>https://www.unimus.no/felles/bilder/web_hent_bilde.php?id=13592374&amp;type=jpeg</t>
  </si>
  <si>
    <t>urn:catalog:O:V:596613</t>
  </si>
  <si>
    <t>8_596613</t>
  </si>
  <si>
    <t>O_596613</t>
  </si>
  <si>
    <t>24494</t>
  </si>
  <si>
    <t>293_6559</t>
  </si>
  <si>
    <t>Rødsbjerget ved Fr.hald</t>
  </si>
  <si>
    <t>Birgit Jensen</t>
  </si>
  <si>
    <t>https://www.unimus.no/felles/bilder/web_hent_bilde.php?id=13546236&amp;type=jpeg</t>
  </si>
  <si>
    <t>POINT (292134 6559752)</t>
  </si>
  <si>
    <t>urn:catalog:O:V:24494</t>
  </si>
  <si>
    <t>8_24494</t>
  </si>
  <si>
    <t>O_24494</t>
  </si>
  <si>
    <t>NBF</t>
  </si>
  <si>
    <t>12063485</t>
  </si>
  <si>
    <t>Obs</t>
  </si>
  <si>
    <t>Citadellet sørvest, Halden, Vi</t>
  </si>
  <si>
    <t>Line Selvaag</t>
  </si>
  <si>
    <t>Cf. Status: Eksisterer. Observatør/Kilde: Often, A. 1998. Årsmeldinger og ekskursjonsreferater 1997. 31. mai og 10. august til Fredriksten festning, Halden. Blyttia 56: 75-76. .</t>
  </si>
  <si>
    <t>https://www.artsobservasjoner.no/Sighting/12063485</t>
  </si>
  <si>
    <t>POINT (293678 6558863)</t>
  </si>
  <si>
    <t>urn:uuid:3c364be6-53e8-4c9a-908f-1629ce4beaa3</t>
  </si>
  <si>
    <t>Norsk botanisk forening</t>
  </si>
  <si>
    <t>so2-vascular</t>
  </si>
  <si>
    <t>1010_12063485</t>
  </si>
  <si>
    <t>GBIF</t>
  </si>
  <si>
    <t>2977106214</t>
  </si>
  <si>
    <t>301_6545</t>
  </si>
  <si>
    <t>\/[Kvant.:] 1</t>
  </si>
  <si>
    <t>http://www.gbif.org/occurrence/2977106214</t>
  </si>
  <si>
    <t>POINT (300528 6544775)</t>
  </si>
  <si>
    <t>q-10192268616</t>
  </si>
  <si>
    <t>GBIF-noder utenfor Norge</t>
  </si>
  <si>
    <t>import</t>
  </si>
  <si>
    <t>40_2977106214</t>
  </si>
  <si>
    <t>TROM</t>
  </si>
  <si>
    <t>36966</t>
  </si>
  <si>
    <t>Hb</t>
  </si>
  <si>
    <t>253_6597</t>
  </si>
  <si>
    <t>Moss</t>
  </si>
  <si>
    <t>Moss: Jeløy: Bellevyåsen</t>
  </si>
  <si>
    <t>Kristian Lanes</t>
  </si>
  <si>
    <t>POINT (252746 6596967)</t>
  </si>
  <si>
    <t>urn:catalog:TROM:V:36966</t>
  </si>
  <si>
    <t>Tromsø museum - Universitetsmuseet</t>
  </si>
  <si>
    <t>trom-v</t>
  </si>
  <si>
    <t>117_36966</t>
  </si>
  <si>
    <t>TROM_36966</t>
  </si>
  <si>
    <t>24023945</t>
  </si>
  <si>
    <t>Østfold, Moss, Jeløy kirke, Moss, Vi</t>
  </si>
  <si>
    <t>Jan Ingar I. Båtvik|Torunn Bjørnstad Båtvik</t>
  </si>
  <si>
    <t>Validator: Even W. Hanssen</t>
  </si>
  <si>
    <t>Validationstatus: Approved Documented</t>
  </si>
  <si>
    <t>https://www.artsobservasjoner.no/Sighting/24023945</t>
  </si>
  <si>
    <t>POINT (252671 6596714)</t>
  </si>
  <si>
    <t>urn:uuid:bcd3e62e-585f-4c81-a22c-5e2483f08437</t>
  </si>
  <si>
    <t>1010_24023945</t>
  </si>
  <si>
    <t>24538123</t>
  </si>
  <si>
    <t>Viken, Østfold, Moss, Jeløy kirke, Moss, Vi</t>
  </si>
  <si>
    <t>https://www.artsobservasjoner.no/Sighting/24538123</t>
  </si>
  <si>
    <t>POINT (252692 6596747)</t>
  </si>
  <si>
    <t>urn:uuid:b1b551ed-85db-4ec7-bd3d-d76120a5370d</t>
  </si>
  <si>
    <t>1010_24538123</t>
  </si>
  <si>
    <t>2645553523</t>
  </si>
  <si>
    <t>279_6577</t>
  </si>
  <si>
    <t>Sarpsborg</t>
  </si>
  <si>
    <t>http://www.gbif.org/occurrence/2645553523</t>
  </si>
  <si>
    <t>POINT (279167 6577624)</t>
  </si>
  <si>
    <t>q-10086021038</t>
  </si>
  <si>
    <t>40_2645553523</t>
  </si>
  <si>
    <t>596614</t>
  </si>
  <si>
    <t>261_6569</t>
  </si>
  <si>
    <t>Fredrikstad</t>
  </si>
  <si>
    <t>Onsøy: Ramseklov</t>
  </si>
  <si>
    <t>H. Resvoll-Holmsen</t>
  </si>
  <si>
    <t>https://www.unimus.no/felles/bilder/web_hent_bilde.php?id=13592375&amp;type=jpeg</t>
  </si>
  <si>
    <t>POINT (260088 6569773)</t>
  </si>
  <si>
    <t>urn:catalog:O:V:596614</t>
  </si>
  <si>
    <t>8_596614</t>
  </si>
  <si>
    <t>O_596614</t>
  </si>
  <si>
    <t>TRH</t>
  </si>
  <si>
    <t>5735</t>
  </si>
  <si>
    <t>261_6571</t>
  </si>
  <si>
    <t>Onsøy, Vikene</t>
  </si>
  <si>
    <t>Ralph Tambs Lyche</t>
  </si>
  <si>
    <t>https://www.unimus.no/felles/bilder/web_hent_bilde.php?id=14714800&amp;type=jpeg</t>
  </si>
  <si>
    <t>POINT (260060 6571684)</t>
  </si>
  <si>
    <t>urn:catalog:TRH:V:5735</t>
  </si>
  <si>
    <t>NTNU-Vitenskapsmuseet</t>
  </si>
  <si>
    <t>37_5735</t>
  </si>
  <si>
    <t>TRH_5735</t>
  </si>
  <si>
    <t>628016</t>
  </si>
  <si>
    <t>267_6573</t>
  </si>
  <si>
    <t>Onsøy. Ørebekk.</t>
  </si>
  <si>
    <t>Øivind Johansen</t>
  </si>
  <si>
    <t>Reidar Elven</t>
  </si>
  <si>
    <t>https://www.unimus.no/felles/bilder/web_hent_bilde.php?id=13595222&amp;type=jpeg</t>
  </si>
  <si>
    <t>POINT (266497 6572868)</t>
  </si>
  <si>
    <t>urn:catalog:O:V:628016</t>
  </si>
  <si>
    <t>8_628016</t>
  </si>
  <si>
    <t>O_628016</t>
  </si>
  <si>
    <t>2977538234</t>
  </si>
  <si>
    <t>269_6569</t>
  </si>
  <si>
    <t>http://www.gbif.org/occurrence/2977538234</t>
  </si>
  <si>
    <t>POINT (269112 6569836)</t>
  </si>
  <si>
    <t>q-10193428425</t>
  </si>
  <si>
    <t>40_2977538234</t>
  </si>
  <si>
    <t>117227</t>
  </si>
  <si>
    <t>269_6571</t>
  </si>
  <si>
    <t>Bingedammens V-side, på stien som forbinder øvre og nedre Bingedam</t>
  </si>
  <si>
    <t>Tore Berg</t>
  </si>
  <si>
    <t>Liten, ca 1 m høy busk. Blomsterskudd og fruktskudd fra samme individ  GS</t>
  </si>
  <si>
    <t>https://www.unimus.no/felles/bilder/web_hent_bilde.php?id=13548542&amp;type=jpeg</t>
  </si>
  <si>
    <t>POINT (269356 6571700)</t>
  </si>
  <si>
    <t>urn:catalog:O:V:117227</t>
  </si>
  <si>
    <t>8_117227</t>
  </si>
  <si>
    <t>O_117227</t>
  </si>
  <si>
    <t>628041</t>
  </si>
  <si>
    <t>275_6567</t>
  </si>
  <si>
    <t>Torsnes, Veel</t>
  </si>
  <si>
    <t>Lillian Lilleborge</t>
  </si>
  <si>
    <t>Jens Holmboe</t>
  </si>
  <si>
    <t>https://www.unimus.no/felles/bilder/web_hent_bilde.php?id=13595232&amp;type=jpeg</t>
  </si>
  <si>
    <t>POINT (274408 6567456)</t>
  </si>
  <si>
    <t>urn:catalog:O:V:628041</t>
  </si>
  <si>
    <t>8_628041</t>
  </si>
  <si>
    <t>O_628041</t>
  </si>
  <si>
    <t>596612</t>
  </si>
  <si>
    <t>275_6571</t>
  </si>
  <si>
    <t>Borge i Østfold: Hunn; \i krattskog.</t>
  </si>
  <si>
    <t>Nils Hauge</t>
  </si>
  <si>
    <t>https://www.unimus.no/felles/bilder/web_hent_bilde.php?id=13592373&amp;type=jpeg</t>
  </si>
  <si>
    <t>POINT (275739 6571072)</t>
  </si>
  <si>
    <t>urn:catalog:O:V:596612</t>
  </si>
  <si>
    <t>8_596612</t>
  </si>
  <si>
    <t>O_596612</t>
  </si>
  <si>
    <t>534503</t>
  </si>
  <si>
    <t>Ex</t>
  </si>
  <si>
    <t>Cult</t>
  </si>
  <si>
    <t>277_6565</t>
  </si>
  <si>
    <t>Torsnes, Torsø herregards have</t>
  </si>
  <si>
    <t>Bertel Lunde</t>
  </si>
  <si>
    <t>https://www.unimus.no/felles/bilder/web_hent_bilde.php?id=13584719&amp;type=jpeg</t>
  </si>
  <si>
    <t>POINT (276759 6564572)</t>
  </si>
  <si>
    <t>urn:catalog:O:V:534503</t>
  </si>
  <si>
    <t>8_534503</t>
  </si>
  <si>
    <t>O_534503</t>
  </si>
  <si>
    <t>79368</t>
  </si>
  <si>
    <t>277_6577</t>
  </si>
  <si>
    <t>Sumpa N for Sunnløkka ved Sannesundbrua.</t>
  </si>
  <si>
    <t>Jan Ingar Båtvik</t>
  </si>
  <si>
    <t>OR</t>
  </si>
  <si>
    <t>https://www.unimus.no/felles/bilder/web_hent_bilde.php?id=13546237&amp;type=jpeg</t>
  </si>
  <si>
    <t>POINT (277635 6576477)</t>
  </si>
  <si>
    <t>urn:catalog:O:V:79368</t>
  </si>
  <si>
    <t>8_79368</t>
  </si>
  <si>
    <t>O_79368</t>
  </si>
  <si>
    <t>22466831</t>
  </si>
  <si>
    <t>269_6553</t>
  </si>
  <si>
    <t>Hvaler</t>
  </si>
  <si>
    <t>Hvaler, Filletassen, Hvaler, Vi</t>
  </si>
  <si>
    <t>Jan Ingar I. Båtvik</t>
  </si>
  <si>
    <t>https://www.artsobservasjoner.no/Sighting/22466831</t>
  </si>
  <si>
    <t>POINT (269314 6553680)</t>
  </si>
  <si>
    <t>urn:uuid:f0c1f51d-0293-40b7-898e-bb5ffefbb071</t>
  </si>
  <si>
    <t>1010_22466831</t>
  </si>
  <si>
    <t>13866197</t>
  </si>
  <si>
    <t>271_6555</t>
  </si>
  <si>
    <t>Korshavn, Hvaler, Vi</t>
  </si>
  <si>
    <t>Ove Høland, Berit Høland (medobserv.).</t>
  </si>
  <si>
    <t>https://www.artsobservasjoner.no/Sighting/13866197</t>
  </si>
  <si>
    <t>POINT (271005 6554367)</t>
  </si>
  <si>
    <t>urn:uuid:bb406d51-7193-4abe-8478-a8d78aabe947</t>
  </si>
  <si>
    <t>1010_13866197</t>
  </si>
  <si>
    <t>380934</t>
  </si>
  <si>
    <t>275_6555</t>
  </si>
  <si>
    <t>Kirkøy: V-siden av veien S f Stafsengen skogkant</t>
  </si>
  <si>
    <t>https://www.unimus.no/felles/bilder/web_hent_bilde.php?id=13568374&amp;type=jpeg</t>
  </si>
  <si>
    <t>POINT (274514 6554781)</t>
  </si>
  <si>
    <t>urn:catalog:O:V:380934</t>
  </si>
  <si>
    <t>8_380934</t>
  </si>
  <si>
    <t>O_380934</t>
  </si>
  <si>
    <t>161064</t>
  </si>
  <si>
    <t>277_6553</t>
  </si>
  <si>
    <t>Nordre Sandøy: innerst i Apalvika</t>
  </si>
  <si>
    <t>Tore Berg | Gunnar Engan | Kåre Arnstein Lye</t>
  </si>
  <si>
    <t>https://www.unimus.no/felles/bilder/web_hent_bilde.php?id=13551983&amp;type=jpeg</t>
  </si>
  <si>
    <t>POINT (276382 6552138)</t>
  </si>
  <si>
    <t>urn:catalog:O:V:161064</t>
  </si>
  <si>
    <t>8_161064</t>
  </si>
  <si>
    <t>O_161064</t>
  </si>
  <si>
    <t>25614338</t>
  </si>
  <si>
    <t>269_6583</t>
  </si>
  <si>
    <t>Råde</t>
  </si>
  <si>
    <t>Skinnerflo, Råde, Vi \NA V8 Strandsumpskogsmark NA V8-C-2 kalkrik str...</t>
  </si>
  <si>
    <t>Kristine Ekelund</t>
  </si>
  <si>
    <t>https://www.artsobservasjoner.no/Sighting/25614338</t>
  </si>
  <si>
    <t>POINT (268977 6582841)</t>
  </si>
  <si>
    <t>urn:uuid:fc12e00b-c59e-47e8-8f07-4bc3492263b2</t>
  </si>
  <si>
    <t>1010_25614338</t>
  </si>
  <si>
    <t>134104</t>
  </si>
  <si>
    <t>1</t>
  </si>
  <si>
    <t>265_6629</t>
  </si>
  <si>
    <t>Nordre Follo</t>
  </si>
  <si>
    <t>OA</t>
  </si>
  <si>
    <t>Ski</t>
  </si>
  <si>
    <t>Tallaksrud. I en åpning i et tett granbestand inntil veien. 1 individ,ca 5m høyt</t>
  </si>
  <si>
    <t>Hans Alvim</t>
  </si>
  <si>
    <t>https://www.unimus.no/felles/bilder/web_hent_bilde.php?id=13550007&amp;type=jpeg</t>
  </si>
  <si>
    <t>POINT (265482 6628812)</t>
  </si>
  <si>
    <t>urn:catalog:O:V:134104</t>
  </si>
  <si>
    <t>8_134104</t>
  </si>
  <si>
    <t>O_134104</t>
  </si>
  <si>
    <t>12083531</t>
  </si>
  <si>
    <t>269_6619</t>
  </si>
  <si>
    <t>Nordre og Midtre Bjørke, Nordre Follo, Vi \Kulturmark/skogkanter/gjengroingseng</t>
  </si>
  <si>
    <t>Anders Breili</t>
  </si>
  <si>
    <t>https://www.artsobservasjoner.no/Sighting/12083531</t>
  </si>
  <si>
    <t>POINT (268130 6618500)</t>
  </si>
  <si>
    <t>urn:uuid:67025176-f70c-4306-80d0-0757b5bc288d</t>
  </si>
  <si>
    <t>1010_12083531</t>
  </si>
  <si>
    <t>199085</t>
  </si>
  <si>
    <t>261_6645</t>
  </si>
  <si>
    <t>Nesodden</t>
  </si>
  <si>
    <t>Langøyene, N Langøya, på platået, V f innerste del av Søppelbukta, litt ovf vestskrenten. En busk sm</t>
  </si>
  <si>
    <t>https://www.unimus.no/felles/bilder/web_hent_bilde.php?id=13553939&amp;type=jpeg</t>
  </si>
  <si>
    <t>POINT (260585 6645093)</t>
  </si>
  <si>
    <t>urn:catalog:O:V:199085</t>
  </si>
  <si>
    <t>8_199085</t>
  </si>
  <si>
    <t>O_199085</t>
  </si>
  <si>
    <t>476122</t>
  </si>
  <si>
    <t>249_6653</t>
  </si>
  <si>
    <t>Bærum</t>
  </si>
  <si>
    <t>Haugen. Vestre Bærum.</t>
  </si>
  <si>
    <t>R. E. Fridtz</t>
  </si>
  <si>
    <t>Mangler koordinat - satt til kommunesenter basert på navn:Bærum</t>
  </si>
  <si>
    <t>https://www.unimus.no/felles/bilder/web_hent_bilde.php?id=13579749&amp;type=jpeg</t>
  </si>
  <si>
    <t>POINT (249005 6652502)</t>
  </si>
  <si>
    <t>urn:catalog:O:V:476122</t>
  </si>
  <si>
    <t>8_476122</t>
  </si>
  <si>
    <t>O_476122</t>
  </si>
  <si>
    <t>2648515507</t>
  </si>
  <si>
    <t>255_6649</t>
  </si>
  <si>
    <t>http://www.gbif.org/occurrence/2648515507</t>
  </si>
  <si>
    <t>POINT (255463 6648342)</t>
  </si>
  <si>
    <t>q-10087879675</t>
  </si>
  <si>
    <t>40_2648515507</t>
  </si>
  <si>
    <t>2648387927</t>
  </si>
  <si>
    <t>255_6653</t>
  </si>
  <si>
    <t>http://www.gbif.org/occurrence/2648387927</t>
  </si>
  <si>
    <t>POINT (255765 6653722)</t>
  </si>
  <si>
    <t>q-10083405877</t>
  </si>
  <si>
    <t>40_2648387927</t>
  </si>
  <si>
    <t>M</t>
  </si>
  <si>
    <t>Merradalen.</t>
  </si>
  <si>
    <t>Peter Benum</t>
  </si>
  <si>
    <t>V</t>
  </si>
  <si>
    <t>Fr-etab</t>
  </si>
  <si>
    <t>MusIt</t>
  </si>
  <si>
    <t>TROM_157291</t>
  </si>
  <si>
    <t>476119</t>
  </si>
  <si>
    <t>245_6641</t>
  </si>
  <si>
    <t>Asker</t>
  </si>
  <si>
    <t>https://www.unimus.no/felles/bilder/web_hent_bilde.php?id=13579746&amp;type=jpeg</t>
  </si>
  <si>
    <t>POINT (244813 6641891)</t>
  </si>
  <si>
    <t>urn:catalog:O:V:476119</t>
  </si>
  <si>
    <t>8_476119</t>
  </si>
  <si>
    <t>O_476119</t>
  </si>
  <si>
    <t>20690</t>
  </si>
  <si>
    <t>247_6639</t>
  </si>
  <si>
    <t>Vollen: neset SE f Vollenbukta Forvilla i skogkant</t>
  </si>
  <si>
    <t>https://www.unimus.no/felles/bilder/web_hent_bilde.php?id=13546238&amp;type=jpeg</t>
  </si>
  <si>
    <t>POINT (247095 6638611)</t>
  </si>
  <si>
    <t>urn:catalog:O:V:20690</t>
  </si>
  <si>
    <t>8_20690</t>
  </si>
  <si>
    <t>O_20690</t>
  </si>
  <si>
    <t>2648942161</t>
  </si>
  <si>
    <t>269_6665</t>
  </si>
  <si>
    <t>Nittedal</t>
  </si>
  <si>
    <t>http://www.gbif.org/occurrence/2648942161</t>
  </si>
  <si>
    <t>POINT (269426 6665763)</t>
  </si>
  <si>
    <t>q-10088717436</t>
  </si>
  <si>
    <t>40_2648942161</t>
  </si>
  <si>
    <t>2645358848</t>
  </si>
  <si>
    <t>275_6657</t>
  </si>
  <si>
    <t>http://www.gbif.org/occurrence/2645358848</t>
  </si>
  <si>
    <t>POINT (275627 6657074)</t>
  </si>
  <si>
    <t>q-10084842098</t>
  </si>
  <si>
    <t>40_2645358848</t>
  </si>
  <si>
    <t>476123</t>
  </si>
  <si>
    <t>259_6649</t>
  </si>
  <si>
    <t>Oslo</t>
  </si>
  <si>
    <t>Bygdø</t>
  </si>
  <si>
    <t>Hartvig Johnsen | Trætteberg</t>
  </si>
  <si>
    <t>https://www.unimus.no/felles/bilder/web_hent_bilde.php?id=13579750&amp;type=jpeg</t>
  </si>
  <si>
    <t>POINT (258578 6649087)</t>
  </si>
  <si>
    <t>urn:catalog:O:V:476123</t>
  </si>
  <si>
    <t>8_476123</t>
  </si>
  <si>
    <t>O_476123</t>
  </si>
  <si>
    <t>476125</t>
  </si>
  <si>
    <t>Even Trætteberg</t>
  </si>
  <si>
    <t>https://www.unimus.no/felles/bilder/web_hent_bilde.php?id=13579752&amp;type=jpeg</t>
  </si>
  <si>
    <t>urn:catalog:O:V:476125</t>
  </si>
  <si>
    <t>8_476125</t>
  </si>
  <si>
    <t>O_476125</t>
  </si>
  <si>
    <t>276929</t>
  </si>
  <si>
    <t>Oslo: Bygdøy. Ingstadåsen, Nf. Norsk Folkemuseums P-plass. Naturalisert i kalkfuruskog/edelløvskog.</t>
  </si>
  <si>
    <t>Ganske rikelig, fra helt små busker til små trær.  OR</t>
  </si>
  <si>
    <t>https://www.unimus.no/felles/bilder/web_hent_bilde.php?id=14994508&amp;type=jpeg</t>
  </si>
  <si>
    <t>POINT (258872 6649035)</t>
  </si>
  <si>
    <t>urn:catalog:O:V:276929</t>
  </si>
  <si>
    <t>8_276929</t>
  </si>
  <si>
    <t>O_276929</t>
  </si>
  <si>
    <t>390634</t>
  </si>
  <si>
    <t>Oslo, Bygdø, åkerholme S for Oscarshallsveien midtveis mellom kryssene med Museumsveien og Wedels ve</t>
  </si>
  <si>
    <t>https://www.unimus.no/felles/bilder/web_hent_bilde.php?id=13569230&amp;type=jpeg</t>
  </si>
  <si>
    <t>POINT (258900 6649122)</t>
  </si>
  <si>
    <t>urn:catalog:O:V:390634</t>
  </si>
  <si>
    <t>8_390634</t>
  </si>
  <si>
    <t>O_390634</t>
  </si>
  <si>
    <t>269963</t>
  </si>
  <si>
    <t>Oslo, Bygdø, pynten noen hundrede m N for Rhoede- løkken Kafe. Et par busker. Den største 3-4 m høy,</t>
  </si>
  <si>
    <t>https://www.unimus.no/felles/bilder/web_hent_bilde.php?id=13557727&amp;type=jpeg</t>
  </si>
  <si>
    <t>POINT (259142 6649821)</t>
  </si>
  <si>
    <t>urn:catalog:O:V:269963</t>
  </si>
  <si>
    <t>8_269963</t>
  </si>
  <si>
    <t>O_269963</t>
  </si>
  <si>
    <t>17227194</t>
  </si>
  <si>
    <t>Frognerkilen, svaberg 2, Frognerkilen, Oslo, Os</t>
  </si>
  <si>
    <t>Øystein Lofthus|Klaus Høiland</t>
  </si>
  <si>
    <t>https://www.artsobservasjoner.no/Sighting/17227194</t>
  </si>
  <si>
    <t>POINT (259162 6649800)</t>
  </si>
  <si>
    <t>urn:uuid:12a5937f-05ea-4305-a527-3f1d89a7f40c</t>
  </si>
  <si>
    <t>1010_17227194</t>
  </si>
  <si>
    <t>24783024</t>
  </si>
  <si>
    <t>Rodeløkka, Oslo, Os \ /[Kvant.:] 1</t>
  </si>
  <si>
    <t>Kjetil Johannessen</t>
  </si>
  <si>
    <t>https://www.artsobservasjoner.no/Sighting/24783024</t>
  </si>
  <si>
    <t>POINT (259156 6649787)</t>
  </si>
  <si>
    <t>urn:uuid:ca128f2b-bca6-4cb6-a206-61295243f2bf</t>
  </si>
  <si>
    <t>1010_24783024</t>
  </si>
  <si>
    <t>476120</t>
  </si>
  <si>
    <t>259_6653</t>
  </si>
  <si>
    <t>Smestad</t>
  </si>
  <si>
    <t>Arne Magnus</t>
  </si>
  <si>
    <t>https://www.unimus.no/felles/bilder/web_hent_bilde.php?id=13579747&amp;type=jpeg</t>
  </si>
  <si>
    <t>POINT (258808 6652177)</t>
  </si>
  <si>
    <t>urn:catalog:O:V:476120</t>
  </si>
  <si>
    <t>8_476120</t>
  </si>
  <si>
    <t>O_476120</t>
  </si>
  <si>
    <t>476118</t>
  </si>
  <si>
    <t>261_6647</t>
  </si>
  <si>
    <t>Lindøen</t>
  </si>
  <si>
    <t>https://www.unimus.no/felles/bilder/web_hent_bilde.php?id=13579745&amp;type=jpeg</t>
  </si>
  <si>
    <t>POINT (260143 6646931)</t>
  </si>
  <si>
    <t>urn:catalog:O:V:476118</t>
  </si>
  <si>
    <t>8_476118</t>
  </si>
  <si>
    <t>O_476118</t>
  </si>
  <si>
    <t>386294</t>
  </si>
  <si>
    <t>Lindøya Ø, innerst i bukten NV f Skytterbryggen, på V-siden av gangsti ml Stamhuset og Lindøya slipp \1 m høy busk i Rosa majalis x rugosa-kratt.</t>
  </si>
  <si>
    <t>R. Elven | M. H. Jørgensen</t>
  </si>
  <si>
    <t>https://www.unimus.no/felles/bilder/web_hent_bilde.php?id=13569133&amp;type=jpeg</t>
  </si>
  <si>
    <t>POINT (260484 6647076)</t>
  </si>
  <si>
    <t>urn:catalog:O:V:386294</t>
  </si>
  <si>
    <t>8_386294</t>
  </si>
  <si>
    <t>O_386294</t>
  </si>
  <si>
    <t>386295</t>
  </si>
  <si>
    <t>Lindøya Ø, innerst i bukten NV f Skytterbryggen, på V-siden av gangsti ml Stamhuset og Lindøya slipp</t>
  </si>
  <si>
    <t>Dårlig fruktsetting; kun én frukt på busken  OR</t>
  </si>
  <si>
    <t>https://www.unimus.no/felles/bilder/web_hent_bilde.php?id=13569134&amp;type=jpeg</t>
  </si>
  <si>
    <t>urn:catalog:O:V:386295</t>
  </si>
  <si>
    <t>8_386295</t>
  </si>
  <si>
    <t>O_386295</t>
  </si>
  <si>
    <t>2647966196</t>
  </si>
  <si>
    <t>261_6649</t>
  </si>
  <si>
    <t>http://www.gbif.org/occurrence/2647966196</t>
  </si>
  <si>
    <t>POINT (261741 6649684)</t>
  </si>
  <si>
    <t>q-10079992635</t>
  </si>
  <si>
    <t>40_2647966196</t>
  </si>
  <si>
    <t>168263</t>
  </si>
  <si>
    <t>261_6651</t>
  </si>
  <si>
    <t>Frogner</t>
  </si>
  <si>
    <t>J.H. Meinich</t>
  </si>
  <si>
    <t>https://www.unimus.no/felles/bilder/web_hent_bilde.php?id=14923142&amp;type=jpeg</t>
  </si>
  <si>
    <t>POINT (260127 6650048)</t>
  </si>
  <si>
    <t>urn:catalog:TRH:V:168263</t>
  </si>
  <si>
    <t>37_168263</t>
  </si>
  <si>
    <t>TRH_168263</t>
  </si>
  <si>
    <t>476121</t>
  </si>
  <si>
    <t>261_6653</t>
  </si>
  <si>
    <t>Ad prædium Ullevold. (culta).</t>
  </si>
  <si>
    <t>M. N. Blytt</t>
  </si>
  <si>
    <t>https://www.unimus.no/felles/bilder/web_hent_bilde.php?id=13579748&amp;type=jpeg</t>
  </si>
  <si>
    <t>POINT (261892 6652904)</t>
  </si>
  <si>
    <t>urn:catalog:O:V:476121</t>
  </si>
  <si>
    <t>8_476121</t>
  </si>
  <si>
    <t>O_476121</t>
  </si>
  <si>
    <t>BG</t>
  </si>
  <si>
    <t>217791</t>
  </si>
  <si>
    <t>261_6657</t>
  </si>
  <si>
    <t>Vestre Aker</t>
  </si>
  <si>
    <t>Anton Landmark</t>
  </si>
  <si>
    <t>https://www.unimus.no/felles/bilder/web_hent_bilde.php?id=12424381&amp;type=jpeg</t>
  </si>
  <si>
    <t>POINT (261317 6656077)</t>
  </si>
  <si>
    <t>urn:catalog:BG:S:217791</t>
  </si>
  <si>
    <t>Universitetsmuseet i Bergen, UiB</t>
  </si>
  <si>
    <t>s</t>
  </si>
  <si>
    <t>105_217791</t>
  </si>
  <si>
    <t>BG_217791</t>
  </si>
  <si>
    <t>476126</t>
  </si>
  <si>
    <t>V. Aker</t>
  </si>
  <si>
    <t>A. Landmark</t>
  </si>
  <si>
    <t>https://www.unimus.no/felles/bilder/web_hent_bilde.php?id=13579753&amp;type=jpeg</t>
  </si>
  <si>
    <t>urn:catalog:O:V:476126</t>
  </si>
  <si>
    <t>8_476126</t>
  </si>
  <si>
    <t>O_476126</t>
  </si>
  <si>
    <t>217785</t>
  </si>
  <si>
    <t>Oslo, Ullevål.</t>
  </si>
  <si>
    <t>R. Nordhagen</t>
  </si>
  <si>
    <t>til pollenprep. -72</t>
  </si>
  <si>
    <t>https://www.unimus.no/felles/bilder/web_hent_bilde.php?id=12424374&amp;type=jpeg</t>
  </si>
  <si>
    <t>urn:catalog:BG:S:217785</t>
  </si>
  <si>
    <t>105_217785</t>
  </si>
  <si>
    <t>BG_217785</t>
  </si>
  <si>
    <t>125812</t>
  </si>
  <si>
    <t>Hallens have, et stort tre Ø for Valdres gate, i gjengrodd kratt og buskas</t>
  </si>
  <si>
    <t>https://www.unimus.no/felles/bilder/web_hent_bilde.php?id=13549213&amp;type=jpeg</t>
  </si>
  <si>
    <t>urn:catalog:O:V:125812</t>
  </si>
  <si>
    <t>8_125812</t>
  </si>
  <si>
    <t>O_125812</t>
  </si>
  <si>
    <t>Oslo fylke</t>
  </si>
  <si>
    <t>Sandsynligvis fra Chria.: alleen ved Ullevold</t>
  </si>
  <si>
    <t>https://www.unimus.no/felles/bilder/web_hent_bilde.php?id=13579751&amp;type=jpeg</t>
  </si>
  <si>
    <t>O_476124</t>
  </si>
  <si>
    <t>96545</t>
  </si>
  <si>
    <t>263_6647</t>
  </si>
  <si>
    <t>Ekeberg, V for Cafe Utsikten, i bergskråningen</t>
  </si>
  <si>
    <t>Knud Ib Christensen</t>
  </si>
  <si>
    <t>Blomster og frukter fra samme individ, buskene merket med nummer  GS</t>
  </si>
  <si>
    <t>https://www.unimus.no/felles/bilder/web_hent_bilde.php?id=13554629&amp;type=jpeg</t>
  </si>
  <si>
    <t>POINT (262880 6647257)</t>
  </si>
  <si>
    <t>urn:catalog:O:V:96545</t>
  </si>
  <si>
    <t>8_96545</t>
  </si>
  <si>
    <t>O_96545</t>
  </si>
  <si>
    <t>96546</t>
  </si>
  <si>
    <t>urn:catalog:O:V:96546</t>
  </si>
  <si>
    <t>8_96546</t>
  </si>
  <si>
    <t>O_96546</t>
  </si>
  <si>
    <t>NINA</t>
  </si>
  <si>
    <t>274128</t>
  </si>
  <si>
    <t>Anders Often</t>
  </si>
  <si>
    <t xml:space="preserve"> NonValid dynamicProperties: "{"Substrate":"", "Ecology":"", "Redlist status":"", "Relative abundance":"", "Antropokor":"0"}"</t>
  </si>
  <si>
    <t>POINT (263274 6646483)</t>
  </si>
  <si>
    <t>95F16966-4688-456B-BF05-722489FAF008</t>
  </si>
  <si>
    <t>Norsk institutt for naturforskning</t>
  </si>
  <si>
    <t>n</t>
  </si>
  <si>
    <t>210_274128</t>
  </si>
  <si>
    <t>2645238802</t>
  </si>
  <si>
    <t>263_6649</t>
  </si>
  <si>
    <t>http://www.gbif.org/occurrence/2645238802</t>
  </si>
  <si>
    <t>POINT (263373 6649488)</t>
  </si>
  <si>
    <t>q-10081488517</t>
  </si>
  <si>
    <t>40_2645238802</t>
  </si>
  <si>
    <t>2975491555</t>
  </si>
  <si>
    <t>http://www.gbif.org/occurrence/2975491555</t>
  </si>
  <si>
    <t>POINT (263739 6649511)</t>
  </si>
  <si>
    <t>q-10185952451</t>
  </si>
  <si>
    <t>40_2975491555</t>
  </si>
  <si>
    <t>17994120</t>
  </si>
  <si>
    <t>263_6651</t>
  </si>
  <si>
    <t>St. Hanshaugen, Oslo, Os \park</t>
  </si>
  <si>
    <t>Øystein Folden</t>
  </si>
  <si>
    <t>https://www.artsobservasjoner.no/Sighting/17994120</t>
  </si>
  <si>
    <t>POINT (262196 6651151)</t>
  </si>
  <si>
    <t>urn:uuid:ec069a1e-4445-4bc2-86c5-292d33eff820</t>
  </si>
  <si>
    <t>1010_17994120</t>
  </si>
  <si>
    <t>2643840452</t>
  </si>
  <si>
    <t>http://www.gbif.org/occurrence/2643840452</t>
  </si>
  <si>
    <t>POINT (262430 6651080)</t>
  </si>
  <si>
    <t>q-10030131182</t>
  </si>
  <si>
    <t>40_2643840452</t>
  </si>
  <si>
    <t>2647279547</t>
  </si>
  <si>
    <t>http://www.gbif.org/occurrence/2647279547</t>
  </si>
  <si>
    <t>POINT (262430 6651084)</t>
  </si>
  <si>
    <t>q-10030131137</t>
  </si>
  <si>
    <t>40_2647279547</t>
  </si>
  <si>
    <t>2975632037</t>
  </si>
  <si>
    <t>http://www.gbif.org/occurrence/2975632037</t>
  </si>
  <si>
    <t>POINT (262651 6651298)</t>
  </si>
  <si>
    <t>q-10188014039</t>
  </si>
  <si>
    <t>40_2975632037</t>
  </si>
  <si>
    <t>273974</t>
  </si>
  <si>
    <t>265_6641</t>
  </si>
  <si>
    <t>POINT (265373 6640375)</t>
  </si>
  <si>
    <t>EBEA92E4-3B89-4995-8875-64B0C4BF0CE5</t>
  </si>
  <si>
    <t>210_273974</t>
  </si>
  <si>
    <t>NATRES</t>
  </si>
  <si>
    <t>urn:uuid:d3857e7d-438b-4097-90d4-63da2ab2df17</t>
  </si>
  <si>
    <t>265_6645</t>
  </si>
  <si>
    <t>Alvheim</t>
  </si>
  <si>
    <t>Leif Ryvarden</t>
  </si>
  <si>
    <t>POINT (264173 6645570)</t>
  </si>
  <si>
    <t>Naturrestaurering AS</t>
  </si>
  <si>
    <t>natres</t>
  </si>
  <si>
    <t>267_urn:uuid:d3857e7d-438b-4097-90d4-63da2ab2df17</t>
  </si>
  <si>
    <t>2646112722</t>
  </si>
  <si>
    <t>267_6649</t>
  </si>
  <si>
    <t>http://www.gbif.org/occurrence/2646112722</t>
  </si>
  <si>
    <t>POINT (267206 6648334)</t>
  </si>
  <si>
    <t>q-10097097197</t>
  </si>
  <si>
    <t>40_2646112722</t>
  </si>
  <si>
    <t>2645303511</t>
  </si>
  <si>
    <t>291_6747</t>
  </si>
  <si>
    <t>Innlandet</t>
  </si>
  <si>
    <t>Hamar</t>
  </si>
  <si>
    <t>He</t>
  </si>
  <si>
    <t>http://www.gbif.org/occurrence/2645303511</t>
  </si>
  <si>
    <t>POINT (290546 6746705)</t>
  </si>
  <si>
    <t>q-10085326072</t>
  </si>
  <si>
    <t>40_2645303511</t>
  </si>
  <si>
    <t>12063808</t>
  </si>
  <si>
    <t>287_6737</t>
  </si>
  <si>
    <t>Stange</t>
  </si>
  <si>
    <t>Gillundstranda hyttefelt, Stange, In \Kant mot veg</t>
  </si>
  <si>
    <t>Per Vetlesen</t>
  </si>
  <si>
    <t>https://www.artsobservasjoner.no/Sighting/12063808</t>
  </si>
  <si>
    <t>POINT (287576 6736802)</t>
  </si>
  <si>
    <t>urn:uuid:d367de9c-5c80-4ec9-bf87-bf90bc1e8977</t>
  </si>
  <si>
    <t>1010_12063808</t>
  </si>
  <si>
    <t>13372765</t>
  </si>
  <si>
    <t>287_6745</t>
  </si>
  <si>
    <t>Mellom Autostrada AS og Vikasentret, Stange, In</t>
  </si>
  <si>
    <t>Alf-Marius Dahl Bysveen</t>
  </si>
  <si>
    <t>https://www.artsobservasjoner.no/Sighting/13372765</t>
  </si>
  <si>
    <t>POINT (287993 6744976)</t>
  </si>
  <si>
    <t>urn:uuid:74373a4d-261c-490a-b210-3b0a5cdead0a</t>
  </si>
  <si>
    <t>1010_13372765</t>
  </si>
  <si>
    <t>2645545209</t>
  </si>
  <si>
    <t>291_6743</t>
  </si>
  <si>
    <t>http://www.gbif.org/occurrence/2645545209</t>
  </si>
  <si>
    <t>POINT (290798 6742858)</t>
  </si>
  <si>
    <t>q-10084860093</t>
  </si>
  <si>
    <t>40_2645545209</t>
  </si>
  <si>
    <t>2648262637</t>
  </si>
  <si>
    <t>http://www.gbif.org/occurrence/2648262637</t>
  </si>
  <si>
    <t>POINT (290803 6742854)</t>
  </si>
  <si>
    <t>q-10084861355</t>
  </si>
  <si>
    <t>40_2648262637</t>
  </si>
  <si>
    <t>12063809</t>
  </si>
  <si>
    <t>293_6741</t>
  </si>
  <si>
    <t>Jønsbergveien 305, Stange, In \I hagen min</t>
  </si>
  <si>
    <t>https://www.artsobservasjoner.no/Sighting/12063809</t>
  </si>
  <si>
    <t>POINT (293210 6740775)</t>
  </si>
  <si>
    <t>urn:uuid:b1dc0c5c-1ad8-494f-b813-b3d6799a8a79</t>
  </si>
  <si>
    <t>1010_12063809</t>
  </si>
  <si>
    <t>25017058</t>
  </si>
  <si>
    <t>339_6705</t>
  </si>
  <si>
    <t>Grue</t>
  </si>
  <si>
    <t>Kirkenær stasjon, Grue, In</t>
  </si>
  <si>
    <t>Ragnhild Heimstad</t>
  </si>
  <si>
    <t>https://www.artsobservasjoner.no/Sighting/25017058</t>
  </si>
  <si>
    <t>POINT (338355 6705864)</t>
  </si>
  <si>
    <t>urn:uuid:6b3b6d66-c676-4b45-8696-d1d0c3c0b10f</t>
  </si>
  <si>
    <t>1010_25017058</t>
  </si>
  <si>
    <t>2648552812</t>
  </si>
  <si>
    <t>257_6785</t>
  </si>
  <si>
    <t>Lillehammer</t>
  </si>
  <si>
    <t>Op</t>
  </si>
  <si>
    <t>http://www.gbif.org/occurrence/2648552812</t>
  </si>
  <si>
    <t>POINT (256265 6784869)</t>
  </si>
  <si>
    <t>q-10087203326</t>
  </si>
  <si>
    <t>40_2648552812</t>
  </si>
  <si>
    <t>272731</t>
  </si>
  <si>
    <t>275_6735</t>
  </si>
  <si>
    <t>Østre Toten</t>
  </si>
  <si>
    <t>Gile: Bondehaugen På kalkknaus, helst forvillet, eksp: Ø</t>
  </si>
  <si>
    <t>G. Gaarder</t>
  </si>
  <si>
    <t>Finn Wischmann</t>
  </si>
  <si>
    <t>https://www.unimus.no/felles/bilder/web_hent_bilde.php?id=13546239&amp;type=jpeg</t>
  </si>
  <si>
    <t>POINT (274327 6734704)</t>
  </si>
  <si>
    <t>urn:catalog:O:V:272731</t>
  </si>
  <si>
    <t>8_272731</t>
  </si>
  <si>
    <t>O_272731</t>
  </si>
  <si>
    <t>2975372768</t>
  </si>
  <si>
    <t>263_6737</t>
  </si>
  <si>
    <t>Vestre Toten</t>
  </si>
  <si>
    <t>http://www.gbif.org/occurrence/2975372768</t>
  </si>
  <si>
    <t>POINT (263424 6737828)</t>
  </si>
  <si>
    <t>q-10194272049</t>
  </si>
  <si>
    <t>40_2975372768</t>
  </si>
  <si>
    <t>2648778396</t>
  </si>
  <si>
    <t>247_6687</t>
  </si>
  <si>
    <t>Jevnaker</t>
  </si>
  <si>
    <t>http://www.gbif.org/occurrence/2648778396</t>
  </si>
  <si>
    <t>POINT (246389 6687132)</t>
  </si>
  <si>
    <t>q-10089465024</t>
  </si>
  <si>
    <t>40_2648778396</t>
  </si>
  <si>
    <t>2648938598</t>
  </si>
  <si>
    <t>http://www.gbif.org/occurrence/2648938598</t>
  </si>
  <si>
    <t>POINT (246391 6687119)</t>
  </si>
  <si>
    <t>q-10089464431</t>
  </si>
  <si>
    <t>40_2648938598</t>
  </si>
  <si>
    <t>2649009304</t>
  </si>
  <si>
    <t>http://www.gbif.org/occurrence/2649009304</t>
  </si>
  <si>
    <t>POINT (246381 6687125)</t>
  </si>
  <si>
    <t>q-10089467204</t>
  </si>
  <si>
    <t>40_2649009304</t>
  </si>
  <si>
    <t>H. Th. Meinich</t>
  </si>
  <si>
    <t>https://www.unimus.no/felles/bilder/web_hent_bilde.php?id=13592376&amp;type=jpeg</t>
  </si>
  <si>
    <t>O_596615</t>
  </si>
  <si>
    <t>246949</t>
  </si>
  <si>
    <t>229_6629</t>
  </si>
  <si>
    <t>Drammen</t>
  </si>
  <si>
    <t>Bu</t>
  </si>
  <si>
    <t>Drammen: Bragernæsaasen.</t>
  </si>
  <si>
    <t>F. Jebe</t>
  </si>
  <si>
    <t>Mangler koordinat - satt til kommunesenter basert på navn:Drammen</t>
  </si>
  <si>
    <t>https://www.unimus.no/felles/bilder/web_hent_bilde.php?id=13960927&amp;type=jpeg</t>
  </si>
  <si>
    <t>POINT (228219 6628982)</t>
  </si>
  <si>
    <t>urn:catalog:O:V:246949</t>
  </si>
  <si>
    <t>8_246949</t>
  </si>
  <si>
    <t>O_246949</t>
  </si>
  <si>
    <t>596616</t>
  </si>
  <si>
    <t>Drammen: Bragernesaasen</t>
  </si>
  <si>
    <t>https://www.unimus.no/felles/bilder/web_hent_bilde.php?id=13592377&amp;type=jpeg</t>
  </si>
  <si>
    <t>urn:catalog:O:V:596616</t>
  </si>
  <si>
    <t>8_596616</t>
  </si>
  <si>
    <t>O_596616</t>
  </si>
  <si>
    <t>596617</t>
  </si>
  <si>
    <t>Strøtvedt, Drammen</t>
  </si>
  <si>
    <t>Hugo Berentzen</t>
  </si>
  <si>
    <t xml:space="preserve">https://www.unimus.no/felles/bilder/web_hent_bilde.php?id=13592378&amp;type=jpeg | https://www.unimus.no/felles/bilder/web_hent_bilde.php?id=13592379&amp;type=jpeg </t>
  </si>
  <si>
    <t>urn:catalog:O:V:596617</t>
  </si>
  <si>
    <t>8_596617</t>
  </si>
  <si>
    <t>O_596617</t>
  </si>
  <si>
    <t>596619</t>
  </si>
  <si>
    <t>Bragernesaasen</t>
  </si>
  <si>
    <t>https://www.unimus.no/felles/bilder/web_hent_bilde.php?id=13592381&amp;type=jpeg</t>
  </si>
  <si>
    <t>urn:catalog:O:V:596619</t>
  </si>
  <si>
    <t>8_596619</t>
  </si>
  <si>
    <t>O_596619</t>
  </si>
  <si>
    <t>596618</t>
  </si>
  <si>
    <t>Drammen: Bragernesåsen</t>
  </si>
  <si>
    <t>H. Rui</t>
  </si>
  <si>
    <t>https://www.unimus.no/felles/bilder/web_hent_bilde.php?id=13592380&amp;type=jpeg</t>
  </si>
  <si>
    <t>urn:catalog:O:V:596618</t>
  </si>
  <si>
    <t>8_596618</t>
  </si>
  <si>
    <t>O_596618</t>
  </si>
  <si>
    <t>160401</t>
  </si>
  <si>
    <t>Bikkjestykket litt N f Sverres gate.</t>
  </si>
  <si>
    <t>https://www.unimus.no/felles/bilder/web_hent_bilde.php?id=13551920&amp;type=jpeg</t>
  </si>
  <si>
    <t>urn:catalog:O:V:160401</t>
  </si>
  <si>
    <t>8_160401</t>
  </si>
  <si>
    <t>O_160401</t>
  </si>
  <si>
    <t>395228</t>
  </si>
  <si>
    <t>Drammen, Bragernesåsen, litt S for krysset Albumstien/De eldres vei. \Kraftig busk i småskog (ganske vanlig i området).</t>
  </si>
  <si>
    <t>https://www.unimus.no/felles/bilder/web_hent_bilde.php?id=13968739&amp;type=jpeg</t>
  </si>
  <si>
    <t>urn:catalog:O:V:395228</t>
  </si>
  <si>
    <t>8_395228</t>
  </si>
  <si>
    <t>O_395228</t>
  </si>
  <si>
    <t>382460</t>
  </si>
  <si>
    <t>Øvre Landfall, Skrenten, på sentralområdet liten busk</t>
  </si>
  <si>
    <t>https://www.unimus.no/felles/bilder/web_hent_bilde.php?id=13568831&amp;type=jpeg</t>
  </si>
  <si>
    <t>urn:catalog:O:V:382460</t>
  </si>
  <si>
    <t>8_382460</t>
  </si>
  <si>
    <t>O_382460</t>
  </si>
  <si>
    <t>8292/66</t>
  </si>
  <si>
    <t>XL</t>
  </si>
  <si>
    <t>229_6633</t>
  </si>
  <si>
    <t>Drammen: bergkolle/park 500 NNV f. Bacheparken</t>
  </si>
  <si>
    <t>Elven, Anne; Elven, Reidar</t>
  </si>
  <si>
    <t>POINT (228505 6633828)</t>
  </si>
  <si>
    <t>urn:catalog:O:VXL:8292/66</t>
  </si>
  <si>
    <t>vxl</t>
  </si>
  <si>
    <t>23_8292/66</t>
  </si>
  <si>
    <t>199146</t>
  </si>
  <si>
    <t>Øvre Landfall, Skrenten, NØ-partiet N f Skrenten 5 1 individ nær C. cf. monogyna</t>
  </si>
  <si>
    <t>https://www.unimus.no/felles/bilder/web_hent_bilde.php?id=13553969&amp;type=jpeg</t>
  </si>
  <si>
    <t>POINT (228419 6633936)</t>
  </si>
  <si>
    <t>urn:catalog:O:V:199146</t>
  </si>
  <si>
    <t>8_199146</t>
  </si>
  <si>
    <t>O_199146</t>
  </si>
  <si>
    <t>44460</t>
  </si>
  <si>
    <t>231_6631</t>
  </si>
  <si>
    <t>Austad, Bikkjestykket, litt N f Sverres gt 20 (et tre, innfiltret i et tre C. monogyna)</t>
  </si>
  <si>
    <t>https://www.unimus.no/felles/bilder/web_hent_bilde.php?id=13546353&amp;type=jpeg</t>
  </si>
  <si>
    <t>POINT (230317 6631652)</t>
  </si>
  <si>
    <t>urn:catalog:O:V:44460</t>
  </si>
  <si>
    <t>8_44460</t>
  </si>
  <si>
    <t>O_44460</t>
  </si>
  <si>
    <t>44459</t>
  </si>
  <si>
    <t>https://www.unimus.no/felles/bilder/web_hent_bilde.php?id=13546354&amp;type=jpeg</t>
  </si>
  <si>
    <t>urn:catalog:O:V:44459</t>
  </si>
  <si>
    <t>8_44459</t>
  </si>
  <si>
    <t>O_44459</t>
  </si>
  <si>
    <t>309493</t>
  </si>
  <si>
    <t>231_6633</t>
  </si>
  <si>
    <t>Bragernesåsen</t>
  </si>
  <si>
    <t>Nils Andreas Sørensen</t>
  </si>
  <si>
    <t>https://www.unimus.no/felles/bilder/web_hent_bilde.php?id=14936253&amp;type=jpeg</t>
  </si>
  <si>
    <t>POINT (230479 6633496)</t>
  </si>
  <si>
    <t>urn:catalog:TRH:V:309493</t>
  </si>
  <si>
    <t>37_309493</t>
  </si>
  <si>
    <t>TRH_309493</t>
  </si>
  <si>
    <t>71893</t>
  </si>
  <si>
    <t>Bragernesåsen ml Spiraltoppen og Strøtvedt, rik krattskog</t>
  </si>
  <si>
    <t>https://www.unimus.no/felles/bilder/web_hent_bilde.php?id=13546355&amp;type=jpeg</t>
  </si>
  <si>
    <t>POINT (231391 6633356)</t>
  </si>
  <si>
    <t>urn:catalog:O:V:71893</t>
  </si>
  <si>
    <t>8_71893</t>
  </si>
  <si>
    <t>O_71893</t>
  </si>
  <si>
    <t>p</t>
  </si>
  <si>
    <t>7228/906</t>
  </si>
  <si>
    <t>NE for Strøtvedt, Bragernesåsen</t>
  </si>
  <si>
    <t>Elven, R.</t>
  </si>
  <si>
    <t>O_XL</t>
  </si>
  <si>
    <t>RE</t>
  </si>
  <si>
    <t>Fab3</t>
  </si>
  <si>
    <t>op</t>
  </si>
  <si>
    <t>O_XL_7228/906</t>
  </si>
  <si>
    <t>8329/81</t>
  </si>
  <si>
    <t>Drammen: Bragernesåsen &amp; Åspaviljongen</t>
  </si>
  <si>
    <t>POINT (230499 6633647)</t>
  </si>
  <si>
    <t>urn:catalog:O:VXL:8329/81</t>
  </si>
  <si>
    <t>23_8329/81</t>
  </si>
  <si>
    <t>8341/104</t>
  </si>
  <si>
    <t>Drammen: Bragernesåsen øst - Toppenhaug N</t>
  </si>
  <si>
    <t>Elven, Anne</t>
  </si>
  <si>
    <t>POINT (231496 6633556)</t>
  </si>
  <si>
    <t>urn:catalog:O:VXL:8341/104</t>
  </si>
  <si>
    <t>23_8341/104</t>
  </si>
  <si>
    <t>153499</t>
  </si>
  <si>
    <t>Drammen: Toppenhaug, berg i parkområde</t>
  </si>
  <si>
    <t>Anne Elven</t>
  </si>
  <si>
    <t>https://www.unimus.no/felles/bilder/web_hent_bilde.php?id=13550976&amp;type=jpeg</t>
  </si>
  <si>
    <t>POINT (231404 6632557)</t>
  </si>
  <si>
    <t>urn:catalog:O:V:153499</t>
  </si>
  <si>
    <t>8_153499</t>
  </si>
  <si>
    <t>O_153499</t>
  </si>
  <si>
    <t>8340/95</t>
  </si>
  <si>
    <t>Drammen: Bragernes øst - Bryggeriet - Toppenhaug</t>
  </si>
  <si>
    <t>POINT (231405 6632560)</t>
  </si>
  <si>
    <t>urn:catalog:O:VXL:8340/95</t>
  </si>
  <si>
    <t>23_8340/95</t>
  </si>
  <si>
    <t>199441</t>
  </si>
  <si>
    <t>Bragernesåsen, N f Strøtvedt-blokkene</t>
  </si>
  <si>
    <t>https://www.unimus.no/felles/bilder/web_hent_bilde.php?id=13554119&amp;type=jpeg</t>
  </si>
  <si>
    <t>POINT (231493 6633557)</t>
  </si>
  <si>
    <t>urn:catalog:O:V:199441</t>
  </si>
  <si>
    <t>8_199441</t>
  </si>
  <si>
    <t>O_199441</t>
  </si>
  <si>
    <t>199973</t>
  </si>
  <si>
    <t>Hamborgstrømskogen, ml Kjerringløkka og Thorleif Haugs vei, V f Akebakken ovf uteliggerhytte</t>
  </si>
  <si>
    <t>https://www.unimus.no/felles/bilder/web_hent_bilde.php?id=13554201&amp;type=jpeg</t>
  </si>
  <si>
    <t>POINT (230174 6633641)</t>
  </si>
  <si>
    <t>urn:catalog:O:V:199973</t>
  </si>
  <si>
    <t>8_199973</t>
  </si>
  <si>
    <t>O_199973</t>
  </si>
  <si>
    <t>199917</t>
  </si>
  <si>
    <t>Bragernesåsen, Albunstien, 4. slyng N f Åspavil- jongen, på veiens Ø-side. Liten busk</t>
  </si>
  <si>
    <t>https://www.unimus.no/felles/bilder/web_hent_bilde.php?id=13554181&amp;type=jpeg</t>
  </si>
  <si>
    <t>POINT (230663 6633382)</t>
  </si>
  <si>
    <t>urn:catalog:O:V:199917</t>
  </si>
  <si>
    <t>8_199917</t>
  </si>
  <si>
    <t>O_199917</t>
  </si>
  <si>
    <t>199289</t>
  </si>
  <si>
    <t>Bragernesåsen, litt N f uteserveringen på Ås- paviljongen. Stor fruktsommelig busk</t>
  </si>
  <si>
    <t>https://www.unimus.no/felles/bilder/web_hent_bilde.php?id=13554093&amp;type=jpeg</t>
  </si>
  <si>
    <t>POINT (230724 6633377)</t>
  </si>
  <si>
    <t>urn:catalog:O:V:199289</t>
  </si>
  <si>
    <t>8_199289</t>
  </si>
  <si>
    <t>O_199289</t>
  </si>
  <si>
    <t>199962</t>
  </si>
  <si>
    <t>Løkkebergene, nær SV-hjørnet av idrettsbanen. Stor busk i kanten av kulturpåvirket skog. Arten er ga</t>
  </si>
  <si>
    <t xml:space="preserve">https://www.unimus.no/felles/bilder/web_hent_bilde.php?id=13554194&amp;type=jpeg | https://www.unimus.no/felles/bilder/web_hent_bilde.php?id=13554195&amp;type=jpeg </t>
  </si>
  <si>
    <t>POINT (231722 6632903)</t>
  </si>
  <si>
    <t>urn:catalog:O:V:199962</t>
  </si>
  <si>
    <t>8_199962</t>
  </si>
  <si>
    <t>O_199962</t>
  </si>
  <si>
    <t>199974</t>
  </si>
  <si>
    <t>Hamborgstrømskogen, Akebakkens N-side, 30 m N f uteliggerhytte. En busk i furu/løvskog. Arten vokser</t>
  </si>
  <si>
    <t>https://www.unimus.no/felles/bilder/web_hent_bilde.php?id=13554202&amp;type=jpeg</t>
  </si>
  <si>
    <t>POINT (230163 6633642)</t>
  </si>
  <si>
    <t>urn:catalog:O:V:199974</t>
  </si>
  <si>
    <t>8_199974</t>
  </si>
  <si>
    <t>O_199974</t>
  </si>
  <si>
    <t>199976</t>
  </si>
  <si>
    <t>Hamborgstrømskogen, Akebakkens N-side Ø f Kjer- ringløkka. Meterhøy busk</t>
  </si>
  <si>
    <t>https://www.unimus.no/felles/bilder/web_hent_bilde.php?id=13554204&amp;type=jpeg</t>
  </si>
  <si>
    <t>POINT (230175 6633585)</t>
  </si>
  <si>
    <t>urn:catalog:O:V:199976</t>
  </si>
  <si>
    <t>8_199976</t>
  </si>
  <si>
    <t>O_199976</t>
  </si>
  <si>
    <t>199986</t>
  </si>
  <si>
    <t>Hamborgstrømskogen, på S-siden av Akebakken, noen hundre m NV f Thorleif Haugs vei (trafoboks 2T). 2</t>
  </si>
  <si>
    <t>https://www.unimus.no/felles/bilder/web_hent_bilde.php?id=13554207&amp;type=jpeg</t>
  </si>
  <si>
    <t>POINT (230147 6633509)</t>
  </si>
  <si>
    <t>urn:catalog:O:V:199986</t>
  </si>
  <si>
    <t>8_199986</t>
  </si>
  <si>
    <t>O_199986</t>
  </si>
  <si>
    <t>199988</t>
  </si>
  <si>
    <t>Hamborgstrømskogen, ca 20 m N f trafoboks 2T i Thorleif Haugs vei, på stiens Ø-side.</t>
  </si>
  <si>
    <t>https://www.unimus.no/felles/bilder/web_hent_bilde.php?id=13554208&amp;type=jpeg</t>
  </si>
  <si>
    <t>POINT (230243 6633424)</t>
  </si>
  <si>
    <t>urn:catalog:O:V:199988</t>
  </si>
  <si>
    <t>8_199988</t>
  </si>
  <si>
    <t>O_199988</t>
  </si>
  <si>
    <t>199175</t>
  </si>
  <si>
    <t>Bragernesåsen, kraftig busk ovf Wintherbakken 19</t>
  </si>
  <si>
    <t>https://www.unimus.no/felles/bilder/web_hent_bilde.php?id=13553988&amp;type=jpeg</t>
  </si>
  <si>
    <t>POINT (230758 6633140)</t>
  </si>
  <si>
    <t>urn:catalog:O:V:199175</t>
  </si>
  <si>
    <t>8_199175</t>
  </si>
  <si>
    <t>O_199175</t>
  </si>
  <si>
    <t>392591</t>
  </si>
  <si>
    <t>Drammen, Bragernes, Albumstien p-plass midtveis mellom Åspaviljongen og krysset med Ing. Walters vei \Liten buskklon ved en C. curvisepalabusk</t>
  </si>
  <si>
    <t>https://www.unimus.no/felles/bilder/web_hent_bilde.php?id=13569548&amp;type=jpeg</t>
  </si>
  <si>
    <t>urn:catalog:O:V:392591</t>
  </si>
  <si>
    <t>8_392591</t>
  </si>
  <si>
    <t>O_392591</t>
  </si>
  <si>
    <t>12083765</t>
  </si>
  <si>
    <t>Bragernesåsen, Strøtvedt, Drammen, Vi \Blandingsskog</t>
  </si>
  <si>
    <t>Jan Sørensen</t>
  </si>
  <si>
    <t>https://www.artsobservasjoner.no/Sighting/12083765</t>
  </si>
  <si>
    <t>POINT (231295 6633400)</t>
  </si>
  <si>
    <t>urn:uuid:f24954f3-ffe0-4633-841a-4d43724ca8a9</t>
  </si>
  <si>
    <t>1010_12083765</t>
  </si>
  <si>
    <t>12061455</t>
  </si>
  <si>
    <t>Bragernesåsen, Drammen, Vi \Tørr bakke</t>
  </si>
  <si>
    <t>https://www.artsobservasjoner.no/Sighting/12061455</t>
  </si>
  <si>
    <t>POINT (230961 6633244)</t>
  </si>
  <si>
    <t>urn:uuid:6a3b4c5e-c65b-4a47-8b48-87db1e241cc4</t>
  </si>
  <si>
    <t>1010_12061455</t>
  </si>
  <si>
    <t>12083558</t>
  </si>
  <si>
    <t>Bragernesåsen, Sankevollen, Drammen, Vi \Veiskråning</t>
  </si>
  <si>
    <t>https://www.artsobservasjoner.no/Sighting/12083558</t>
  </si>
  <si>
    <t>POINT (230824 6633414)</t>
  </si>
  <si>
    <t>urn:uuid:dbebf39f-41a0-4c1f-b041-f0619f571faf</t>
  </si>
  <si>
    <t>1010_12083558</t>
  </si>
  <si>
    <t>12063961</t>
  </si>
  <si>
    <t>Bragernesåsen, Strøtvedt, Drammen, Vi \Granskog</t>
  </si>
  <si>
    <t>https://www.artsobservasjoner.no/Sighting/12063961</t>
  </si>
  <si>
    <t>urn:uuid:38236143-e262-4325-9c62-e096fcf434c7</t>
  </si>
  <si>
    <t>1010_12063961</t>
  </si>
  <si>
    <t>645591</t>
  </si>
  <si>
    <t>Drammen: Bragernesåsen: Albumstien \kratt på tørre berg</t>
  </si>
  <si>
    <t>Anne Elven | Reidar Elven</t>
  </si>
  <si>
    <t>https://www.unimus.no/felles/bilder/web_hent_bilde.php?id=14119604&amp;type=jpeg</t>
  </si>
  <si>
    <t>POINT (230502 6633651)</t>
  </si>
  <si>
    <t>urn:catalog:O:V:645591</t>
  </si>
  <si>
    <t>8_645591</t>
  </si>
  <si>
    <t>O_645591</t>
  </si>
  <si>
    <t>646204</t>
  </si>
  <si>
    <t>Drammen: Bragernes Ø - Løkkebergene \berg, grunnlende</t>
  </si>
  <si>
    <t>https://www.unimus.no/felles/bilder/web_hent_bilde.php?id=14120083&amp;type=jpeg</t>
  </si>
  <si>
    <t>urn:catalog:O:V:646204</t>
  </si>
  <si>
    <t>8_646204</t>
  </si>
  <si>
    <t>O_646204</t>
  </si>
  <si>
    <t>22924750</t>
  </si>
  <si>
    <t>Bragernesåsen, Drammen, Vi \Bakke</t>
  </si>
  <si>
    <t>https://www.artsobservasjoner.no/Sighting/22924750</t>
  </si>
  <si>
    <t>urn:uuid:ac301650-724b-4c2a-a5a4-465b3808cbda</t>
  </si>
  <si>
    <t>1010_22924750</t>
  </si>
  <si>
    <t>21853256</t>
  </si>
  <si>
    <t>Bragernesåsen, Drammen, Vi</t>
  </si>
  <si>
    <t>Ole Bjørn Braathen</t>
  </si>
  <si>
    <t>https://www.artsobservasjoner.no/Sighting/21853256</t>
  </si>
  <si>
    <t>POINT (230667 6633359)</t>
  </si>
  <si>
    <t>urn:uuid:8e1e439d-3c39-4f79-980d-bbe222704655</t>
  </si>
  <si>
    <t>1010_21853256</t>
  </si>
  <si>
    <t>24335976</t>
  </si>
  <si>
    <t>Løkkebergparken, Drammen, Vi</t>
  </si>
  <si>
    <t>Bård Haugsrud|Ole Bjørn Braathen</t>
  </si>
  <si>
    <t>https://www.artsobservasjoner.no/Sighting/24335976</t>
  </si>
  <si>
    <t>POINT (231597 6632849)</t>
  </si>
  <si>
    <t>urn:uuid:13ffa959-837b-4eef-8bb1-91ff8da47de9</t>
  </si>
  <si>
    <t>1010_24335976</t>
  </si>
  <si>
    <t>24330801</t>
  </si>
  <si>
    <t>Spiralen, Drammen, Vi</t>
  </si>
  <si>
    <t>https://www.artsobservasjoner.no/Sighting/24330801</t>
  </si>
  <si>
    <t>POINT (230606 6633220)</t>
  </si>
  <si>
    <t>urn:uuid:7252024f-f2fa-40e7-9b05-54fd96b6d1ab</t>
  </si>
  <si>
    <t>1010_24330801</t>
  </si>
  <si>
    <t>72292</t>
  </si>
  <si>
    <t>231_6635</t>
  </si>
  <si>
    <t>Hans Tambs Lyche</t>
  </si>
  <si>
    <t>https://www.unimus.no/felles/bilder/web_hent_bilde.php?id=14796026&amp;type=jpeg</t>
  </si>
  <si>
    <t>POINT (230543 6634150)</t>
  </si>
  <si>
    <t>urn:catalog:TRH:V:72292</t>
  </si>
  <si>
    <t>37_72292</t>
  </si>
  <si>
    <t>TRH_72292</t>
  </si>
  <si>
    <t>72288</t>
  </si>
  <si>
    <t>https://www.unimus.no/felles/bilder/web_hent_bilde.php?id=14795998&amp;type=jpeg</t>
  </si>
  <si>
    <t>urn:catalog:TRH:V:72288</t>
  </si>
  <si>
    <t>37_72288</t>
  </si>
  <si>
    <t>TRH_72288</t>
  </si>
  <si>
    <t>615702</t>
  </si>
  <si>
    <t>233_6629</t>
  </si>
  <si>
    <t>Drammen: Kobbervikdalen, øvre del \kantkratt</t>
  </si>
  <si>
    <t>https://www.unimus.no/felles/bilder/web_hent_bilde.php?id=13956660&amp;type=jpeg</t>
  </si>
  <si>
    <t>POINT (232237 6628463)</t>
  </si>
  <si>
    <t>urn:catalog:O:V:615702</t>
  </si>
  <si>
    <t>8_615702</t>
  </si>
  <si>
    <t>O_615702</t>
  </si>
  <si>
    <t>urn:uuid:b7faeb28-c124-4e4d-ade7-6f1f4037fa16</t>
  </si>
  <si>
    <t>197_6629</t>
  </si>
  <si>
    <t>Kongsberg</t>
  </si>
  <si>
    <t>Skavanger</t>
  </si>
  <si>
    <t>POINT (197726 6628236)</t>
  </si>
  <si>
    <t>267_urn:uuid:b7faeb28-c124-4e4d-ade7-6f1f4037fa16</t>
  </si>
  <si>
    <t>14648091</t>
  </si>
  <si>
    <t>219_6635</t>
  </si>
  <si>
    <t>Nedre Eiker</t>
  </si>
  <si>
    <t>Brekkebråtan, Drammen, Vi</t>
  </si>
  <si>
    <t>Nils Valland|Roger Jarle Halvorsen|Torbjørn Horsberg Kornstad|Anders Breili|Bjørn Petter Løfall|Solveig Vatne Gustavsen</t>
  </si>
  <si>
    <t>Landmøtet Norsk Botanisk Forening 2016.</t>
  </si>
  <si>
    <t>https://www.artsobservasjoner.no/Sighting/14648091</t>
  </si>
  <si>
    <t>POINT (218437 6635773)</t>
  </si>
  <si>
    <t>urn:uuid:6bb44891-fca5-44eb-9881-5c0ef794e115</t>
  </si>
  <si>
    <t>1010_14648091</t>
  </si>
  <si>
    <t>14705804</t>
  </si>
  <si>
    <t>Brekkebråtan 18, Drammen, Vi</t>
  </si>
  <si>
    <t>Finn Michelsen</t>
  </si>
  <si>
    <t>Funnet av Tore Berg og Inger-Lill Portaasen.</t>
  </si>
  <si>
    <t>https://www.artsobservasjoner.no/Sighting/14705804</t>
  </si>
  <si>
    <t>POLYGON ((218223 6635741, 218549 6635704, 218553 6635817, 218237 6635836, 218247 6635835, 218223 6635741))</t>
  </si>
  <si>
    <t>urn:uuid:d16058e4-29c6-45a8-865d-0caabf2245f9</t>
  </si>
  <si>
    <t>1010_14705804</t>
  </si>
  <si>
    <t>287935</t>
  </si>
  <si>
    <t>221_6633</t>
  </si>
  <si>
    <t>Mile</t>
  </si>
  <si>
    <t>Anders Often | Mathias Andreasen</t>
  </si>
  <si>
    <t>POINT (221039 6633455)</t>
  </si>
  <si>
    <t>44AAF69C-7BEB-4D5A-8F55-57CD7277DF76</t>
  </si>
  <si>
    <t>322_287935</t>
  </si>
  <si>
    <t>12064376</t>
  </si>
  <si>
    <t>Lier</t>
  </si>
  <si>
    <t>Lier, Flåtan-syd, Lier, Vi \Veikant</t>
  </si>
  <si>
    <t>https://www.artsobservasjoner.no/Sighting/12064376</t>
  </si>
  <si>
    <t>POINT (231706 6634573)</t>
  </si>
  <si>
    <t>urn:uuid:2b5b66d4-8dd3-4953-8d54-84793948fb3c</t>
  </si>
  <si>
    <t>1010_12064376</t>
  </si>
  <si>
    <t>7292/903</t>
  </si>
  <si>
    <t>233_6635</t>
  </si>
  <si>
    <t>Vivelstad, langs bekken \ P</t>
  </si>
  <si>
    <t>Elven, A.</t>
  </si>
  <si>
    <t>O_XL_7292/903</t>
  </si>
  <si>
    <t>7291/907</t>
  </si>
  <si>
    <t>S for Sandåker</t>
  </si>
  <si>
    <t>O_XL_7291/907</t>
  </si>
  <si>
    <t>7649/905</t>
  </si>
  <si>
    <t>233_6637</t>
  </si>
  <si>
    <t>Holmen - Ila - Brastad FELLESLISTE (3 lister)</t>
  </si>
  <si>
    <t>Elven, A.; Elven, R.</t>
  </si>
  <si>
    <t>O_XL_7649/905</t>
  </si>
  <si>
    <t>92739</t>
  </si>
  <si>
    <t>Brastad kratt i veikant</t>
  </si>
  <si>
    <t>https://www.unimus.no/felles/bilder/web_hent_bilde.php?id=13546351&amp;type=jpeg</t>
  </si>
  <si>
    <t>POINT (233751 6637164)</t>
  </si>
  <si>
    <t>urn:catalog:O:V:92739</t>
  </si>
  <si>
    <t>8_92739</t>
  </si>
  <si>
    <t>O_92739</t>
  </si>
  <si>
    <t>7650/910</t>
  </si>
  <si>
    <t>233_6639</t>
  </si>
  <si>
    <t>Lier sykehus - Gommerud - Auvi FELLESLISTE (4 list</t>
  </si>
  <si>
    <t>O_XL_7650/910</t>
  </si>
  <si>
    <t>77799</t>
  </si>
  <si>
    <t>Paradisbakkene ovf Lier sykehus krattskog</t>
  </si>
  <si>
    <t>https://www.unimus.no/felles/bilder/web_hent_bilde.php?id=13546352&amp;type=jpeg</t>
  </si>
  <si>
    <t>POINT (233840 6638164)</t>
  </si>
  <si>
    <t>urn:catalog:O:V:77799</t>
  </si>
  <si>
    <t>8_77799</t>
  </si>
  <si>
    <t>O_77799</t>
  </si>
  <si>
    <t>386812</t>
  </si>
  <si>
    <t>235_6637</t>
  </si>
  <si>
    <t>Lier: N for Brastad øvre og Stokke \skogkant</t>
  </si>
  <si>
    <t>https://www.unimus.no/felles/bilder/web_hent_bilde.php?id=14996529&amp;type=jpeg</t>
  </si>
  <si>
    <t>POINT (234754 6636272)</t>
  </si>
  <si>
    <t>urn:catalog:O:V:386812</t>
  </si>
  <si>
    <t>8_386812</t>
  </si>
  <si>
    <t>O_386812</t>
  </si>
  <si>
    <t>13063590</t>
  </si>
  <si>
    <t>235_6639</t>
  </si>
  <si>
    <t>Gjellebekk skanse, Lier, Vi</t>
  </si>
  <si>
    <t>Gry Støvind Hoell</t>
  </si>
  <si>
    <t>https://www.artsobservasjoner.no/Sighting/13063590</t>
  </si>
  <si>
    <t>POINT (235669 6639861)</t>
  </si>
  <si>
    <t>urn:uuid:7a2bb805-1bf0-4f9d-bc3b-2bf84fa1edba</t>
  </si>
  <si>
    <t>1010_13063590</t>
  </si>
  <si>
    <t>288201</t>
  </si>
  <si>
    <t>237_6631</t>
  </si>
  <si>
    <t>Røyken</t>
  </si>
  <si>
    <t>Spikkestad</t>
  </si>
  <si>
    <t>POINT (237513 6630903)</t>
  </si>
  <si>
    <t>4B1C3ED5-CDE2-4967-8529-61B20384A359</t>
  </si>
  <si>
    <t>322_288201</t>
  </si>
  <si>
    <t>12064951</t>
  </si>
  <si>
    <t>243_6591</t>
  </si>
  <si>
    <t>Vestfold og Telemark</t>
  </si>
  <si>
    <t>Horten</t>
  </si>
  <si>
    <t>Vf</t>
  </si>
  <si>
    <t>Borre nasjonalpark, Horten, Vt \Lövskog</t>
  </si>
  <si>
    <t>Stefan Bjørn</t>
  </si>
  <si>
    <t>https://www.artsobservasjoner.no/Sighting/12064951</t>
  </si>
  <si>
    <t>POINT (242928 6591415)</t>
  </si>
  <si>
    <t>urn:uuid:9395c449-95f3-473b-9437-a29067519c6f</t>
  </si>
  <si>
    <t>1010_12064951</t>
  </si>
  <si>
    <t>12064150</t>
  </si>
  <si>
    <t>245_6591</t>
  </si>
  <si>
    <t>Bastøy, Horten, Vt \Grusstrand</t>
  </si>
  <si>
    <t>Reidun Braathen|Even W. Hanssen|Inger Kristoffersen|Bjørnar Olsen</t>
  </si>
  <si>
    <t>https://www.artsobservasjoner.no/Sighting/12064150</t>
  </si>
  <si>
    <t>POINT (245624 6590118)</t>
  </si>
  <si>
    <t>urn:uuid:ed6ba3ea-c3a7-4d07-b951-8bb416b9fa8e</t>
  </si>
  <si>
    <t>1010_12064150</t>
  </si>
  <si>
    <t>21003888</t>
  </si>
  <si>
    <t>245_6595</t>
  </si>
  <si>
    <t>Fyllinga, Horten, Vt</t>
  </si>
  <si>
    <t>Lars Sundsdal|Thor Inge Vollan</t>
  </si>
  <si>
    <t>https://www.artsobservasjoner.no/Sighting/21003888</t>
  </si>
  <si>
    <t>POINT (244423 6595048)</t>
  </si>
  <si>
    <t>urn:uuid:bc16771f-899e-4795-bad2-4b751055bbe1</t>
  </si>
  <si>
    <t>1010_21003888</t>
  </si>
  <si>
    <t>12063807</t>
  </si>
  <si>
    <t>237_6579</t>
  </si>
  <si>
    <t>Tønsberg</t>
  </si>
  <si>
    <t>Tønsberg, Tønsberg, Vt \Park</t>
  </si>
  <si>
    <t>Per Marstad|Turid Nakling Kristiansen|Terje Kristiansen</t>
  </si>
  <si>
    <t>Trond Grøstad</t>
  </si>
  <si>
    <t>Trond Grøstad.</t>
  </si>
  <si>
    <t>https://www.artsobservasjoner.no/Sighting/12063807</t>
  </si>
  <si>
    <t>POINT (237941 6579709)</t>
  </si>
  <si>
    <t>urn:uuid:bba513a6-7bf0-4e98-adc0-d9d7f1d966d7</t>
  </si>
  <si>
    <t>1010_12063807</t>
  </si>
  <si>
    <t>urn:uuid:f4e42e67-3a2f-425c-bf98-f10d766596c0</t>
  </si>
  <si>
    <t>239_6577</t>
  </si>
  <si>
    <t>Teie</t>
  </si>
  <si>
    <t>POINT (238383 6577830)</t>
  </si>
  <si>
    <t>267_urn:uuid:f4e42e67-3a2f-425c-bf98-f10d766596c0</t>
  </si>
  <si>
    <t>280581</t>
  </si>
  <si>
    <t>241_6577</t>
  </si>
  <si>
    <t>POINT (241373 6576630)</t>
  </si>
  <si>
    <t>21DCE7B9-4EB5-434B-9273-9BE3FDCE310C</t>
  </si>
  <si>
    <t>269_280581</t>
  </si>
  <si>
    <t>32327</t>
  </si>
  <si>
    <t>245_6583</t>
  </si>
  <si>
    <t>Slagentangen</t>
  </si>
  <si>
    <t>https://www.unimus.no/felles/bilder/web_hent_bilde.php?id=13546438&amp;type=jpeg</t>
  </si>
  <si>
    <t>POINT (245002 6583893)</t>
  </si>
  <si>
    <t>urn:catalog:O:V:32327</t>
  </si>
  <si>
    <t>8_32327</t>
  </si>
  <si>
    <t>O_32327</t>
  </si>
  <si>
    <t>395496</t>
  </si>
  <si>
    <t>215_6551</t>
  </si>
  <si>
    <t>Larvik</t>
  </si>
  <si>
    <t>Larvik; Agnes, småskog innafor strandberg</t>
  </si>
  <si>
    <t>https://www.unimus.no/felles/bilder/web_hent_bilde.php?id=13569782&amp;type=jpeg</t>
  </si>
  <si>
    <t>POINT (215074 6551678)</t>
  </si>
  <si>
    <t>urn:catalog:O:V:395496</t>
  </si>
  <si>
    <t>8_395496</t>
  </si>
  <si>
    <t>O_395496</t>
  </si>
  <si>
    <t>370048</t>
  </si>
  <si>
    <t>215_6557</t>
  </si>
  <si>
    <t>Larvik Cell, inntil fabrikkbygning.</t>
  </si>
  <si>
    <t>Tor H. Melseth</t>
  </si>
  <si>
    <t>https://www.unimus.no/felles/bilder/web_hent_bilde.php?id=13567576&amp;type=jpeg</t>
  </si>
  <si>
    <t>POINT (214499 6556706)</t>
  </si>
  <si>
    <t>urn:catalog:O:V:370048</t>
  </si>
  <si>
    <t>8_370048</t>
  </si>
  <si>
    <t>O_370048</t>
  </si>
  <si>
    <t>12083350</t>
  </si>
  <si>
    <t>Færder</t>
  </si>
  <si>
    <t>Nøtterøy</t>
  </si>
  <si>
    <t>Rosanesparken, Færder, Vt \Park</t>
  </si>
  <si>
    <t>Per Marstad|Turid Nakling Kristiansen</t>
  </si>
  <si>
    <t>https://www.artsobservasjoner.no/Sighting/12083350</t>
  </si>
  <si>
    <t>POINT (239010 6576859)</t>
  </si>
  <si>
    <t>urn:uuid:fe29bda0-cba5-4789-893e-b009a8d4fd41</t>
  </si>
  <si>
    <t>1010_12083350</t>
  </si>
  <si>
    <t>160371</t>
  </si>
  <si>
    <t>241_6557</t>
  </si>
  <si>
    <t>Tjøme</t>
  </si>
  <si>
    <t>Sandøyas V-side ml det gamle skolehuset/ferie- kolonien og Sandøya gård</t>
  </si>
  <si>
    <t>https://www.unimus.no/felles/bilder/web_hent_bilde.php?id=13551910&amp;type=jpeg</t>
  </si>
  <si>
    <t>POINT (240187 6557453)</t>
  </si>
  <si>
    <t>urn:catalog:O:V:160371</t>
  </si>
  <si>
    <t>8_160371</t>
  </si>
  <si>
    <t>O_160371</t>
  </si>
  <si>
    <t>2643830175</t>
  </si>
  <si>
    <t>187_6549</t>
  </si>
  <si>
    <t>Bamble</t>
  </si>
  <si>
    <t>Te</t>
  </si>
  <si>
    <t>http://www.gbif.org/occurrence/2643830175</t>
  </si>
  <si>
    <t>POINT (186275 6549908)</t>
  </si>
  <si>
    <t>o-1004507143</t>
  </si>
  <si>
    <t>40_2643830175</t>
  </si>
  <si>
    <t>157290</t>
  </si>
  <si>
    <t>187_6531</t>
  </si>
  <si>
    <t>Kragerø</t>
  </si>
  <si>
    <t>Jomfruland.</t>
  </si>
  <si>
    <t>Olinus Nyhuus</t>
  </si>
  <si>
    <t>Mangler koordinat - satt til kommunesenter basert på navn:Kragerø</t>
  </si>
  <si>
    <t>POINT (186303 6531846)</t>
  </si>
  <si>
    <t>urn:catalog:TROM:V:157290</t>
  </si>
  <si>
    <t>117_157290</t>
  </si>
  <si>
    <t>TROM_157290</t>
  </si>
  <si>
    <t>72287</t>
  </si>
  <si>
    <t>187_6535</t>
  </si>
  <si>
    <t>Jomfruland, Lykstad</t>
  </si>
  <si>
    <t>https://www.unimus.no/felles/bilder/web_hent_bilde.php?id=14795992&amp;type=jpeg</t>
  </si>
  <si>
    <t>POINT (186947 6535968)</t>
  </si>
  <si>
    <t>urn:catalog:TRH:V:72287</t>
  </si>
  <si>
    <t>37_72287</t>
  </si>
  <si>
    <t>TRH_72287</t>
  </si>
  <si>
    <t>72295</t>
  </si>
  <si>
    <t>187_6537</t>
  </si>
  <si>
    <t>Jomfruland</t>
  </si>
  <si>
    <t>https://www.unimus.no/felles/bilder/web_hent_bilde.php?id=14796041&amp;type=jpeg</t>
  </si>
  <si>
    <t>POINT (187616 6537211)</t>
  </si>
  <si>
    <t>urn:catalog:TRH:V:72295</t>
  </si>
  <si>
    <t>37_72295</t>
  </si>
  <si>
    <t>TRH_72295</t>
  </si>
  <si>
    <t>379101</t>
  </si>
  <si>
    <t>189_6537</t>
  </si>
  <si>
    <t>Kragerø: Jomfruland, vest av Tårntjernet ved hovedveg. \Skogkant.</t>
  </si>
  <si>
    <t>John Inge Johnsen</t>
  </si>
  <si>
    <t>POINT (188384 6537395)</t>
  </si>
  <si>
    <t>urn:catalog:O:V:379101</t>
  </si>
  <si>
    <t>8_379101</t>
  </si>
  <si>
    <t>O_379101</t>
  </si>
  <si>
    <t>596621</t>
  </si>
  <si>
    <t>K</t>
  </si>
  <si>
    <t>155_6567</t>
  </si>
  <si>
    <t>Drangedal</t>
  </si>
  <si>
    <t>Drangedal: W-siden av Neslandsvatn</t>
  </si>
  <si>
    <t>F. Wischmann</t>
  </si>
  <si>
    <t>Mangler koordinat - satt til kommunesenter basert på navn:Drangedal</t>
  </si>
  <si>
    <t>https://www.unimus.no/felles/bilder/web_hent_bilde.php?id=13592383&amp;type=jpeg</t>
  </si>
  <si>
    <t>POINT (155350 6566758)</t>
  </si>
  <si>
    <t>urn:catalog:O:V:596621</t>
  </si>
  <si>
    <t>8_596621</t>
  </si>
  <si>
    <t>O_596621</t>
  </si>
  <si>
    <t>19568174</t>
  </si>
  <si>
    <t>175_6585</t>
  </si>
  <si>
    <t>Nome</t>
  </si>
  <si>
    <t>Hagebruket, Søve, Nome, Vt</t>
  </si>
  <si>
    <t>Siren  Soterud</t>
  </si>
  <si>
    <t>https://www.artsobservasjoner.no/Sighting/19568174</t>
  </si>
  <si>
    <t>POINT (174666 6585218)</t>
  </si>
  <si>
    <t>urn:uuid:d0c30a1b-ebb5-49a6-b4a5-27ec23eb4812</t>
  </si>
  <si>
    <t>1010_19568174</t>
  </si>
  <si>
    <t>596620</t>
  </si>
  <si>
    <t>99_6613</t>
  </si>
  <si>
    <t>Tokke</t>
  </si>
  <si>
    <t>Lårdal: Dalen, lia N for hotellet Dalen</t>
  </si>
  <si>
    <t>Per Størmer</t>
  </si>
  <si>
    <t>Mangler koordinat - satt til kommunesenter basert på navn:Tokke</t>
  </si>
  <si>
    <t>https://www.unimus.no/felles/bilder/web_hent_bilde.php?id=13592382&amp;type=jpeg</t>
  </si>
  <si>
    <t>POINT (98706 6612925)</t>
  </si>
  <si>
    <t>urn:catalog:O:V:596620</t>
  </si>
  <si>
    <t>8_596620</t>
  </si>
  <si>
    <t>O_596620</t>
  </si>
  <si>
    <t>12062264</t>
  </si>
  <si>
    <t>165_6523</t>
  </si>
  <si>
    <t>Agder</t>
  </si>
  <si>
    <t>Risør</t>
  </si>
  <si>
    <t>AA</t>
  </si>
  <si>
    <t>Randvikhalvøya, Risør, Risør, Ag \Kystfuruskog</t>
  </si>
  <si>
    <t>Trond Baugen</t>
  </si>
  <si>
    <t>Del av Randvik-Store Furuøya-Leikerøya naturreservat .</t>
  </si>
  <si>
    <t>https://www.artsobservasjoner.no/Sighting/12062264</t>
  </si>
  <si>
    <t>POINT (165532 6522089)</t>
  </si>
  <si>
    <t>urn:uuid:85028138-6c27-4647-ba77-aa9579e18fca</t>
  </si>
  <si>
    <t>1010_12062264</t>
  </si>
  <si>
    <t>104227</t>
  </si>
  <si>
    <t>135_6491</t>
  </si>
  <si>
    <t>Arendal</t>
  </si>
  <si>
    <t>Jerkholmen,</t>
  </si>
  <si>
    <t>Per Dietrichson</t>
  </si>
  <si>
    <t>https://www.unimus.no/felles/bilder/web_hent_bilde.php?id=13546203&amp;type=jpeg</t>
  </si>
  <si>
    <t>POINT (134235 6490277)</t>
  </si>
  <si>
    <t>urn:catalog:O:V:104227</t>
  </si>
  <si>
    <t>8_104227</t>
  </si>
  <si>
    <t>O_104227</t>
  </si>
  <si>
    <t>KMN</t>
  </si>
  <si>
    <t>137_6497</t>
  </si>
  <si>
    <t>Hanne Tønseth</t>
  </si>
  <si>
    <t>K.I. Christensen</t>
  </si>
  <si>
    <t>KMN_7102</t>
  </si>
  <si>
    <t>32VMK815750,MK914849</t>
  </si>
  <si>
    <t>WGS84</t>
  </si>
  <si>
    <t>72293</t>
  </si>
  <si>
    <t>139_6495</t>
  </si>
  <si>
    <t>Storeng</t>
  </si>
  <si>
    <t>https://www.unimus.no/felles/bilder/web_hent_bilde.php?id=14796031&amp;type=jpeg</t>
  </si>
  <si>
    <t>POINT (139178 6494914)</t>
  </si>
  <si>
    <t>urn:catalog:TRH:V:72293</t>
  </si>
  <si>
    <t>37_72293</t>
  </si>
  <si>
    <t>TRH_72293</t>
  </si>
  <si>
    <t>72294</t>
  </si>
  <si>
    <t>https://www.unimus.no/felles/bilder/web_hent_bilde.php?id=14796035&amp;type=jpeg</t>
  </si>
  <si>
    <t>urn:catalog:TRH:V:72294</t>
  </si>
  <si>
    <t>37_72294</t>
  </si>
  <si>
    <t>TRH_72294</t>
  </si>
  <si>
    <t>BioFokus</t>
  </si>
  <si>
    <t>257544</t>
  </si>
  <si>
    <t>139_6499</t>
  </si>
  <si>
    <t>Songetjenn \ /[Kvant.:] 1</t>
  </si>
  <si>
    <t>Olsen, K.M.</t>
  </si>
  <si>
    <t>POINT (138754 6498618)</t>
  </si>
  <si>
    <t>biofokus</t>
  </si>
  <si>
    <t>59_257544</t>
  </si>
  <si>
    <t>104226</t>
  </si>
  <si>
    <t>147_6493</t>
  </si>
  <si>
    <t>Storvik, Tromøen (neppe plantet)</t>
  </si>
  <si>
    <t>Mangler koordinat - satt til kommunesenter basert på navn:Arendal</t>
  </si>
  <si>
    <t>https://www.unimus.no/felles/bilder/web_hent_bilde.php?id=13546202&amp;type=jpeg</t>
  </si>
  <si>
    <t>POINT (147724 6492795)</t>
  </si>
  <si>
    <t>urn:catalog:O:V:104226</t>
  </si>
  <si>
    <t>8_104226</t>
  </si>
  <si>
    <t>O_104226</t>
  </si>
  <si>
    <t>80461</t>
  </si>
  <si>
    <t>147_6503</t>
  </si>
  <si>
    <t>Flosta kirke \Krattkant ved parkeringsplassen ved kirkegården</t>
  </si>
  <si>
    <t>Per Arvid Åsen, Elisabeth Goksøyr Åsen</t>
  </si>
  <si>
    <t>Per Arvid Åsen</t>
  </si>
  <si>
    <t>POINT (147090 6503451)</t>
  </si>
  <si>
    <t>urn:catalog:KMN:V:80461</t>
  </si>
  <si>
    <t>Agder naturmuseum</t>
  </si>
  <si>
    <t>33_80461</t>
  </si>
  <si>
    <t>KMN_80461</t>
  </si>
  <si>
    <t>14302</t>
  </si>
  <si>
    <t>103_6469</t>
  </si>
  <si>
    <t>Lillesand</t>
  </si>
  <si>
    <t>Haugevik</t>
  </si>
  <si>
    <t>Anders Wulff</t>
  </si>
  <si>
    <t>POINT (103976 6468889)</t>
  </si>
  <si>
    <t>urn:catalog:KMN:V:14302</t>
  </si>
  <si>
    <t>33_14302</t>
  </si>
  <si>
    <t>KMN_14302</t>
  </si>
  <si>
    <t>9270</t>
  </si>
  <si>
    <t>87_6457</t>
  </si>
  <si>
    <t>Kristiansand</t>
  </si>
  <si>
    <t>VA</t>
  </si>
  <si>
    <t>Flekkerøya</t>
  </si>
  <si>
    <t>POINT (87846 6457249)</t>
  </si>
  <si>
    <t>urn:catalog:KMN:V:9270</t>
  </si>
  <si>
    <t>33_9270</t>
  </si>
  <si>
    <t>KMN_9270</t>
  </si>
  <si>
    <t>36470</t>
  </si>
  <si>
    <t>87_6469</t>
  </si>
  <si>
    <t>Eg: Direktørhaven // I (rester av) parkanlegg (fra ca.1880), gjenstående</t>
  </si>
  <si>
    <t>POINT (87779 6468479)</t>
  </si>
  <si>
    <t>urn:catalog:KMN:V:36470</t>
  </si>
  <si>
    <t>33_36470</t>
  </si>
  <si>
    <t>KMN_36470</t>
  </si>
  <si>
    <t>2648510020</t>
  </si>
  <si>
    <t>89_6465</t>
  </si>
  <si>
    <t>http://www.gbif.org/occurrence/2648510020</t>
  </si>
  <si>
    <t>POINT (88186 6465805)</t>
  </si>
  <si>
    <t>q-10082004114</t>
  </si>
  <si>
    <t>40_2648510020</t>
  </si>
  <si>
    <t>76071</t>
  </si>
  <si>
    <t>89_6467</t>
  </si>
  <si>
    <t>Kongsgård Allé \Kantvegetasjon mellom Prestebekken og Kongsgård...</t>
  </si>
  <si>
    <t>Asbjørn Lie</t>
  </si>
  <si>
    <t>POINT (89887 6467542)</t>
  </si>
  <si>
    <t>urn:catalog:KMN:V:76071</t>
  </si>
  <si>
    <t>33_76071</t>
  </si>
  <si>
    <t>KMN_76071</t>
  </si>
  <si>
    <t>9269</t>
  </si>
  <si>
    <t>89_6469</t>
  </si>
  <si>
    <t>Ved Jegersberg</t>
  </si>
  <si>
    <t>POINT (88830 6468230)</t>
  </si>
  <si>
    <t>urn:catalog:KMN:V:9269</t>
  </si>
  <si>
    <t>33_9269</t>
  </si>
  <si>
    <t>KMN_9269</t>
  </si>
  <si>
    <t>8080</t>
  </si>
  <si>
    <t>91_6467</t>
  </si>
  <si>
    <t>Usteruds hage // Gammel, gjengrodd og forlatt hage. Utgått 1982. Alle grøntarealer i området utradert i løpet av 1982. Alt under asfalt og betong.</t>
  </si>
  <si>
    <t>POINT (90953 6467785)</t>
  </si>
  <si>
    <t>urn:catalog:KMN:V:8080</t>
  </si>
  <si>
    <t>33_8080</t>
  </si>
  <si>
    <t>KMN_8080</t>
  </si>
  <si>
    <t>49228</t>
  </si>
  <si>
    <t>Gleodden // Forvillet</t>
  </si>
  <si>
    <t>Torleif Lindebø</t>
  </si>
  <si>
    <t>POINT (90391 6466026)</t>
  </si>
  <si>
    <t>urn:catalog:KMN:V:49228</t>
  </si>
  <si>
    <t>33_49228</t>
  </si>
  <si>
    <t>KMN_49228</t>
  </si>
  <si>
    <t>66725</t>
  </si>
  <si>
    <t>Gleodden \Kratt på oppsiden av veien. Torner!</t>
  </si>
  <si>
    <t>Per Arvid Åsen, Torleif Lindebø</t>
  </si>
  <si>
    <t>POINT (90382 6466032)</t>
  </si>
  <si>
    <t>urn:catalog:KMN:V:66725</t>
  </si>
  <si>
    <t>33_66725</t>
  </si>
  <si>
    <t>KMN_66725</t>
  </si>
  <si>
    <t>21542117</t>
  </si>
  <si>
    <t>Gleodden, Kristiansand, Ag \ /[Kvant.:] 2 Bushes</t>
  </si>
  <si>
    <t>Hans Vidar Løkken|Torhild Omestad</t>
  </si>
  <si>
    <t>Quantity: 2 Bushes</t>
  </si>
  <si>
    <t>https://www.artsobservasjoner.no/Sighting/21542117</t>
  </si>
  <si>
    <t>POINT (90457 6466228)</t>
  </si>
  <si>
    <t>urn:uuid:c257479b-d038-4ac9-ae10-eaf0bbf69f9b</t>
  </si>
  <si>
    <t>1010_21542117</t>
  </si>
  <si>
    <t>1041/34</t>
  </si>
  <si>
    <t>55_6455</t>
  </si>
  <si>
    <t>Lindesnes</t>
  </si>
  <si>
    <t>Mandal</t>
  </si>
  <si>
    <t>Risøbank. Fra parkplass ved Sånumbrua, sør til Spindsbo, langs sjøen til Hobdeheia, retur langs vei.</t>
  </si>
  <si>
    <t>Pedersen, Oddvar</t>
  </si>
  <si>
    <t>POINT (54009 6455739)</t>
  </si>
  <si>
    <t>urn:catalog:O:VXL:1041/34</t>
  </si>
  <si>
    <t>23_1041/34</t>
  </si>
  <si>
    <t>104228</t>
  </si>
  <si>
    <t>55_6457</t>
  </si>
  <si>
    <t>L. O. v. Krogh</t>
  </si>
  <si>
    <t>https://www.unimus.no/felles/bilder/web_hent_bilde.php?id=13546200&amp;type=jpeg</t>
  </si>
  <si>
    <t>POINT (55193 6456849)</t>
  </si>
  <si>
    <t>urn:catalog:O:V:104228</t>
  </si>
  <si>
    <t>8_104228</t>
  </si>
  <si>
    <t>O_104228</t>
  </si>
  <si>
    <t>49922</t>
  </si>
  <si>
    <t>57_6449</t>
  </si>
  <si>
    <t>Ryvingen Fyr // Tre (2m høyt) ved gml.hus på sørsiden av veien</t>
  </si>
  <si>
    <t>POINT (56425 6449748)</t>
  </si>
  <si>
    <t>urn:catalog:KMN:V:49922</t>
  </si>
  <si>
    <t>33_49922</t>
  </si>
  <si>
    <t>KMN_49922</t>
  </si>
  <si>
    <t>12064809</t>
  </si>
  <si>
    <t>13_6465</t>
  </si>
  <si>
    <t>Farsund</t>
  </si>
  <si>
    <t>Havika,Lista, Farsund, Ag</t>
  </si>
  <si>
    <t>Bernt Kåre Knutsen</t>
  </si>
  <si>
    <t>https://www.artsobservasjoner.no/Sighting/12064809</t>
  </si>
  <si>
    <t>POINT (12828 6465929)</t>
  </si>
  <si>
    <t>urn:uuid:9fa9648c-6c4a-4999-ade1-215cadeae4f9</t>
  </si>
  <si>
    <t>1010_12064809</t>
  </si>
  <si>
    <t>107785</t>
  </si>
  <si>
    <t>13_6467</t>
  </si>
  <si>
    <t>Åsen, litt sør for parkeringsplassen i Havika \Nedliggende busk i etablert sanddyne.</t>
  </si>
  <si>
    <t>Oddvar Pedersen | Vigdis Røren</t>
  </si>
  <si>
    <t>https://www.unimus.no/felles/bilder/web_hent_bilde.php?id=13547992&amp;type=jpeg</t>
  </si>
  <si>
    <t>POINT (12805 6466017)</t>
  </si>
  <si>
    <t>urn:catalog:O:V:107785</t>
  </si>
  <si>
    <t>8_107785</t>
  </si>
  <si>
    <t>O_107785</t>
  </si>
  <si>
    <t>80688</t>
  </si>
  <si>
    <t>17_6469</t>
  </si>
  <si>
    <t>Kilsholmen, SØ-sida, like ved (vest for) hytta \Lite tre i SØ-vendt skrent</t>
  </si>
  <si>
    <t>Oddvar Pedersen</t>
  </si>
  <si>
    <t>https://www.unimus.no/felles/bilder/web_hent_bilde.php?id=13546201&amp;type=jpeg</t>
  </si>
  <si>
    <t>POINT (17724 6469294)</t>
  </si>
  <si>
    <t>urn:catalog:O:V:80688</t>
  </si>
  <si>
    <t>8_80688</t>
  </si>
  <si>
    <t>O_80688</t>
  </si>
  <si>
    <t>105/902</t>
  </si>
  <si>
    <t>Kilsholmen. Rundt det meste av øya (ikke nedom hytta på SØ-sida). \ [Innsamlet]</t>
  </si>
  <si>
    <t>op_Fars</t>
  </si>
  <si>
    <t>op_Fars_105/902</t>
  </si>
  <si>
    <t>106497</t>
  </si>
  <si>
    <t>25_6463</t>
  </si>
  <si>
    <t>Østre Tranevåg</t>
  </si>
  <si>
    <t>POINT (24953 6462862)</t>
  </si>
  <si>
    <t>urn:catalog:O:V:106497</t>
  </si>
  <si>
    <t>8_106497</t>
  </si>
  <si>
    <t>O_106497</t>
  </si>
  <si>
    <t>51590</t>
  </si>
  <si>
    <t>3_6471</t>
  </si>
  <si>
    <t>Lista fyr: leskogen i vestkant av fyrmesterhagen // Plantet, mot hagen</t>
  </si>
  <si>
    <t>POINT (3853 6471956)</t>
  </si>
  <si>
    <t>urn:catalog:KMN:V:51590</t>
  </si>
  <si>
    <t>33_51590</t>
  </si>
  <si>
    <t>KMN_51590</t>
  </si>
  <si>
    <t>Ecofact</t>
  </si>
  <si>
    <t>7623</t>
  </si>
  <si>
    <t>5_6487</t>
  </si>
  <si>
    <t>Flekkefjord</t>
  </si>
  <si>
    <t>Omland Sør</t>
  </si>
  <si>
    <t>Rune Søyland</t>
  </si>
  <si>
    <t>Søyland, R. 2012. Skjøtselsplan for Omland Sør slåttemark, Flekkefjord kommune, Vest-Agder</t>
  </si>
  <si>
    <t>POINT (4189 6486547)</t>
  </si>
  <si>
    <t>urn:catalog:Ecofact:Ecofact:7623</t>
  </si>
  <si>
    <t>ecofact</t>
  </si>
  <si>
    <t>94_7623</t>
  </si>
  <si>
    <t>72756</t>
  </si>
  <si>
    <t>75_6461</t>
  </si>
  <si>
    <t>Søgne</t>
  </si>
  <si>
    <t>Torvesanden \Liten busk i svartorstrandskog</t>
  </si>
  <si>
    <t>POINT (75090 6460332)</t>
  </si>
  <si>
    <t>urn:catalog:KMN:V:72756</t>
  </si>
  <si>
    <t>33_72756</t>
  </si>
  <si>
    <t>KMN_72756</t>
  </si>
  <si>
    <t>2975435115</t>
  </si>
  <si>
    <t>61_6477</t>
  </si>
  <si>
    <t>Marnardal</t>
  </si>
  <si>
    <t>http://www.gbif.org/occurrence/2975435115</t>
  </si>
  <si>
    <t>POINT (60736 6477527)</t>
  </si>
  <si>
    <t>q-10188602472</t>
  </si>
  <si>
    <t>40_2975435115</t>
  </si>
  <si>
    <t>2977239642</t>
  </si>
  <si>
    <t>-35_6559</t>
  </si>
  <si>
    <t>Rogaland</t>
  </si>
  <si>
    <t>Sandnes</t>
  </si>
  <si>
    <t>Ro</t>
  </si>
  <si>
    <t>http://www.gbif.org/occurrence/2977239642</t>
  </si>
  <si>
    <t>POINT (-35203 6558683)</t>
  </si>
  <si>
    <t>q-10189510782</t>
  </si>
  <si>
    <t>40_2977239642</t>
  </si>
  <si>
    <t>21215512</t>
  </si>
  <si>
    <t>-35_6571</t>
  </si>
  <si>
    <t>Stavanger</t>
  </si>
  <si>
    <t>Universitet i Stavanger 27, Stavanger, Ro</t>
  </si>
  <si>
    <t>Sigrid Bruvoll</t>
  </si>
  <si>
    <t>https://www.artsobservasjoner.no/Sighting/21215512</t>
  </si>
  <si>
    <t>POINT (-34542 6570377)</t>
  </si>
  <si>
    <t>urn:uuid:d9c01995-7831-4f39-ae2e-0389a8625242</t>
  </si>
  <si>
    <t>1010_21215512</t>
  </si>
  <si>
    <t>21215545</t>
  </si>
  <si>
    <t>Universitet i Stavanger 60, Stavanger, Ro</t>
  </si>
  <si>
    <t>https://www.artsobservasjoner.no/Sighting/21215545</t>
  </si>
  <si>
    <t>POINT (-34380 6570260)</t>
  </si>
  <si>
    <t>urn:uuid:4ab5ce18-477b-45aa-9346-deeea820e9e1</t>
  </si>
  <si>
    <t>1010_21215545</t>
  </si>
  <si>
    <t>17674102</t>
  </si>
  <si>
    <t>-51_6627</t>
  </si>
  <si>
    <t>Haugesund</t>
  </si>
  <si>
    <t>Grytå, Haugesund sentrum, Haugesund, Ro \ /[Kvant.:] 5 m2</t>
  </si>
  <si>
    <t>Jens Kristiansen</t>
  </si>
  <si>
    <t>Quantity: 5 m2</t>
  </si>
  <si>
    <t>https://www.artsobservasjoner.no/Sighting/17674102</t>
  </si>
  <si>
    <t>POINT (-50822 6626414)</t>
  </si>
  <si>
    <t>urn:uuid:70db71ef-7863-4f43-83e0-176810df356e</t>
  </si>
  <si>
    <t>1010_17674102</t>
  </si>
  <si>
    <t>17681638</t>
  </si>
  <si>
    <t>Ruderatmark/tidligere byhage, Haugesund sentrum, Haugesund, Ro</t>
  </si>
  <si>
    <t>https://www.artsobservasjoner.no/Sighting/17681638</t>
  </si>
  <si>
    <t>POINT (-51173 6626741)</t>
  </si>
  <si>
    <t>urn:uuid:39ab5fbf-e523-4a89-9733-ca8c283dc6de</t>
  </si>
  <si>
    <t>1010_17681638</t>
  </si>
  <si>
    <t>26575630</t>
  </si>
  <si>
    <t>Skåre kirke, Hauge bydel, Haugesund, Ro \NA T43_C_1 Plener, parker og liknende Plen nede...</t>
  </si>
  <si>
    <t>Varianten 'paulii' (såkalt rosehagtorn)..</t>
  </si>
  <si>
    <t>https://www.artsobservasjoner.no/Sighting/26575630</t>
  </si>
  <si>
    <t>POINT (-51284 6627249)</t>
  </si>
  <si>
    <t>urn:uuid:fa17bb6f-f787-4da3-92a5-dc706b48adfd</t>
  </si>
  <si>
    <t>1010_26575630</t>
  </si>
  <si>
    <t>104229</t>
  </si>
  <si>
    <t>-11_6499</t>
  </si>
  <si>
    <t>Sokndal</t>
  </si>
  <si>
    <t>Rægefjord i Dalene</t>
  </si>
  <si>
    <t>J. Dyring</t>
  </si>
  <si>
    <t>https://www.unimus.no/felles/bilder/web_hent_bilde.php?id=13546198&amp;type=jpeg</t>
  </si>
  <si>
    <t>POINT (-11046 6499310)</t>
  </si>
  <si>
    <t>urn:catalog:O:V:104229</t>
  </si>
  <si>
    <t>8_104229</t>
  </si>
  <si>
    <t>O_104229</t>
  </si>
  <si>
    <t>104230</t>
  </si>
  <si>
    <t>-11_6501</t>
  </si>
  <si>
    <t>Rægedal, Sogndal i Dalene</t>
  </si>
  <si>
    <t>POINT (-10868 6501303)</t>
  </si>
  <si>
    <t>urn:catalog:O:V:104230</t>
  </si>
  <si>
    <t>8_104230</t>
  </si>
  <si>
    <t>O_104230</t>
  </si>
  <si>
    <t>164341</t>
  </si>
  <si>
    <t>-39_6547</t>
  </si>
  <si>
    <t>Time</t>
  </si>
  <si>
    <t>Eivindsholen \Ved sti</t>
  </si>
  <si>
    <t>Styrk Lote</t>
  </si>
  <si>
    <t>POINT (-38830 6547515)</t>
  </si>
  <si>
    <t>urn:catalog:BG:S:164341</t>
  </si>
  <si>
    <t>105_164341</t>
  </si>
  <si>
    <t>BG_164341</t>
  </si>
  <si>
    <t>128746</t>
  </si>
  <si>
    <t>-57_6597</t>
  </si>
  <si>
    <t>Karmøy</t>
  </si>
  <si>
    <t>Høynes</t>
  </si>
  <si>
    <t>Anders Lundberg</t>
  </si>
  <si>
    <t>https://www.unimus.no/felles/bilder/web_hent_bilde.php?id=13549598&amp;type=jpeg</t>
  </si>
  <si>
    <t>POINT (-56582 6597579)</t>
  </si>
  <si>
    <t>urn:catalog:O:V:128746</t>
  </si>
  <si>
    <t>8_128746</t>
  </si>
  <si>
    <t>O_128746</t>
  </si>
  <si>
    <t>urn:uuid:2a78f502-9665-4fa9-9560-2f5d6d83f9d5</t>
  </si>
  <si>
    <t>-31_6729</t>
  </si>
  <si>
    <t>Vestland</t>
  </si>
  <si>
    <t>Bergen</t>
  </si>
  <si>
    <t>Ho</t>
  </si>
  <si>
    <t>Storetveitvannet</t>
  </si>
  <si>
    <t>POINT (-31255 6729242)</t>
  </si>
  <si>
    <t>267_urn:uuid:2a78f502-9665-4fa9-9560-2f5d6d83f9d5</t>
  </si>
  <si>
    <t>2649032497</t>
  </si>
  <si>
    <t>http://www.gbif.org/occurrence/2649032497</t>
  </si>
  <si>
    <t>POINT (-31727 6729318)</t>
  </si>
  <si>
    <t>q-10089181239</t>
  </si>
  <si>
    <t>40_2649032497</t>
  </si>
  <si>
    <t>-31_6735</t>
  </si>
  <si>
    <t>J. Brunchorst</t>
  </si>
  <si>
    <t>J. Kaasa</t>
  </si>
  <si>
    <t>S</t>
  </si>
  <si>
    <t>https://www.unimus.no/felles/bilder/web_hent_bilde.php?id=12424389&amp;type=jpeg</t>
  </si>
  <si>
    <t>BG_217799</t>
  </si>
  <si>
    <t>32V 0297596,6701103</t>
  </si>
  <si>
    <t>2648448231</t>
  </si>
  <si>
    <t>-33_6721</t>
  </si>
  <si>
    <t>http://www.gbif.org/occurrence/2648448231</t>
  </si>
  <si>
    <t>POINT (-32763 6720432)</t>
  </si>
  <si>
    <t>q-10078135590</t>
  </si>
  <si>
    <t>40_2648448231</t>
  </si>
  <si>
    <t>21215311</t>
  </si>
  <si>
    <t>-33_6729</t>
  </si>
  <si>
    <t>Gamlehaugen 20, Bergen, Ve</t>
  </si>
  <si>
    <t>https://www.artsobservasjoner.no/Sighting/21215311</t>
  </si>
  <si>
    <t>POINT (-32100 6728496)</t>
  </si>
  <si>
    <t>urn:uuid:389b81a6-dd81-4bf1-bae0-99ea5156ed39</t>
  </si>
  <si>
    <t>1010_21215311</t>
  </si>
  <si>
    <t>72289</t>
  </si>
  <si>
    <t>-33_6733</t>
  </si>
  <si>
    <t>Solheimsviken</t>
  </si>
  <si>
    <t>Johan Rekstad</t>
  </si>
  <si>
    <t>Einar Fondal</t>
  </si>
  <si>
    <t xml:space="preserve">https://www.unimus.no/felles/bilder/web_hent_bilde.php?id=14796003&amp;type=jpeg | https://www.unimus.no/felles/bilder/web_hent_bilde.php?id=14796009&amp;type=jpeg </t>
  </si>
  <si>
    <t>POINT (-32574 6733083)</t>
  </si>
  <si>
    <t>urn:catalog:TRH:V:72289</t>
  </si>
  <si>
    <t>37_72289</t>
  </si>
  <si>
    <t>TRH_72289</t>
  </si>
  <si>
    <t>217782</t>
  </si>
  <si>
    <t>-37_6719</t>
  </si>
  <si>
    <t>Fana hd: Store Milde: I bakken ved Bakkehuset (Fana folkehøgskule).</t>
  </si>
  <si>
    <t>Jakob Naustdal</t>
  </si>
  <si>
    <t>https://www.unimus.no/felles/bilder/web_hent_bilde.php?id=12424371&amp;type=jpeg</t>
  </si>
  <si>
    <t>POINT (-37381 6719255)</t>
  </si>
  <si>
    <t>urn:catalog:BG:S:217782</t>
  </si>
  <si>
    <t>105_217782</t>
  </si>
  <si>
    <t>BG_217782</t>
  </si>
  <si>
    <t>310787</t>
  </si>
  <si>
    <t>Bergen: Store Milde: Fana folkehøgskule. I bakken ved Bakkehuset.</t>
  </si>
  <si>
    <t>https://www.unimus.no/felles/bilder/web_hent_bilde.php?id=12178331&amp;type=jpeg</t>
  </si>
  <si>
    <t>urn:catalog:BG:S:310787</t>
  </si>
  <si>
    <t>105_310787</t>
  </si>
  <si>
    <t>BG_310787</t>
  </si>
  <si>
    <t>310788</t>
  </si>
  <si>
    <t>Bergen hd.: Store Milde: I bakken ved Bakkehuset (Fana folkehøgskole).</t>
  </si>
  <si>
    <t>J. Naustdal</t>
  </si>
  <si>
    <t xml:space="preserve">https://www.unimus.no/felles/bilder/web_hent_bilde.php?id=12178332&amp;type=jpeg | https://www.unimus.no/felles/bilder/web_hent_bilde.php?id=12178333&amp;type=jpeg </t>
  </si>
  <si>
    <t>urn:catalog:BG:S:310788</t>
  </si>
  <si>
    <t>105_310788</t>
  </si>
  <si>
    <t>BG_310788</t>
  </si>
  <si>
    <t>217768</t>
  </si>
  <si>
    <t>Fana hd: Store Milde \Folkehôgskûlen. I den gamle hagen.</t>
  </si>
  <si>
    <t>R. Elven</t>
  </si>
  <si>
    <t>https://www.unimus.no/felles/bilder/web_hent_bilde.php?id=12424357&amp;type=jpeg</t>
  </si>
  <si>
    <t>urn:catalog:BG:S:217768</t>
  </si>
  <si>
    <t>105_217768</t>
  </si>
  <si>
    <t>BG_217768</t>
  </si>
  <si>
    <t>217766</t>
  </si>
  <si>
    <t>Fana hd: Store Milde: Fana Heradsgard \I bakken vestafor skulen. Noko lauvskog.</t>
  </si>
  <si>
    <t>https://www.unimus.no/felles/bilder/web_hent_bilde.php?id=12424355&amp;type=jpeg</t>
  </si>
  <si>
    <t>POINT (-37199 6719612)</t>
  </si>
  <si>
    <t>urn:catalog:BG:S:217766</t>
  </si>
  <si>
    <t>105_217766</t>
  </si>
  <si>
    <t>BG_217766</t>
  </si>
  <si>
    <t>217767</t>
  </si>
  <si>
    <t>Fana hd: Store Milde: Fana heradsgard. \I bakken vestafor folkehøgskulen.</t>
  </si>
  <si>
    <t>https://www.unimus.no/felles/bilder/web_hent_bilde.php?id=12424356&amp;type=jpeg</t>
  </si>
  <si>
    <t>urn:catalog:BG:S:217767</t>
  </si>
  <si>
    <t>105_217767</t>
  </si>
  <si>
    <t>BG_217767</t>
  </si>
  <si>
    <t>310786</t>
  </si>
  <si>
    <t>Bergen: Fana: Store Milde.</t>
  </si>
  <si>
    <t>https://www.unimus.no/felles/bilder/web_hent_bilde.php?id=12178330&amp;type=jpeg</t>
  </si>
  <si>
    <t>urn:catalog:BG:S:310786</t>
  </si>
  <si>
    <t>105_310786</t>
  </si>
  <si>
    <t>BG_310786</t>
  </si>
  <si>
    <t>596622</t>
  </si>
  <si>
    <t>-1_6681</t>
  </si>
  <si>
    <t>Kvinnherad</t>
  </si>
  <si>
    <t>Rosendal ved Bergen</t>
  </si>
  <si>
    <t>Frode Lieungh</t>
  </si>
  <si>
    <t>Mangler koordinat - satt til kommunesenter basert på navn:Kvinnherad</t>
  </si>
  <si>
    <t>https://www.unimus.no/felles/bilder/web_hent_bilde.php?id=13592384&amp;type=jpeg</t>
  </si>
  <si>
    <t>POINT (-887 6681031)</t>
  </si>
  <si>
    <t>urn:catalog:O:V:596622</t>
  </si>
  <si>
    <t>8_596622</t>
  </si>
  <si>
    <t>O_596622</t>
  </si>
  <si>
    <t>596626</t>
  </si>
  <si>
    <t>Hardanger: Kvinnherred: Husnes: Sunde: Bjellands fabrik,</t>
  </si>
  <si>
    <t>T. Lillefosse</t>
  </si>
  <si>
    <t>plantet. Mangler koordinat - satt til kommunesenter basert på navn:Kvinnherad</t>
  </si>
  <si>
    <t>https://www.unimus.no/felles/bilder/web_hent_bilde.php?id=13592388&amp;type=jpeg</t>
  </si>
  <si>
    <t>urn:catalog:O:V:596626</t>
  </si>
  <si>
    <t>8_596626</t>
  </si>
  <si>
    <t>O_596626</t>
  </si>
  <si>
    <t>2648312224</t>
  </si>
  <si>
    <t>-1_6683</t>
  </si>
  <si>
    <t>http://www.gbif.org/occurrence/2648312224</t>
  </si>
  <si>
    <t>POINT (-105 6683939)</t>
  </si>
  <si>
    <t>q-10082979063</t>
  </si>
  <si>
    <t>40_2648312224</t>
  </si>
  <si>
    <t>2648673973</t>
  </si>
  <si>
    <t>39_6717</t>
  </si>
  <si>
    <t>Ullensvang</t>
  </si>
  <si>
    <t>http://www.gbif.org/occurrence/2648673973</t>
  </si>
  <si>
    <t>POINT (39799 6716155)</t>
  </si>
  <si>
    <t>q-10082274150</t>
  </si>
  <si>
    <t>40_2648673973</t>
  </si>
  <si>
    <t>2645383480</t>
  </si>
  <si>
    <t>65_6729</t>
  </si>
  <si>
    <t>Eidfjord</t>
  </si>
  <si>
    <t>http://www.gbif.org/occurrence/2645383480</t>
  </si>
  <si>
    <t>POINT (64536 6729726)</t>
  </si>
  <si>
    <t>q-10079620307</t>
  </si>
  <si>
    <t>40_2645383480</t>
  </si>
  <si>
    <t>596627</t>
  </si>
  <si>
    <t>13_6725</t>
  </si>
  <si>
    <t>Kvam</t>
  </si>
  <si>
    <t>Hardanger. Strandebarm: Tangeraas, hos B. Baardsen (havehæk).</t>
  </si>
  <si>
    <t>Torkel Lillefosse</t>
  </si>
  <si>
    <t>Mangler koordinat - satt til kommunesenter basert på navn:Kvam</t>
  </si>
  <si>
    <t>https://www.unimus.no/felles/bilder/web_hent_bilde.php?id=13592389&amp;type=jpeg</t>
  </si>
  <si>
    <t>POINT (12068 6725728)</t>
  </si>
  <si>
    <t>urn:catalog:O:V:596627</t>
  </si>
  <si>
    <t>8_596627</t>
  </si>
  <si>
    <t>O_596627</t>
  </si>
  <si>
    <t>596628</t>
  </si>
  <si>
    <t>Hardanger. Strandebarm. Tangeraas: B. Baardsen \i hegn.</t>
  </si>
  <si>
    <t>https://www.unimus.no/felles/bilder/web_hent_bilde.php?id=13592390&amp;type=jpeg</t>
  </si>
  <si>
    <t>urn:catalog:O:V:596628</t>
  </si>
  <si>
    <t>8_596628</t>
  </si>
  <si>
    <t>O_596628</t>
  </si>
  <si>
    <t>596624</t>
  </si>
  <si>
    <t>Hardanger: Strandebarm: Berge, Spansteig i gjerdet.</t>
  </si>
  <si>
    <t>https://www.unimus.no/felles/bilder/web_hent_bilde.php?id=13592386&amp;type=jpeg</t>
  </si>
  <si>
    <t>urn:catalog:O:V:596624</t>
  </si>
  <si>
    <t>8_596624</t>
  </si>
  <si>
    <t>O_596624</t>
  </si>
  <si>
    <t>596625</t>
  </si>
  <si>
    <t>Hardanger: Strandebarm: Tangerås, hos Joh. Ugletvedt, S.om leet, S.om sjøveien, s.om Nr. 23.</t>
  </si>
  <si>
    <t>https://www.unimus.no/felles/bilder/web_hent_bilde.php?id=13592387&amp;type=jpeg</t>
  </si>
  <si>
    <t>urn:catalog:O:V:596625</t>
  </si>
  <si>
    <t>8_596625</t>
  </si>
  <si>
    <t>O_596625</t>
  </si>
  <si>
    <t>596629</t>
  </si>
  <si>
    <t>Hardanger: Strandebarm: Tangerås, i skiftegar mel J. T. og B. T. i Krikjen.</t>
  </si>
  <si>
    <t>https://www.unimus.no/felles/bilder/web_hent_bilde.php?id=13592391&amp;type=jpeg</t>
  </si>
  <si>
    <t>urn:catalog:O:V:596629</t>
  </si>
  <si>
    <t>8_596629</t>
  </si>
  <si>
    <t>O_596629</t>
  </si>
  <si>
    <t>596631</t>
  </si>
  <si>
    <t>Hardanger: Strandebarm: Tangerås, hos J. Ugletveit nedom leet ved sjøveien.</t>
  </si>
  <si>
    <t>https://www.unimus.no/felles/bilder/web_hent_bilde.php?id=13592393&amp;type=jpeg</t>
  </si>
  <si>
    <t>urn:catalog:O:V:596631</t>
  </si>
  <si>
    <t>8_596631</t>
  </si>
  <si>
    <t>O_596631</t>
  </si>
  <si>
    <t>217764</t>
  </si>
  <si>
    <t>Hardanger: Strandebarm: Tangerås. Hagastykkje, N.V om Vårfloren.</t>
  </si>
  <si>
    <t>https://www.unimus.no/felles/bilder/web_hent_bilde.php?id=12424353&amp;type=jpeg</t>
  </si>
  <si>
    <t>urn:catalog:BG:S:217764</t>
  </si>
  <si>
    <t>105_217764</t>
  </si>
  <si>
    <t>BG_217764</t>
  </si>
  <si>
    <t>596623</t>
  </si>
  <si>
    <t>Hardanger: Strandebarm: Tangeås, i skiftegar ved Tvedt og Bord, i Krikjen</t>
  </si>
  <si>
    <t>https://www.unimus.no/felles/bilder/web_hent_bilde.php?id=13592385&amp;type=jpeg</t>
  </si>
  <si>
    <t>urn:catalog:O:V:596623</t>
  </si>
  <si>
    <t>8_596623</t>
  </si>
  <si>
    <t>O_596623</t>
  </si>
  <si>
    <t>596630</t>
  </si>
  <si>
    <t>Hardanger: Strandebarm: Bersnes.</t>
  </si>
  <si>
    <t>https://www.unimus.no/felles/bilder/web_hent_bilde.php?id=13592392&amp;type=jpeg</t>
  </si>
  <si>
    <t>urn:catalog:O:V:596630</t>
  </si>
  <si>
    <t>8_596630</t>
  </si>
  <si>
    <t>O_596630</t>
  </si>
  <si>
    <t>596632</t>
  </si>
  <si>
    <t>Hardanger: Strandebarm: Bersnes på bergkanten.</t>
  </si>
  <si>
    <t>https://www.unimus.no/felles/bilder/web_hent_bilde.php?id=13592394&amp;type=jpeg</t>
  </si>
  <si>
    <t>urn:catalog:O:V:596632</t>
  </si>
  <si>
    <t>8_596632</t>
  </si>
  <si>
    <t>O_596632</t>
  </si>
  <si>
    <t>2645299379</t>
  </si>
  <si>
    <t>-29_6711</t>
  </si>
  <si>
    <t>Bjørnafjorden</t>
  </si>
  <si>
    <t>Os</t>
  </si>
  <si>
    <t>http://www.gbif.org/occurrence/2645299379</t>
  </si>
  <si>
    <t>POINT (-28207 6711076)</t>
  </si>
  <si>
    <t>q-10080170078</t>
  </si>
  <si>
    <t>40_2645299379</t>
  </si>
  <si>
    <t>2645630006</t>
  </si>
  <si>
    <t>-51_6729</t>
  </si>
  <si>
    <t>Øygarden</t>
  </si>
  <si>
    <t>Fjell</t>
  </si>
  <si>
    <t>http://www.gbif.org/occurrence/2645630006</t>
  </si>
  <si>
    <t>POINT (-50409 6729033)</t>
  </si>
  <si>
    <t>q-10087353425</t>
  </si>
  <si>
    <t>40_2645630006</t>
  </si>
  <si>
    <t>58736</t>
  </si>
  <si>
    <t>-1_6753</t>
  </si>
  <si>
    <t>Vaksdal</t>
  </si>
  <si>
    <t>Fru Hopes hage ved Dale kyrkje // Gjenstående i gammel hage</t>
  </si>
  <si>
    <t>Per Arvid Åsen, Per Harald Salvesen</t>
  </si>
  <si>
    <t>POINT (-1555 6752196)</t>
  </si>
  <si>
    <t>urn:catalog:KMN:V:58736</t>
  </si>
  <si>
    <t>33_58736</t>
  </si>
  <si>
    <t>KMN_58736</t>
  </si>
  <si>
    <t>2645260209</t>
  </si>
  <si>
    <t>47_6801</t>
  </si>
  <si>
    <t>Vik</t>
  </si>
  <si>
    <t>SF</t>
  </si>
  <si>
    <t>http://www.gbif.org/occurrence/2645260209</t>
  </si>
  <si>
    <t>POINT (46725 6801624)</t>
  </si>
  <si>
    <t>q-10080098321</t>
  </si>
  <si>
    <t>40_2645260209</t>
  </si>
  <si>
    <t>90557</t>
  </si>
  <si>
    <t>45_6815</t>
  </si>
  <si>
    <t>Sogndal</t>
  </si>
  <si>
    <t>Balestrand</t>
  </si>
  <si>
    <t>Balestrand sentrum \skrotemark</t>
  </si>
  <si>
    <t>Eli Fremstad</t>
  </si>
  <si>
    <t>https://www.unimus.no/felles/bilder/web_hent_bilde.php?id=13546204&amp;type=jpeg</t>
  </si>
  <si>
    <t>POINT (45835 6814780)</t>
  </si>
  <si>
    <t>urn:catalog:O:V:90557</t>
  </si>
  <si>
    <t>8_90557</t>
  </si>
  <si>
    <t>O_90557</t>
  </si>
  <si>
    <t>596633</t>
  </si>
  <si>
    <t>61_6821</t>
  </si>
  <si>
    <t>Leikanger</t>
  </si>
  <si>
    <t>Sogn: Leikanger: Præstegården,</t>
  </si>
  <si>
    <t>nye skud fra marken i mængde ovenfor. Mangler koordinat - satt til kommunesenter basert på navn:Sogndal</t>
  </si>
  <si>
    <t>https://www.unimus.no/felles/bilder/web_hent_bilde.php?id=13592395&amp;type=jpeg</t>
  </si>
  <si>
    <t>POINT (60788 6821382)</t>
  </si>
  <si>
    <t>urn:catalog:O:V:596633</t>
  </si>
  <si>
    <t>8_596633</t>
  </si>
  <si>
    <t>O_596633</t>
  </si>
  <si>
    <t>2645189242</t>
  </si>
  <si>
    <t>63_6811</t>
  </si>
  <si>
    <t>http://www.gbif.org/occurrence/2645189242</t>
  </si>
  <si>
    <t>POINT (62740 6810062)</t>
  </si>
  <si>
    <t>q-10080766585</t>
  </si>
  <si>
    <t>40_2645189242</t>
  </si>
  <si>
    <t>2975586142</t>
  </si>
  <si>
    <t>75_6815</t>
  </si>
  <si>
    <t>http://www.gbif.org/occurrence/2975586142</t>
  </si>
  <si>
    <t>POINT (75858 6814038)</t>
  </si>
  <si>
    <t>q-10197345274</t>
  </si>
  <si>
    <t>40_2975586142</t>
  </si>
  <si>
    <t>2648789702</t>
  </si>
  <si>
    <t>57_6777</t>
  </si>
  <si>
    <t>Aurland</t>
  </si>
  <si>
    <t>http://www.gbif.org/occurrence/2648789702</t>
  </si>
  <si>
    <t>POINT (57861 6777111)</t>
  </si>
  <si>
    <t>q-10085563617</t>
  </si>
  <si>
    <t>40_2648789702</t>
  </si>
  <si>
    <t>2648313640</t>
  </si>
  <si>
    <t>http://www.gbif.org/occurrence/2648313640</t>
  </si>
  <si>
    <t>POINT (57865 6777089)</t>
  </si>
  <si>
    <t>q-10086136504</t>
  </si>
  <si>
    <t>40_2648313640</t>
  </si>
  <si>
    <t>2648632179</t>
  </si>
  <si>
    <t>95_6797</t>
  </si>
  <si>
    <t>Lærdal</t>
  </si>
  <si>
    <t>http://www.gbif.org/occurrence/2648632179</t>
  </si>
  <si>
    <t>POINT (95224 6796980)</t>
  </si>
  <si>
    <t>q-10082128645</t>
  </si>
  <si>
    <t>40_2648632179</t>
  </si>
  <si>
    <t>2645346060</t>
  </si>
  <si>
    <t>85_6821</t>
  </si>
  <si>
    <t>Luster</t>
  </si>
  <si>
    <t>http://www.gbif.org/occurrence/2645346060</t>
  </si>
  <si>
    <t>POINT (85317 6820904)</t>
  </si>
  <si>
    <t>q-10083783718</t>
  </si>
  <si>
    <t>40_2645346060</t>
  </si>
  <si>
    <t>217763</t>
  </si>
  <si>
    <t>-49_6847</t>
  </si>
  <si>
    <t>Askvoll</t>
  </si>
  <si>
    <t>Askvoll hd: Atløy. Leirvåg. \I brattlende opp frå skulehuset.</t>
  </si>
  <si>
    <t>Kartskisse vedlagt. Mangler koordinat - satt til kommunesenter basert på navn:Askvoll</t>
  </si>
  <si>
    <t>https://www.unimus.no/felles/bilder/web_hent_bilde.php?id=12424352&amp;type=jpeg</t>
  </si>
  <si>
    <t>POINT (-49994 6847387)</t>
  </si>
  <si>
    <t>urn:catalog:BG:S:217763</t>
  </si>
  <si>
    <t>105_217763</t>
  </si>
  <si>
    <t>BG_217763</t>
  </si>
  <si>
    <t>17891013</t>
  </si>
  <si>
    <t>13_6847</t>
  </si>
  <si>
    <t>Sunnfjord</t>
  </si>
  <si>
    <t>Førde</t>
  </si>
  <si>
    <t>Førde, Sunnfjord, Ve</t>
  </si>
  <si>
    <t>Runa Kvamme Ekrem</t>
  </si>
  <si>
    <t>Langs veikant.</t>
  </si>
  <si>
    <t>https://www.artsobservasjoner.no/Sighting/17891013</t>
  </si>
  <si>
    <t>POINT (13707 6847331)</t>
  </si>
  <si>
    <t>urn:uuid:63a83f92-4eb8-42ee-b2ee-ebed9c62186a</t>
  </si>
  <si>
    <t>1010_17891013</t>
  </si>
  <si>
    <t>17891018</t>
  </si>
  <si>
    <t>https://www.artsobservasjoner.no/Sighting/17891018</t>
  </si>
  <si>
    <t>POINT (13760 6847317)</t>
  </si>
  <si>
    <t>urn:uuid:a9beb883-8acc-4624-8b9a-eacf8ca80753</t>
  </si>
  <si>
    <t>1010_17891018</t>
  </si>
  <si>
    <t>2648222721</t>
  </si>
  <si>
    <t>-3_6917</t>
  </si>
  <si>
    <t>Stad</t>
  </si>
  <si>
    <t>Selje</t>
  </si>
  <si>
    <t>http://www.gbif.org/occurrence/2648222721</t>
  </si>
  <si>
    <t>POINT (-3230 6916972)</t>
  </si>
  <si>
    <t>q-10080599821</t>
  </si>
  <si>
    <t>40_2648222721</t>
  </si>
  <si>
    <t>217761</t>
  </si>
  <si>
    <t>-3_6929</t>
  </si>
  <si>
    <t>Selje. Sydsiden av Revihorn [Rivjehornet]. \Ved stranden. Stort tre.</t>
  </si>
  <si>
    <t>Arnfinn Skogen, Eli Fremstad</t>
  </si>
  <si>
    <t>Kartskisse vedlagt.</t>
  </si>
  <si>
    <t>https://www.unimus.no/felles/bilder/web_hent_bilde.php?id=12424350&amp;type=jpeg</t>
  </si>
  <si>
    <t>POINT (-2928 6929534)</t>
  </si>
  <si>
    <t>urn:catalog:BG:S:217761</t>
  </si>
  <si>
    <t>105_217761</t>
  </si>
  <si>
    <t>BG_217761</t>
  </si>
  <si>
    <t>2645477058</t>
  </si>
  <si>
    <t>73_6887</t>
  </si>
  <si>
    <t>Stryn</t>
  </si>
  <si>
    <t>http://www.gbif.org/occurrence/2645477058</t>
  </si>
  <si>
    <t>POINT (72236 6886830)</t>
  </si>
  <si>
    <t>q-10085316555</t>
  </si>
  <si>
    <t>40_2645477058</t>
  </si>
  <si>
    <t>2645256110</t>
  </si>
  <si>
    <t>101_6981</t>
  </si>
  <si>
    <t>Møre og Romsdal</t>
  </si>
  <si>
    <t>Molde</t>
  </si>
  <si>
    <t>MR</t>
  </si>
  <si>
    <t>http://www.gbif.org/occurrence/2645256110</t>
  </si>
  <si>
    <t>POINT (101051 6980669)</t>
  </si>
  <si>
    <t>q-10083252676</t>
  </si>
  <si>
    <t>40_2645256110</t>
  </si>
  <si>
    <t>2645379644</t>
  </si>
  <si>
    <t>http://www.gbif.org/occurrence/2645379644</t>
  </si>
  <si>
    <t>q-10083252938</t>
  </si>
  <si>
    <t>40_2645379644</t>
  </si>
  <si>
    <t>2648714898</t>
  </si>
  <si>
    <t>http://www.gbif.org/occurrence/2648714898</t>
  </si>
  <si>
    <t>POINT (100146 6980764)</t>
  </si>
  <si>
    <t>q-10086180349</t>
  </si>
  <si>
    <t>40_2648714898</t>
  </si>
  <si>
    <t>2645355969</t>
  </si>
  <si>
    <t>99_6981</t>
  </si>
  <si>
    <t>http://www.gbif.org/occurrence/2645355969</t>
  </si>
  <si>
    <t>POINT (99965 6980731)</t>
  </si>
  <si>
    <t>q-10084048758</t>
  </si>
  <si>
    <t>40_2645355969</t>
  </si>
  <si>
    <t>2648518679</t>
  </si>
  <si>
    <t>http://www.gbif.org/occurrence/2648518679</t>
  </si>
  <si>
    <t>POINT (99540 6980361)</t>
  </si>
  <si>
    <t>q-10086023561</t>
  </si>
  <si>
    <t>40_2648518679</t>
  </si>
  <si>
    <t>12065685</t>
  </si>
  <si>
    <t>55_6953</t>
  </si>
  <si>
    <t>Ålesund</t>
  </si>
  <si>
    <t>Stavsetneset, Ålesund, Mr \Parklandskap, gjengrodd</t>
  </si>
  <si>
    <t>Dag Holtan</t>
  </si>
  <si>
    <t>Mulig spredning (underjordsrenninger?) .</t>
  </si>
  <si>
    <t>https://www.artsobservasjoner.no/Sighting/12065685</t>
  </si>
  <si>
    <t>POINT (54132 6952309)</t>
  </si>
  <si>
    <t>urn:uuid:9031f712-ed7a-4255-be97-9dd7c06e178a</t>
  </si>
  <si>
    <t>1010_12065685</t>
  </si>
  <si>
    <t>2977287589</t>
  </si>
  <si>
    <t>65_6945</t>
  </si>
  <si>
    <t>Sykkylven</t>
  </si>
  <si>
    <t>http://www.gbif.org/occurrence/2977287589</t>
  </si>
  <si>
    <t>POINT (65336 6945439)</t>
  </si>
  <si>
    <t>q-10190260006</t>
  </si>
  <si>
    <t>40_2977287589</t>
  </si>
  <si>
    <t>217765</t>
  </si>
  <si>
    <t>121_7019</t>
  </si>
  <si>
    <t>Averøy</t>
  </si>
  <si>
    <t>Kristiansund: Bremsnes.</t>
  </si>
  <si>
    <t>F. G. Larsen</t>
  </si>
  <si>
    <t>https://www.unimus.no/felles/bilder/web_hent_bilde.php?id=12424354&amp;type=jpeg</t>
  </si>
  <si>
    <t>POINT (120061 7018799)</t>
  </si>
  <si>
    <t>urn:catalog:BG:S:217765</t>
  </si>
  <si>
    <t>105_217765</t>
  </si>
  <si>
    <t>BG_217765</t>
  </si>
  <si>
    <t>12061277</t>
  </si>
  <si>
    <t>155_6995</t>
  </si>
  <si>
    <t>Tingvoll</t>
  </si>
  <si>
    <t>Tingvoll kyrkjegard, Tingvoll, Mr \park /[Kvant.:] 6 Plants</t>
  </si>
  <si>
    <t>Angrep av hagtornrust 2011, fekk nokre blad 2012, men felte dei tidleg på sommaren. Trea er ca. 60 år gamle. . Quantity: 6 Plants</t>
  </si>
  <si>
    <t>https://www.artsobservasjoner.no/Sighting/12061277</t>
  </si>
  <si>
    <t>POINT (154063 6994162)</t>
  </si>
  <si>
    <t>urn:uuid:160959fe-3eb8-40bd-ad5b-85e1a8384360</t>
  </si>
  <si>
    <t>1010_12061277</t>
  </si>
  <si>
    <t>12063334</t>
  </si>
  <si>
    <t>Reitvn. 35, Tingvoll, Mr \hage</t>
  </si>
  <si>
    <t>https://www.artsobservasjoner.no/Sighting/12063334</t>
  </si>
  <si>
    <t>POINT (155182 6994930)</t>
  </si>
  <si>
    <t>urn:uuid:1e3eda44-75ea-400d-a391-00555b560974</t>
  </si>
  <si>
    <t>1010_12063334</t>
  </si>
  <si>
    <t>20689794</t>
  </si>
  <si>
    <t>Reitvn. 35, Tingvoll, Mr \hage /[Kvant.:] 1 Trees</t>
  </si>
  <si>
    <t>Tidl. Angrep av hagtornrust.. Quantity: 1 Trees</t>
  </si>
  <si>
    <t>https://www.artsobservasjoner.no/Sighting/20689794</t>
  </si>
  <si>
    <t>POINT (155181 6994932)</t>
  </si>
  <si>
    <t>urn:uuid:852d52a9-0754-408b-bd43-1f46c608d57b</t>
  </si>
  <si>
    <t>1010_20689794</t>
  </si>
  <si>
    <t>12064808</t>
  </si>
  <si>
    <t>259_7041</t>
  </si>
  <si>
    <t>Trøndelag</t>
  </si>
  <si>
    <t>Trondheim</t>
  </si>
  <si>
    <t>ST</t>
  </si>
  <si>
    <t>Lindgårds hamnehage, Trondheim, Tø</t>
  </si>
  <si>
    <t>Birger Moe</t>
  </si>
  <si>
    <t>https://www.artsobservasjoner.no/Sighting/12064808</t>
  </si>
  <si>
    <t>POINT (258205 7041565)</t>
  </si>
  <si>
    <t>urn:uuid:18887d75-3598-47ee-89f9-bc20f88c245f</t>
  </si>
  <si>
    <t>1010_12064808</t>
  </si>
  <si>
    <t>72291</t>
  </si>
  <si>
    <t>269_7043</t>
  </si>
  <si>
    <t>Bergslien, Trondhjem</t>
  </si>
  <si>
    <t>N. Hvoslef scr.</t>
  </si>
  <si>
    <t>https://www.unimus.no/felles/bilder/web_hent_bilde.php?id=14796020&amp;type=jpeg</t>
  </si>
  <si>
    <t>POINT (269245 7042108)</t>
  </si>
  <si>
    <t>urn:catalog:TRH:V:72291</t>
  </si>
  <si>
    <t>37_72291</t>
  </si>
  <si>
    <t>TRH_72291</t>
  </si>
  <si>
    <t>240747</t>
  </si>
  <si>
    <t>273_7043</t>
  </si>
  <si>
    <t>Lade, Ladehammeren Ø, ca. 150 m S for Lade skole \Ø-vendt eng med spredte busker og kratt</t>
  </si>
  <si>
    <t>Tommy Prestø</t>
  </si>
  <si>
    <t>https://www.unimus.no/felles/bilder/web_hent_bilde.php?id=14915124&amp;type=jpeg</t>
  </si>
  <si>
    <t>POINT (272455 7043665)</t>
  </si>
  <si>
    <t>urn:catalog:TRH:V:240747</t>
  </si>
  <si>
    <t>37_240747</t>
  </si>
  <si>
    <t>TRH_240747</t>
  </si>
  <si>
    <t>72290</t>
  </si>
  <si>
    <t>273_7045</t>
  </si>
  <si>
    <t>Plantet ved Lade, Strinda</t>
  </si>
  <si>
    <t>https://www.unimus.no/felles/bilder/web_hent_bilde.php?id=14796014&amp;type=jpeg</t>
  </si>
  <si>
    <t>POINT (272963 7044266)</t>
  </si>
  <si>
    <t>urn:catalog:TRH:V:72290</t>
  </si>
  <si>
    <t>37_72290</t>
  </si>
  <si>
    <t>TRH_72290</t>
  </si>
  <si>
    <t>240748</t>
  </si>
  <si>
    <t>Lade, mellom Ringvebukta og Østmarka sykehus \Lauvskog, i kanten mot kornåker</t>
  </si>
  <si>
    <t>https://www.unimus.no/felles/bilder/web_hent_bilde.php?id=14915125&amp;type=jpeg</t>
  </si>
  <si>
    <t>POINT (273550 7044012)</t>
  </si>
  <si>
    <t>urn:catalog:TRH:V:240748</t>
  </si>
  <si>
    <t>37_240748</t>
  </si>
  <si>
    <t>TRH_240748</t>
  </si>
  <si>
    <t>2648862767</t>
  </si>
  <si>
    <t>277_7041</t>
  </si>
  <si>
    <t>http://www.gbif.org/occurrence/2648862767</t>
  </si>
  <si>
    <t>POINT (277919 7041099)</t>
  </si>
  <si>
    <t>q-10100174403</t>
  </si>
  <si>
    <t>40_2648862767</t>
  </si>
  <si>
    <t>2645912929</t>
  </si>
  <si>
    <t>337_6941</t>
  </si>
  <si>
    <t>Røros</t>
  </si>
  <si>
    <t>http://www.gbif.org/occurrence/2645912929</t>
  </si>
  <si>
    <t>POINT (337833 6941705)</t>
  </si>
  <si>
    <t>q-10096028660</t>
  </si>
  <si>
    <t>40_2645912929</t>
  </si>
  <si>
    <t>58190</t>
  </si>
  <si>
    <t>311_7069</t>
  </si>
  <si>
    <t>Levanger</t>
  </si>
  <si>
    <t>NT</t>
  </si>
  <si>
    <t>Levanger: Bukta sør for Fiborgtangen, nordøst for \munningen til Otronelva (Hotraelva?). Utkant av...</t>
  </si>
  <si>
    <t>Astha Skifte, Ola Skifte</t>
  </si>
  <si>
    <t>POINT (310892 7069128)</t>
  </si>
  <si>
    <t>urn:catalog:TROM:V:58190</t>
  </si>
  <si>
    <t>117_58190</t>
  </si>
  <si>
    <t>TROM_58190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</si>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</sst>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bif.org/occurrence/2643830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59E07-3E48-4910-866E-803DCB8CA333}">
  <dimension ref="A1:BT262"/>
  <sheetViews>
    <sheetView tabSelected="1" workbookViewId="0">
      <selection activeCell="I41" sqref="I41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3" max="23" width="12.2187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43.777343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30.33203125" customWidth="1"/>
  </cols>
  <sheetData>
    <row r="1" spans="1:72" x14ac:dyDescent="0.3">
      <c r="A1" s="13" t="s">
        <v>1992</v>
      </c>
      <c r="B1" s="13" t="s">
        <v>1993</v>
      </c>
      <c r="C1" s="13" t="s">
        <v>1994</v>
      </c>
      <c r="D1" s="13" t="s">
        <v>1995</v>
      </c>
      <c r="E1" s="13" t="s">
        <v>1996</v>
      </c>
      <c r="F1" s="13" t="s">
        <v>1997</v>
      </c>
      <c r="G1" s="13" t="s">
        <v>1998</v>
      </c>
      <c r="H1" s="14" t="s">
        <v>1999</v>
      </c>
      <c r="I1" s="13" t="s">
        <v>2000</v>
      </c>
      <c r="J1" s="13" t="s">
        <v>2001</v>
      </c>
      <c r="K1" s="13" t="s">
        <v>2002</v>
      </c>
      <c r="L1" s="13" t="s">
        <v>2003</v>
      </c>
      <c r="M1" s="13" t="s">
        <v>2004</v>
      </c>
      <c r="N1" s="13" t="s">
        <v>2005</v>
      </c>
      <c r="O1" s="15" t="s">
        <v>2006</v>
      </c>
      <c r="P1" s="16" t="s">
        <v>2007</v>
      </c>
      <c r="Q1" s="17" t="s">
        <v>2008</v>
      </c>
      <c r="R1" s="17" t="s">
        <v>2009</v>
      </c>
      <c r="S1" s="17" t="s">
        <v>2010</v>
      </c>
      <c r="T1" s="18" t="s">
        <v>2011</v>
      </c>
      <c r="U1" s="13" t="s">
        <v>2012</v>
      </c>
      <c r="V1" s="13" t="s">
        <v>2013</v>
      </c>
      <c r="W1" s="13" t="s">
        <v>2014</v>
      </c>
      <c r="X1" s="4" t="s">
        <v>2015</v>
      </c>
      <c r="Y1" s="4" t="s">
        <v>2016</v>
      </c>
      <c r="Z1" s="13" t="s">
        <v>2017</v>
      </c>
      <c r="AA1" s="13" t="s">
        <v>2018</v>
      </c>
      <c r="AB1" s="13" t="s">
        <v>2019</v>
      </c>
      <c r="AC1" s="13" t="s">
        <v>2020</v>
      </c>
      <c r="AD1" s="13" t="s">
        <v>2021</v>
      </c>
      <c r="AE1" s="13" t="s">
        <v>2022</v>
      </c>
      <c r="AF1" s="13" t="s">
        <v>2023</v>
      </c>
      <c r="AG1" s="13" t="s">
        <v>2024</v>
      </c>
      <c r="AH1" s="18" t="s">
        <v>2025</v>
      </c>
      <c r="AI1" s="18" t="s">
        <v>2026</v>
      </c>
      <c r="AJ1" s="18" t="s">
        <v>2027</v>
      </c>
      <c r="AK1" s="18" t="s">
        <v>2028</v>
      </c>
      <c r="AL1" s="13" t="s">
        <v>2029</v>
      </c>
      <c r="AM1" s="19" t="s">
        <v>2030</v>
      </c>
      <c r="AN1" s="20" t="s">
        <v>2031</v>
      </c>
      <c r="AO1" s="13" t="s">
        <v>2032</v>
      </c>
      <c r="AP1" s="12" t="s">
        <v>2033</v>
      </c>
      <c r="AQ1" s="13" t="s">
        <v>2004</v>
      </c>
      <c r="AR1" s="13" t="s">
        <v>2034</v>
      </c>
      <c r="AS1" s="13" t="s">
        <v>2035</v>
      </c>
      <c r="AT1" s="13" t="s">
        <v>2036</v>
      </c>
      <c r="AU1" s="13" t="s">
        <v>2037</v>
      </c>
      <c r="AV1" s="13" t="s">
        <v>2038</v>
      </c>
      <c r="AW1" s="13" t="s">
        <v>2039</v>
      </c>
      <c r="AX1" s="13" t="s">
        <v>2040</v>
      </c>
      <c r="AY1" s="13" t="s">
        <v>2041</v>
      </c>
      <c r="AZ1" s="13" t="s">
        <v>2042</v>
      </c>
      <c r="BA1" s="13" t="s">
        <v>2043</v>
      </c>
      <c r="BB1" s="21" t="s">
        <v>2044</v>
      </c>
      <c r="BC1" s="13" t="s">
        <v>2045</v>
      </c>
      <c r="BD1" s="13" t="s">
        <v>2010</v>
      </c>
      <c r="BE1" s="13" t="s">
        <v>2046</v>
      </c>
      <c r="BF1" s="13" t="s">
        <v>2047</v>
      </c>
      <c r="BG1" s="8" t="s">
        <v>2048</v>
      </c>
      <c r="BH1" s="13" t="s">
        <v>2049</v>
      </c>
      <c r="BI1" s="13" t="s">
        <v>2050</v>
      </c>
      <c r="BJ1" s="13" t="s">
        <v>2051</v>
      </c>
      <c r="BK1" s="13" t="s">
        <v>2052</v>
      </c>
      <c r="BL1" t="s">
        <v>2053</v>
      </c>
      <c r="BM1" t="s">
        <v>2054</v>
      </c>
      <c r="BN1" t="s">
        <v>2055</v>
      </c>
      <c r="BO1" t="s">
        <v>2056</v>
      </c>
      <c r="BP1" s="13" t="s">
        <v>2057</v>
      </c>
      <c r="BQ1" s="13" t="s">
        <v>2058</v>
      </c>
      <c r="BR1" s="13" t="s">
        <v>2059</v>
      </c>
      <c r="BS1" s="13" t="s">
        <v>2060</v>
      </c>
      <c r="BT1" s="13" t="s">
        <v>1992</v>
      </c>
    </row>
    <row r="2" spans="1:72" x14ac:dyDescent="0.3">
      <c r="A2">
        <v>410677</v>
      </c>
      <c r="C2">
        <v>1</v>
      </c>
      <c r="D2">
        <v>1</v>
      </c>
      <c r="E2">
        <v>1</v>
      </c>
      <c r="F2" t="s">
        <v>0</v>
      </c>
      <c r="G2" t="s">
        <v>38</v>
      </c>
      <c r="H2" t="s">
        <v>182</v>
      </c>
      <c r="I2" t="s">
        <v>40</v>
      </c>
      <c r="K2">
        <v>1</v>
      </c>
      <c r="L2" t="s">
        <v>3</v>
      </c>
      <c r="M2">
        <v>103291</v>
      </c>
      <c r="N2" t="s">
        <v>4</v>
      </c>
      <c r="T2" t="s">
        <v>183</v>
      </c>
      <c r="U2" s="2">
        <v>1</v>
      </c>
      <c r="V2" t="s">
        <v>6</v>
      </c>
      <c r="W2" t="s">
        <v>184</v>
      </c>
      <c r="X2" s="3" t="s">
        <v>8</v>
      </c>
      <c r="Y2" s="4">
        <v>1</v>
      </c>
      <c r="Z2" s="5">
        <v>111</v>
      </c>
      <c r="AA2" s="5" t="s">
        <v>184</v>
      </c>
      <c r="AB2" t="s">
        <v>185</v>
      </c>
      <c r="AC2">
        <v>2019</v>
      </c>
      <c r="AD2">
        <v>8</v>
      </c>
      <c r="AE2">
        <v>9</v>
      </c>
      <c r="AF2" t="s">
        <v>186</v>
      </c>
      <c r="AH2">
        <v>269314</v>
      </c>
      <c r="AI2">
        <v>6553680</v>
      </c>
      <c r="AJ2" s="5">
        <v>269000</v>
      </c>
      <c r="AK2" s="5">
        <v>6553000</v>
      </c>
      <c r="AL2">
        <v>10</v>
      </c>
      <c r="AN2">
        <v>1010</v>
      </c>
      <c r="AP2" s="7" t="s">
        <v>187</v>
      </c>
      <c r="AQ2">
        <v>103291</v>
      </c>
      <c r="AS2" s="6" t="s">
        <v>13</v>
      </c>
      <c r="AT2">
        <v>1</v>
      </c>
      <c r="AU2" t="s">
        <v>14</v>
      </c>
      <c r="AV2" t="s">
        <v>188</v>
      </c>
      <c r="AW2" t="s">
        <v>189</v>
      </c>
      <c r="AX2">
        <v>1010</v>
      </c>
      <c r="AY2" t="s">
        <v>47</v>
      </c>
      <c r="AZ2" t="s">
        <v>48</v>
      </c>
      <c r="BB2" s="7">
        <v>43687.501770833303</v>
      </c>
      <c r="BC2" s="8" t="s">
        <v>19</v>
      </c>
      <c r="BE2">
        <v>6</v>
      </c>
      <c r="BF2">
        <v>213831</v>
      </c>
      <c r="BH2" t="s">
        <v>190</v>
      </c>
      <c r="BT2">
        <v>410677</v>
      </c>
    </row>
    <row r="3" spans="1:72" x14ac:dyDescent="0.3">
      <c r="A3">
        <v>409113</v>
      </c>
      <c r="C3">
        <v>1</v>
      </c>
      <c r="D3">
        <v>1</v>
      </c>
      <c r="E3">
        <v>1</v>
      </c>
      <c r="F3" t="s">
        <v>0</v>
      </c>
      <c r="G3" t="s">
        <v>38</v>
      </c>
      <c r="H3" t="s">
        <v>216</v>
      </c>
      <c r="I3" t="s">
        <v>40</v>
      </c>
      <c r="K3">
        <v>1</v>
      </c>
      <c r="L3" t="s">
        <v>3</v>
      </c>
      <c r="M3">
        <v>103291</v>
      </c>
      <c r="N3" t="s">
        <v>4</v>
      </c>
      <c r="T3" t="s">
        <v>217</v>
      </c>
      <c r="U3" s="2">
        <v>1</v>
      </c>
      <c r="V3" t="s">
        <v>6</v>
      </c>
      <c r="W3" t="s">
        <v>218</v>
      </c>
      <c r="X3" s="3" t="s">
        <v>8</v>
      </c>
      <c r="Y3" s="4">
        <v>1</v>
      </c>
      <c r="Z3" s="5">
        <v>135</v>
      </c>
      <c r="AA3" t="s">
        <v>218</v>
      </c>
      <c r="AB3" t="s">
        <v>219</v>
      </c>
      <c r="AC3">
        <v>2020</v>
      </c>
      <c r="AD3">
        <v>10</v>
      </c>
      <c r="AE3">
        <v>16</v>
      </c>
      <c r="AF3" t="s">
        <v>220</v>
      </c>
      <c r="AH3">
        <v>268977</v>
      </c>
      <c r="AI3">
        <v>6582841</v>
      </c>
      <c r="AJ3" s="5">
        <v>269000</v>
      </c>
      <c r="AK3" s="5">
        <v>6583000</v>
      </c>
      <c r="AL3">
        <v>5</v>
      </c>
      <c r="AN3">
        <v>1010</v>
      </c>
      <c r="AP3" s="7" t="s">
        <v>221</v>
      </c>
      <c r="AQ3">
        <v>103291</v>
      </c>
      <c r="AS3" s="6" t="s">
        <v>13</v>
      </c>
      <c r="AT3">
        <v>1</v>
      </c>
      <c r="AU3" t="s">
        <v>14</v>
      </c>
      <c r="AV3" t="s">
        <v>222</v>
      </c>
      <c r="AW3" t="s">
        <v>223</v>
      </c>
      <c r="AX3">
        <v>1010</v>
      </c>
      <c r="AY3" t="s">
        <v>47</v>
      </c>
      <c r="AZ3" t="s">
        <v>48</v>
      </c>
      <c r="BB3" s="7">
        <v>44155.651770833298</v>
      </c>
      <c r="BC3" s="8" t="s">
        <v>19</v>
      </c>
      <c r="BE3">
        <v>6</v>
      </c>
      <c r="BF3">
        <v>259672</v>
      </c>
      <c r="BH3" t="s">
        <v>224</v>
      </c>
      <c r="BT3">
        <v>409113</v>
      </c>
    </row>
    <row r="4" spans="1:72" x14ac:dyDescent="0.3">
      <c r="A4">
        <v>374166</v>
      </c>
      <c r="C4">
        <v>1</v>
      </c>
      <c r="D4">
        <v>1</v>
      </c>
      <c r="E4">
        <v>1</v>
      </c>
      <c r="F4" t="s">
        <v>0</v>
      </c>
      <c r="G4" t="s">
        <v>38</v>
      </c>
      <c r="H4" t="s">
        <v>493</v>
      </c>
      <c r="I4" t="s">
        <v>40</v>
      </c>
      <c r="K4">
        <v>1</v>
      </c>
      <c r="L4" t="s">
        <v>3</v>
      </c>
      <c r="M4">
        <v>103291</v>
      </c>
      <c r="N4" t="s">
        <v>4</v>
      </c>
      <c r="T4" t="s">
        <v>494</v>
      </c>
      <c r="U4" s="2">
        <v>1</v>
      </c>
      <c r="V4" t="s">
        <v>316</v>
      </c>
      <c r="W4" t="s">
        <v>316</v>
      </c>
      <c r="X4" s="3" t="s">
        <v>229</v>
      </c>
      <c r="Y4" s="4">
        <v>2</v>
      </c>
      <c r="Z4" s="5">
        <v>301</v>
      </c>
      <c r="AA4" s="5" t="s">
        <v>316</v>
      </c>
      <c r="AB4" t="s">
        <v>495</v>
      </c>
      <c r="AC4">
        <v>2017</v>
      </c>
      <c r="AD4">
        <v>8</v>
      </c>
      <c r="AE4">
        <v>16</v>
      </c>
      <c r="AF4" t="s">
        <v>496</v>
      </c>
      <c r="AH4">
        <v>262196</v>
      </c>
      <c r="AI4">
        <v>6651151</v>
      </c>
      <c r="AJ4" s="5">
        <v>263000</v>
      </c>
      <c r="AK4" s="5">
        <v>6651000</v>
      </c>
      <c r="AL4">
        <v>5</v>
      </c>
      <c r="AN4">
        <v>1010</v>
      </c>
      <c r="AP4" s="7" t="s">
        <v>497</v>
      </c>
      <c r="AQ4">
        <v>103291</v>
      </c>
      <c r="AS4" s="6" t="s">
        <v>13</v>
      </c>
      <c r="AT4">
        <v>1</v>
      </c>
      <c r="AU4" t="s">
        <v>14</v>
      </c>
      <c r="AV4" t="s">
        <v>498</v>
      </c>
      <c r="AW4" t="s">
        <v>499</v>
      </c>
      <c r="AX4">
        <v>1010</v>
      </c>
      <c r="AY4" t="s">
        <v>47</v>
      </c>
      <c r="AZ4" t="s">
        <v>48</v>
      </c>
      <c r="BB4" s="7">
        <v>43710.333333333299</v>
      </c>
      <c r="BC4" s="8" t="s">
        <v>19</v>
      </c>
      <c r="BE4">
        <v>6</v>
      </c>
      <c r="BF4">
        <v>138733</v>
      </c>
      <c r="BH4" t="s">
        <v>500</v>
      </c>
      <c r="BT4">
        <v>374166</v>
      </c>
    </row>
    <row r="5" spans="1:72" x14ac:dyDescent="0.3">
      <c r="A5">
        <v>392313</v>
      </c>
      <c r="C5">
        <v>1</v>
      </c>
      <c r="D5">
        <v>1</v>
      </c>
      <c r="E5">
        <v>1</v>
      </c>
      <c r="F5" t="s">
        <v>0</v>
      </c>
      <c r="G5" t="s">
        <v>473</v>
      </c>
      <c r="H5" t="s">
        <v>516</v>
      </c>
      <c r="I5" t="s">
        <v>40</v>
      </c>
      <c r="K5">
        <v>1</v>
      </c>
      <c r="L5" t="s">
        <v>3</v>
      </c>
      <c r="M5">
        <v>103291</v>
      </c>
      <c r="N5" t="s">
        <v>4</v>
      </c>
      <c r="T5" t="s">
        <v>517</v>
      </c>
      <c r="U5" s="2">
        <v>1</v>
      </c>
      <c r="V5" t="s">
        <v>316</v>
      </c>
      <c r="W5" t="s">
        <v>316</v>
      </c>
      <c r="X5" s="3" t="s">
        <v>229</v>
      </c>
      <c r="Y5" s="4">
        <v>2</v>
      </c>
      <c r="Z5" s="5">
        <v>301</v>
      </c>
      <c r="AA5" s="5" t="s">
        <v>316</v>
      </c>
      <c r="AC5">
        <v>2018</v>
      </c>
      <c r="AD5">
        <v>10</v>
      </c>
      <c r="AE5">
        <v>10</v>
      </c>
      <c r="AF5" t="s">
        <v>475</v>
      </c>
      <c r="AG5" t="s">
        <v>475</v>
      </c>
      <c r="AH5">
        <v>265373</v>
      </c>
      <c r="AI5">
        <v>6640375</v>
      </c>
      <c r="AJ5" s="5">
        <v>265000</v>
      </c>
      <c r="AK5" s="5">
        <v>6641000</v>
      </c>
      <c r="AL5">
        <v>125</v>
      </c>
      <c r="AN5">
        <v>210</v>
      </c>
      <c r="AO5" t="s">
        <v>476</v>
      </c>
      <c r="AP5" s="7"/>
      <c r="AQ5">
        <v>103291</v>
      </c>
      <c r="AS5" s="6" t="s">
        <v>13</v>
      </c>
      <c r="AT5">
        <v>1</v>
      </c>
      <c r="AU5" t="s">
        <v>14</v>
      </c>
      <c r="AV5" t="s">
        <v>518</v>
      </c>
      <c r="AW5" t="s">
        <v>519</v>
      </c>
      <c r="AX5">
        <v>210</v>
      </c>
      <c r="AY5" t="s">
        <v>479</v>
      </c>
      <c r="AZ5" t="s">
        <v>480</v>
      </c>
      <c r="BB5" s="7">
        <v>43405.3451726852</v>
      </c>
      <c r="BC5" s="8" t="s">
        <v>19</v>
      </c>
      <c r="BE5">
        <v>5</v>
      </c>
      <c r="BF5">
        <v>310318</v>
      </c>
      <c r="BH5" t="s">
        <v>520</v>
      </c>
      <c r="BT5">
        <v>392313</v>
      </c>
    </row>
    <row r="6" spans="1:72" x14ac:dyDescent="0.3">
      <c r="A6">
        <v>387103</v>
      </c>
      <c r="C6">
        <v>1</v>
      </c>
      <c r="D6">
        <v>1</v>
      </c>
      <c r="E6">
        <v>1</v>
      </c>
      <c r="F6" t="s">
        <v>0</v>
      </c>
      <c r="G6" t="s">
        <v>521</v>
      </c>
      <c r="H6" t="s">
        <v>522</v>
      </c>
      <c r="I6" t="s">
        <v>40</v>
      </c>
      <c r="K6">
        <v>1</v>
      </c>
      <c r="L6" t="s">
        <v>3</v>
      </c>
      <c r="M6">
        <v>103291</v>
      </c>
      <c r="N6" t="s">
        <v>4</v>
      </c>
      <c r="T6" t="s">
        <v>523</v>
      </c>
      <c r="U6" s="2">
        <v>1</v>
      </c>
      <c r="V6" t="s">
        <v>316</v>
      </c>
      <c r="W6" t="s">
        <v>316</v>
      </c>
      <c r="X6" s="3" t="s">
        <v>229</v>
      </c>
      <c r="Y6" s="4">
        <v>2</v>
      </c>
      <c r="Z6" s="5">
        <v>301</v>
      </c>
      <c r="AA6" s="5" t="s">
        <v>316</v>
      </c>
      <c r="AB6" t="s">
        <v>524</v>
      </c>
      <c r="AC6">
        <v>2017</v>
      </c>
      <c r="AD6">
        <v>10</v>
      </c>
      <c r="AE6">
        <v>16</v>
      </c>
      <c r="AF6" t="s">
        <v>525</v>
      </c>
      <c r="AG6" t="s">
        <v>525</v>
      </c>
      <c r="AH6">
        <v>264173</v>
      </c>
      <c r="AI6">
        <v>6645570</v>
      </c>
      <c r="AJ6" s="5">
        <v>265000</v>
      </c>
      <c r="AK6" s="5">
        <v>6645000</v>
      </c>
      <c r="AL6">
        <v>25</v>
      </c>
      <c r="AN6">
        <v>267</v>
      </c>
      <c r="AP6" s="7"/>
      <c r="AQ6">
        <v>103291</v>
      </c>
      <c r="AS6" s="6" t="s">
        <v>13</v>
      </c>
      <c r="AT6">
        <v>1</v>
      </c>
      <c r="AU6" t="s">
        <v>14</v>
      </c>
      <c r="AV6" t="s">
        <v>526</v>
      </c>
      <c r="AW6" t="s">
        <v>522</v>
      </c>
      <c r="AX6">
        <v>267</v>
      </c>
      <c r="AY6" t="s">
        <v>527</v>
      </c>
      <c r="AZ6" t="s">
        <v>528</v>
      </c>
      <c r="BB6" s="7">
        <v>43024</v>
      </c>
      <c r="BC6" s="8" t="s">
        <v>19</v>
      </c>
      <c r="BE6">
        <v>5</v>
      </c>
      <c r="BF6">
        <v>332492</v>
      </c>
      <c r="BH6" t="s">
        <v>529</v>
      </c>
      <c r="BT6">
        <v>387103</v>
      </c>
    </row>
    <row r="7" spans="1:72" x14ac:dyDescent="0.3">
      <c r="A7">
        <v>499294</v>
      </c>
      <c r="C7">
        <v>1</v>
      </c>
      <c r="D7">
        <v>1</v>
      </c>
      <c r="E7">
        <v>1</v>
      </c>
      <c r="F7" t="s">
        <v>0</v>
      </c>
      <c r="G7" t="s">
        <v>38</v>
      </c>
      <c r="H7" t="s">
        <v>580</v>
      </c>
      <c r="I7" t="s">
        <v>40</v>
      </c>
      <c r="K7">
        <v>1</v>
      </c>
      <c r="L7" t="s">
        <v>3</v>
      </c>
      <c r="M7">
        <v>103291</v>
      </c>
      <c r="N7" t="s">
        <v>4</v>
      </c>
      <c r="T7" t="s">
        <v>581</v>
      </c>
      <c r="U7" s="2">
        <v>1</v>
      </c>
      <c r="V7" t="s">
        <v>538</v>
      </c>
      <c r="W7" t="s">
        <v>582</v>
      </c>
      <c r="X7" t="s">
        <v>540</v>
      </c>
      <c r="Y7" s="4">
        <v>4</v>
      </c>
      <c r="Z7" s="5">
        <v>423</v>
      </c>
      <c r="AA7" s="5" t="s">
        <v>582</v>
      </c>
      <c r="AB7" t="s">
        <v>583</v>
      </c>
      <c r="AC7">
        <v>2020</v>
      </c>
      <c r="AD7">
        <v>6</v>
      </c>
      <c r="AE7">
        <v>17</v>
      </c>
      <c r="AF7" t="s">
        <v>584</v>
      </c>
      <c r="AH7">
        <v>338355</v>
      </c>
      <c r="AI7">
        <v>6705864</v>
      </c>
      <c r="AJ7" s="5">
        <v>339000</v>
      </c>
      <c r="AK7" s="5">
        <v>6705000</v>
      </c>
      <c r="AL7">
        <v>1</v>
      </c>
      <c r="AN7">
        <v>1010</v>
      </c>
      <c r="AP7" s="7" t="s">
        <v>585</v>
      </c>
      <c r="AQ7">
        <v>103291</v>
      </c>
      <c r="AS7" s="6" t="s">
        <v>13</v>
      </c>
      <c r="AT7">
        <v>1</v>
      </c>
      <c r="AU7" t="s">
        <v>14</v>
      </c>
      <c r="AV7" t="s">
        <v>586</v>
      </c>
      <c r="AW7" t="s">
        <v>587</v>
      </c>
      <c r="AX7">
        <v>1010</v>
      </c>
      <c r="AY7" t="s">
        <v>47</v>
      </c>
      <c r="AZ7" t="s">
        <v>48</v>
      </c>
      <c r="BB7" s="7">
        <v>44064.810636574097</v>
      </c>
      <c r="BC7" s="8" t="s">
        <v>19</v>
      </c>
      <c r="BE7">
        <v>6</v>
      </c>
      <c r="BF7">
        <v>246615</v>
      </c>
      <c r="BH7" t="s">
        <v>588</v>
      </c>
      <c r="BT7">
        <v>499294</v>
      </c>
    </row>
    <row r="8" spans="1:72" x14ac:dyDescent="0.3">
      <c r="A8">
        <v>200518</v>
      </c>
      <c r="C8">
        <v>1</v>
      </c>
      <c r="D8">
        <v>1</v>
      </c>
      <c r="E8">
        <v>1</v>
      </c>
      <c r="F8" t="s">
        <v>0</v>
      </c>
      <c r="G8" t="s">
        <v>521</v>
      </c>
      <c r="H8" t="s">
        <v>929</v>
      </c>
      <c r="I8" t="s">
        <v>40</v>
      </c>
      <c r="K8">
        <v>1</v>
      </c>
      <c r="L8" t="s">
        <v>3</v>
      </c>
      <c r="M8">
        <v>103291</v>
      </c>
      <c r="N8" t="s">
        <v>4</v>
      </c>
      <c r="T8" t="s">
        <v>930</v>
      </c>
      <c r="U8" s="2">
        <v>1</v>
      </c>
      <c r="V8" t="s">
        <v>6</v>
      </c>
      <c r="W8" t="s">
        <v>931</v>
      </c>
      <c r="X8" t="s">
        <v>638</v>
      </c>
      <c r="Y8" s="4">
        <v>6</v>
      </c>
      <c r="Z8" s="5">
        <v>604</v>
      </c>
      <c r="AA8" s="5" t="s">
        <v>931</v>
      </c>
      <c r="AB8" t="s">
        <v>932</v>
      </c>
      <c r="AC8">
        <v>2019</v>
      </c>
      <c r="AD8">
        <v>10</v>
      </c>
      <c r="AE8">
        <v>11</v>
      </c>
      <c r="AF8" t="s">
        <v>525</v>
      </c>
      <c r="AG8" t="s">
        <v>525</v>
      </c>
      <c r="AH8">
        <v>197726</v>
      </c>
      <c r="AI8">
        <v>6628236</v>
      </c>
      <c r="AJ8" s="5">
        <v>197000</v>
      </c>
      <c r="AK8" s="5">
        <v>6629000</v>
      </c>
      <c r="AL8">
        <v>25</v>
      </c>
      <c r="AN8">
        <v>267</v>
      </c>
      <c r="AP8" s="7"/>
      <c r="AQ8">
        <v>103291</v>
      </c>
      <c r="AS8" s="6" t="s">
        <v>13</v>
      </c>
      <c r="AT8">
        <v>1</v>
      </c>
      <c r="AU8" t="s">
        <v>14</v>
      </c>
      <c r="AV8" t="s">
        <v>933</v>
      </c>
      <c r="AW8" t="s">
        <v>929</v>
      </c>
      <c r="AX8">
        <v>267</v>
      </c>
      <c r="AY8" t="s">
        <v>527</v>
      </c>
      <c r="AZ8" t="s">
        <v>528</v>
      </c>
      <c r="BB8" s="7">
        <v>43749</v>
      </c>
      <c r="BC8" s="8" t="s">
        <v>19</v>
      </c>
      <c r="BE8">
        <v>5</v>
      </c>
      <c r="BF8">
        <v>332353</v>
      </c>
      <c r="BH8" t="s">
        <v>934</v>
      </c>
      <c r="BT8">
        <v>200518</v>
      </c>
    </row>
    <row r="9" spans="1:72" x14ac:dyDescent="0.3">
      <c r="A9">
        <v>218086</v>
      </c>
      <c r="C9">
        <v>1</v>
      </c>
      <c r="D9">
        <v>1</v>
      </c>
      <c r="E9">
        <v>1</v>
      </c>
      <c r="F9" t="s">
        <v>0</v>
      </c>
      <c r="G9" t="s">
        <v>473</v>
      </c>
      <c r="H9" t="s">
        <v>953</v>
      </c>
      <c r="I9" t="s">
        <v>40</v>
      </c>
      <c r="K9">
        <v>1</v>
      </c>
      <c r="L9" t="s">
        <v>3</v>
      </c>
      <c r="M9">
        <v>103291</v>
      </c>
      <c r="N9" t="s">
        <v>4</v>
      </c>
      <c r="T9" t="s">
        <v>954</v>
      </c>
      <c r="U9" s="2">
        <v>1</v>
      </c>
      <c r="V9" t="s">
        <v>6</v>
      </c>
      <c r="W9" t="s">
        <v>637</v>
      </c>
      <c r="X9" t="s">
        <v>638</v>
      </c>
      <c r="Y9" s="4">
        <v>6</v>
      </c>
      <c r="Z9" s="5">
        <v>625</v>
      </c>
      <c r="AA9" t="s">
        <v>937</v>
      </c>
      <c r="AB9" t="s">
        <v>955</v>
      </c>
      <c r="AC9">
        <v>2020</v>
      </c>
      <c r="AD9">
        <v>9</v>
      </c>
      <c r="AE9">
        <v>25</v>
      </c>
      <c r="AF9" t="s">
        <v>956</v>
      </c>
      <c r="AG9" t="s">
        <v>475</v>
      </c>
      <c r="AH9">
        <v>221039</v>
      </c>
      <c r="AI9">
        <v>6633455</v>
      </c>
      <c r="AJ9" s="5">
        <v>221000</v>
      </c>
      <c r="AK9" s="5">
        <v>6633000</v>
      </c>
      <c r="AL9">
        <v>1</v>
      </c>
      <c r="AN9">
        <v>322</v>
      </c>
      <c r="AO9" t="s">
        <v>476</v>
      </c>
      <c r="AP9" s="7"/>
      <c r="AQ9">
        <v>103291</v>
      </c>
      <c r="AS9" s="6" t="s">
        <v>13</v>
      </c>
      <c r="AT9">
        <v>1</v>
      </c>
      <c r="AU9" t="s">
        <v>14</v>
      </c>
      <c r="AV9" t="s">
        <v>957</v>
      </c>
      <c r="AW9" t="s">
        <v>958</v>
      </c>
      <c r="AX9">
        <v>322</v>
      </c>
      <c r="AY9" t="s">
        <v>479</v>
      </c>
      <c r="AZ9" t="s">
        <v>480</v>
      </c>
      <c r="BB9" s="7">
        <v>44099</v>
      </c>
      <c r="BC9" s="8" t="s">
        <v>19</v>
      </c>
      <c r="BE9">
        <v>5</v>
      </c>
      <c r="BF9">
        <v>336357</v>
      </c>
      <c r="BH9" t="s">
        <v>959</v>
      </c>
      <c r="BT9">
        <v>218086</v>
      </c>
    </row>
    <row r="10" spans="1:72" x14ac:dyDescent="0.3">
      <c r="A10">
        <v>255453</v>
      </c>
      <c r="C10">
        <v>1</v>
      </c>
      <c r="D10">
        <v>1</v>
      </c>
      <c r="E10">
        <v>1</v>
      </c>
      <c r="F10" t="s">
        <v>0</v>
      </c>
      <c r="G10" t="s">
        <v>473</v>
      </c>
      <c r="H10" t="s">
        <v>1014</v>
      </c>
      <c r="I10" t="s">
        <v>40</v>
      </c>
      <c r="K10">
        <v>1</v>
      </c>
      <c r="L10" t="s">
        <v>3</v>
      </c>
      <c r="M10">
        <v>103291</v>
      </c>
      <c r="N10" t="s">
        <v>4</v>
      </c>
      <c r="T10" t="s">
        <v>1015</v>
      </c>
      <c r="U10" s="2">
        <v>1</v>
      </c>
      <c r="V10" t="s">
        <v>6</v>
      </c>
      <c r="W10" t="s">
        <v>287</v>
      </c>
      <c r="X10" t="s">
        <v>638</v>
      </c>
      <c r="Y10" s="4">
        <v>6</v>
      </c>
      <c r="Z10" s="5">
        <v>627</v>
      </c>
      <c r="AA10" t="s">
        <v>1016</v>
      </c>
      <c r="AB10" t="s">
        <v>1017</v>
      </c>
      <c r="AC10">
        <v>2020</v>
      </c>
      <c r="AD10">
        <v>9</v>
      </c>
      <c r="AE10">
        <v>25</v>
      </c>
      <c r="AF10" t="s">
        <v>956</v>
      </c>
      <c r="AG10" t="s">
        <v>475</v>
      </c>
      <c r="AH10">
        <v>237513</v>
      </c>
      <c r="AI10">
        <v>6630903</v>
      </c>
      <c r="AJ10" s="5">
        <v>237000</v>
      </c>
      <c r="AK10" s="5">
        <v>6631000</v>
      </c>
      <c r="AL10">
        <v>1</v>
      </c>
      <c r="AN10">
        <v>322</v>
      </c>
      <c r="AO10" t="s">
        <v>476</v>
      </c>
      <c r="AP10" s="7"/>
      <c r="AQ10">
        <v>103291</v>
      </c>
      <c r="AS10" s="6" t="s">
        <v>13</v>
      </c>
      <c r="AT10">
        <v>1</v>
      </c>
      <c r="AU10" t="s">
        <v>14</v>
      </c>
      <c r="AV10" t="s">
        <v>1018</v>
      </c>
      <c r="AW10" t="s">
        <v>1019</v>
      </c>
      <c r="AX10">
        <v>322</v>
      </c>
      <c r="AY10" t="s">
        <v>479</v>
      </c>
      <c r="AZ10" t="s">
        <v>480</v>
      </c>
      <c r="BB10" s="7">
        <v>44099</v>
      </c>
      <c r="BC10" s="8" t="s">
        <v>19</v>
      </c>
      <c r="BE10">
        <v>5</v>
      </c>
      <c r="BF10">
        <v>336593</v>
      </c>
      <c r="BH10" t="s">
        <v>1020</v>
      </c>
      <c r="BT10">
        <v>255453</v>
      </c>
    </row>
    <row r="11" spans="1:72" x14ac:dyDescent="0.3">
      <c r="A11">
        <v>278892</v>
      </c>
      <c r="C11">
        <v>1</v>
      </c>
      <c r="D11">
        <v>1</v>
      </c>
      <c r="E11">
        <v>1</v>
      </c>
      <c r="F11" t="s">
        <v>0</v>
      </c>
      <c r="G11" t="s">
        <v>38</v>
      </c>
      <c r="H11" t="s">
        <v>1040</v>
      </c>
      <c r="I11" t="s">
        <v>40</v>
      </c>
      <c r="K11">
        <v>1</v>
      </c>
      <c r="L11" t="s">
        <v>3</v>
      </c>
      <c r="M11">
        <v>103291</v>
      </c>
      <c r="N11" t="s">
        <v>4</v>
      </c>
      <c r="T11" t="s">
        <v>1041</v>
      </c>
      <c r="U11" s="2">
        <v>1</v>
      </c>
      <c r="V11" t="s">
        <v>1023</v>
      </c>
      <c r="W11" t="s">
        <v>1024</v>
      </c>
      <c r="X11" s="3" t="s">
        <v>1025</v>
      </c>
      <c r="Y11" s="4">
        <v>7</v>
      </c>
      <c r="Z11" s="5">
        <v>701</v>
      </c>
      <c r="AA11" s="5" t="s">
        <v>1024</v>
      </c>
      <c r="AB11" t="s">
        <v>1042</v>
      </c>
      <c r="AC11">
        <v>2018</v>
      </c>
      <c r="AD11">
        <v>9</v>
      </c>
      <c r="AE11">
        <v>26</v>
      </c>
      <c r="AF11" t="s">
        <v>1043</v>
      </c>
      <c r="AH11">
        <v>244423</v>
      </c>
      <c r="AI11">
        <v>6595048</v>
      </c>
      <c r="AJ11" s="5">
        <v>245000</v>
      </c>
      <c r="AK11" s="5">
        <v>6595000</v>
      </c>
      <c r="AL11">
        <v>5</v>
      </c>
      <c r="AN11">
        <v>1010</v>
      </c>
      <c r="AP11" s="7" t="s">
        <v>1044</v>
      </c>
      <c r="AQ11">
        <v>103291</v>
      </c>
      <c r="AS11" s="6" t="s">
        <v>13</v>
      </c>
      <c r="AT11">
        <v>1</v>
      </c>
      <c r="AU11" t="s">
        <v>14</v>
      </c>
      <c r="AV11" t="s">
        <v>1045</v>
      </c>
      <c r="AW11" t="s">
        <v>1046</v>
      </c>
      <c r="AX11">
        <v>1010</v>
      </c>
      <c r="AY11" t="s">
        <v>47</v>
      </c>
      <c r="AZ11" t="s">
        <v>48</v>
      </c>
      <c r="BB11" s="7">
        <v>43495.9750347222</v>
      </c>
      <c r="BC11" s="8" t="s">
        <v>19</v>
      </c>
      <c r="BE11">
        <v>6</v>
      </c>
      <c r="BF11">
        <v>192090</v>
      </c>
      <c r="BH11" t="s">
        <v>1047</v>
      </c>
      <c r="BT11">
        <v>278892</v>
      </c>
    </row>
    <row r="12" spans="1:72" x14ac:dyDescent="0.3">
      <c r="A12">
        <v>266659</v>
      </c>
      <c r="C12">
        <v>1</v>
      </c>
      <c r="D12">
        <v>1</v>
      </c>
      <c r="E12">
        <v>1</v>
      </c>
      <c r="F12" t="s">
        <v>0</v>
      </c>
      <c r="G12" t="s">
        <v>473</v>
      </c>
      <c r="H12" t="s">
        <v>1064</v>
      </c>
      <c r="I12" t="s">
        <v>40</v>
      </c>
      <c r="K12">
        <v>1</v>
      </c>
      <c r="L12" t="s">
        <v>3</v>
      </c>
      <c r="M12">
        <v>103291</v>
      </c>
      <c r="N12" t="s">
        <v>4</v>
      </c>
      <c r="T12" t="s">
        <v>1065</v>
      </c>
      <c r="U12" s="2">
        <v>1</v>
      </c>
      <c r="V12" t="s">
        <v>1023</v>
      </c>
      <c r="W12" t="s">
        <v>1050</v>
      </c>
      <c r="X12" s="3" t="s">
        <v>1025</v>
      </c>
      <c r="Y12" s="4">
        <v>7</v>
      </c>
      <c r="Z12" s="5">
        <v>704</v>
      </c>
      <c r="AA12" t="s">
        <v>1050</v>
      </c>
      <c r="AC12">
        <v>2019</v>
      </c>
      <c r="AD12">
        <v>8</v>
      </c>
      <c r="AE12">
        <v>21</v>
      </c>
      <c r="AF12" t="s">
        <v>475</v>
      </c>
      <c r="AH12">
        <v>241373</v>
      </c>
      <c r="AI12">
        <v>6576630</v>
      </c>
      <c r="AJ12" s="5">
        <v>241000</v>
      </c>
      <c r="AK12" s="5">
        <v>6577000</v>
      </c>
      <c r="AL12">
        <v>125</v>
      </c>
      <c r="AN12">
        <v>269</v>
      </c>
      <c r="AO12" t="s">
        <v>476</v>
      </c>
      <c r="AP12" s="7"/>
      <c r="AQ12">
        <v>103291</v>
      </c>
      <c r="AS12" s="6" t="s">
        <v>13</v>
      </c>
      <c r="AT12">
        <v>1</v>
      </c>
      <c r="AU12" t="s">
        <v>14</v>
      </c>
      <c r="AV12" t="s">
        <v>1066</v>
      </c>
      <c r="AW12" t="s">
        <v>1067</v>
      </c>
      <c r="AX12">
        <v>269</v>
      </c>
      <c r="AY12" t="s">
        <v>479</v>
      </c>
      <c r="AZ12" t="s">
        <v>480</v>
      </c>
      <c r="BB12" s="7">
        <v>43698</v>
      </c>
      <c r="BC12" s="8" t="s">
        <v>19</v>
      </c>
      <c r="BE12">
        <v>5</v>
      </c>
      <c r="BF12">
        <v>333347</v>
      </c>
      <c r="BH12" t="s">
        <v>1068</v>
      </c>
      <c r="BT12">
        <v>266659</v>
      </c>
    </row>
    <row r="13" spans="1:72" x14ac:dyDescent="0.3">
      <c r="A13">
        <v>183794</v>
      </c>
      <c r="C13">
        <v>1</v>
      </c>
      <c r="D13">
        <v>1</v>
      </c>
      <c r="E13">
        <v>1</v>
      </c>
      <c r="F13" t="s">
        <v>0</v>
      </c>
      <c r="G13" t="s">
        <v>38</v>
      </c>
      <c r="H13" t="s">
        <v>1167</v>
      </c>
      <c r="I13" t="s">
        <v>40</v>
      </c>
      <c r="K13">
        <v>1</v>
      </c>
      <c r="L13" t="s">
        <v>3</v>
      </c>
      <c r="M13">
        <v>103291</v>
      </c>
      <c r="N13" t="s">
        <v>4</v>
      </c>
      <c r="T13" t="s">
        <v>1168</v>
      </c>
      <c r="U13" s="2">
        <v>1</v>
      </c>
      <c r="V13" t="s">
        <v>1023</v>
      </c>
      <c r="W13" t="s">
        <v>1169</v>
      </c>
      <c r="X13" s="3" t="s">
        <v>1116</v>
      </c>
      <c r="Y13" s="4">
        <v>8</v>
      </c>
      <c r="Z13" s="5">
        <v>819</v>
      </c>
      <c r="AA13" s="5" t="s">
        <v>1169</v>
      </c>
      <c r="AB13" t="s">
        <v>1170</v>
      </c>
      <c r="AC13">
        <v>2018</v>
      </c>
      <c r="AD13">
        <v>5</v>
      </c>
      <c r="AE13">
        <v>31</v>
      </c>
      <c r="AF13" t="s">
        <v>1171</v>
      </c>
      <c r="AH13">
        <v>174666</v>
      </c>
      <c r="AI13">
        <v>6585218</v>
      </c>
      <c r="AJ13" s="5">
        <v>175000</v>
      </c>
      <c r="AK13" s="5">
        <v>6585000</v>
      </c>
      <c r="AL13">
        <v>10</v>
      </c>
      <c r="AN13">
        <v>1010</v>
      </c>
      <c r="AP13" s="7" t="s">
        <v>1172</v>
      </c>
      <c r="AQ13">
        <v>103291</v>
      </c>
      <c r="AS13" s="6" t="s">
        <v>13</v>
      </c>
      <c r="AT13">
        <v>1</v>
      </c>
      <c r="AU13" t="s">
        <v>14</v>
      </c>
      <c r="AV13" t="s">
        <v>1173</v>
      </c>
      <c r="AW13" t="s">
        <v>1174</v>
      </c>
      <c r="AX13">
        <v>1010</v>
      </c>
      <c r="AY13" t="s">
        <v>47</v>
      </c>
      <c r="AZ13" t="s">
        <v>48</v>
      </c>
      <c r="BB13" s="7">
        <v>43251.470613425903</v>
      </c>
      <c r="BC13" s="8" t="s">
        <v>19</v>
      </c>
      <c r="BE13">
        <v>6</v>
      </c>
      <c r="BF13">
        <v>155117</v>
      </c>
      <c r="BH13" t="s">
        <v>1175</v>
      </c>
      <c r="BT13">
        <v>183794</v>
      </c>
    </row>
    <row r="14" spans="1:72" x14ac:dyDescent="0.3">
      <c r="A14">
        <v>167198</v>
      </c>
      <c r="C14">
        <v>1</v>
      </c>
      <c r="D14">
        <v>1</v>
      </c>
      <c r="E14">
        <v>1</v>
      </c>
      <c r="F14" t="s">
        <v>0</v>
      </c>
      <c r="G14" t="s">
        <v>1209</v>
      </c>
      <c r="H14" t="s">
        <v>1246</v>
      </c>
      <c r="I14" t="s">
        <v>62</v>
      </c>
      <c r="K14">
        <v>1</v>
      </c>
      <c r="L14" t="s">
        <v>3</v>
      </c>
      <c r="M14">
        <v>103291</v>
      </c>
      <c r="N14" t="s">
        <v>4</v>
      </c>
      <c r="T14" t="s">
        <v>1247</v>
      </c>
      <c r="U14" s="2">
        <v>1</v>
      </c>
      <c r="V14" t="s">
        <v>1189</v>
      </c>
      <c r="W14" t="s">
        <v>1201</v>
      </c>
      <c r="X14" t="s">
        <v>1191</v>
      </c>
      <c r="Y14" s="4">
        <v>9</v>
      </c>
      <c r="Z14" s="5">
        <v>906</v>
      </c>
      <c r="AA14" s="5" t="s">
        <v>1201</v>
      </c>
      <c r="AB14" t="s">
        <v>1248</v>
      </c>
      <c r="AC14">
        <v>2020</v>
      </c>
      <c r="AD14">
        <v>5</v>
      </c>
      <c r="AE14">
        <v>18</v>
      </c>
      <c r="AF14" t="s">
        <v>1249</v>
      </c>
      <c r="AG14" t="s">
        <v>1250</v>
      </c>
      <c r="AH14">
        <v>147090</v>
      </c>
      <c r="AI14">
        <v>6503451</v>
      </c>
      <c r="AJ14" s="5">
        <v>147000</v>
      </c>
      <c r="AK14" s="5">
        <v>6503000</v>
      </c>
      <c r="AL14">
        <v>1</v>
      </c>
      <c r="AN14">
        <v>33</v>
      </c>
      <c r="AP14" s="7"/>
      <c r="AQ14">
        <v>103291</v>
      </c>
      <c r="AS14" s="6" t="s">
        <v>13</v>
      </c>
      <c r="AT14">
        <v>1</v>
      </c>
      <c r="AU14" t="s">
        <v>14</v>
      </c>
      <c r="AV14" t="s">
        <v>1251</v>
      </c>
      <c r="AW14" t="s">
        <v>1252</v>
      </c>
      <c r="AX14">
        <v>33</v>
      </c>
      <c r="AY14" t="s">
        <v>1253</v>
      </c>
      <c r="AZ14" t="s">
        <v>18</v>
      </c>
      <c r="BB14" s="7">
        <v>44146</v>
      </c>
      <c r="BC14" s="8" t="s">
        <v>19</v>
      </c>
      <c r="BE14">
        <v>4</v>
      </c>
      <c r="BF14">
        <v>354629</v>
      </c>
      <c r="BH14" t="s">
        <v>1254</v>
      </c>
      <c r="BJ14" t="s">
        <v>1255</v>
      </c>
      <c r="BT14">
        <v>167198</v>
      </c>
    </row>
    <row r="15" spans="1:72" x14ac:dyDescent="0.3">
      <c r="A15">
        <v>84163</v>
      </c>
      <c r="C15">
        <v>1</v>
      </c>
      <c r="D15">
        <v>1</v>
      </c>
      <c r="E15">
        <v>1</v>
      </c>
      <c r="F15" t="s">
        <v>0</v>
      </c>
      <c r="G15" t="s">
        <v>1</v>
      </c>
      <c r="H15" t="s">
        <v>1386</v>
      </c>
      <c r="I15" t="s">
        <v>62</v>
      </c>
      <c r="K15">
        <v>1</v>
      </c>
      <c r="L15" t="s">
        <v>3</v>
      </c>
      <c r="M15">
        <v>103291</v>
      </c>
      <c r="N15" t="s">
        <v>4</v>
      </c>
      <c r="T15" t="s">
        <v>1387</v>
      </c>
      <c r="U15" s="2">
        <v>1</v>
      </c>
      <c r="V15" t="s">
        <v>1189</v>
      </c>
      <c r="W15" t="s">
        <v>1357</v>
      </c>
      <c r="X15" t="s">
        <v>1268</v>
      </c>
      <c r="Y15" s="4">
        <v>10</v>
      </c>
      <c r="Z15" s="5">
        <v>1003</v>
      </c>
      <c r="AA15" s="5" t="s">
        <v>1357</v>
      </c>
      <c r="AB15" t="s">
        <v>1388</v>
      </c>
      <c r="AC15">
        <v>1995</v>
      </c>
      <c r="AD15">
        <v>8</v>
      </c>
      <c r="AE15">
        <v>24</v>
      </c>
      <c r="AF15" t="s">
        <v>1376</v>
      </c>
      <c r="AG15" t="s">
        <v>120</v>
      </c>
      <c r="AH15">
        <v>24953</v>
      </c>
      <c r="AI15">
        <v>6462862</v>
      </c>
      <c r="AJ15" s="5">
        <v>25000</v>
      </c>
      <c r="AK15" s="5">
        <v>6463000</v>
      </c>
      <c r="AL15">
        <v>707</v>
      </c>
      <c r="AN15">
        <v>8</v>
      </c>
      <c r="AO15" t="s">
        <v>176</v>
      </c>
      <c r="AQ15">
        <v>103291</v>
      </c>
      <c r="AS15" s="6" t="s">
        <v>13</v>
      </c>
      <c r="AT15">
        <v>1</v>
      </c>
      <c r="AU15" t="s">
        <v>14</v>
      </c>
      <c r="AV15" t="s">
        <v>1389</v>
      </c>
      <c r="AW15" t="s">
        <v>1390</v>
      </c>
      <c r="AX15">
        <v>8</v>
      </c>
      <c r="AY15" t="s">
        <v>17</v>
      </c>
      <c r="AZ15" t="s">
        <v>18</v>
      </c>
      <c r="BB15" s="7">
        <v>43756</v>
      </c>
      <c r="BC15" s="8" t="s">
        <v>19</v>
      </c>
      <c r="BE15">
        <v>3</v>
      </c>
      <c r="BF15">
        <v>438420</v>
      </c>
      <c r="BH15" t="s">
        <v>1391</v>
      </c>
      <c r="BJ15" t="s">
        <v>1392</v>
      </c>
      <c r="BT15">
        <v>84163</v>
      </c>
    </row>
    <row r="16" spans="1:72" x14ac:dyDescent="0.3">
      <c r="A16">
        <v>26897</v>
      </c>
      <c r="C16">
        <v>1</v>
      </c>
      <c r="D16">
        <v>1</v>
      </c>
      <c r="E16">
        <v>1</v>
      </c>
      <c r="F16" t="s">
        <v>0</v>
      </c>
      <c r="G16" t="s">
        <v>38</v>
      </c>
      <c r="H16" t="s">
        <v>1435</v>
      </c>
      <c r="I16" t="s">
        <v>40</v>
      </c>
      <c r="K16">
        <v>1</v>
      </c>
      <c r="L16" t="s">
        <v>3</v>
      </c>
      <c r="M16">
        <v>103291</v>
      </c>
      <c r="N16" t="s">
        <v>4</v>
      </c>
      <c r="T16" t="s">
        <v>1436</v>
      </c>
      <c r="U16" s="2">
        <v>1</v>
      </c>
      <c r="V16" t="s">
        <v>1428</v>
      </c>
      <c r="W16" t="s">
        <v>1437</v>
      </c>
      <c r="X16" t="s">
        <v>1430</v>
      </c>
      <c r="Y16" s="4">
        <v>11</v>
      </c>
      <c r="Z16" s="5">
        <v>1103</v>
      </c>
      <c r="AA16" s="5" t="s">
        <v>1437</v>
      </c>
      <c r="AB16" t="s">
        <v>1438</v>
      </c>
      <c r="AC16">
        <v>2018</v>
      </c>
      <c r="AD16">
        <v>8</v>
      </c>
      <c r="AE16">
        <v>14</v>
      </c>
      <c r="AF16" t="s">
        <v>1439</v>
      </c>
      <c r="AH16">
        <v>-34542</v>
      </c>
      <c r="AI16">
        <v>6570377</v>
      </c>
      <c r="AJ16" s="5">
        <v>-35000</v>
      </c>
      <c r="AK16" s="5">
        <v>6571000</v>
      </c>
      <c r="AL16">
        <v>5</v>
      </c>
      <c r="AN16">
        <v>1010</v>
      </c>
      <c r="AP16" s="7" t="s">
        <v>1440</v>
      </c>
      <c r="AQ16">
        <v>103291</v>
      </c>
      <c r="AS16" s="6" t="s">
        <v>13</v>
      </c>
      <c r="AT16">
        <v>1</v>
      </c>
      <c r="AU16" t="s">
        <v>14</v>
      </c>
      <c r="AV16" t="s">
        <v>1441</v>
      </c>
      <c r="AW16" t="s">
        <v>1442</v>
      </c>
      <c r="AX16">
        <v>1010</v>
      </c>
      <c r="AY16" t="s">
        <v>47</v>
      </c>
      <c r="AZ16" t="s">
        <v>48</v>
      </c>
      <c r="BB16" s="7">
        <v>43543.526041666701</v>
      </c>
      <c r="BC16" s="8" t="s">
        <v>19</v>
      </c>
      <c r="BE16">
        <v>6</v>
      </c>
      <c r="BF16">
        <v>194588</v>
      </c>
      <c r="BH16" t="s">
        <v>1443</v>
      </c>
      <c r="BT16">
        <v>26897</v>
      </c>
    </row>
    <row r="17" spans="1:72" x14ac:dyDescent="0.3">
      <c r="A17">
        <v>6823</v>
      </c>
      <c r="C17">
        <v>1</v>
      </c>
      <c r="D17">
        <v>1</v>
      </c>
      <c r="E17">
        <v>1</v>
      </c>
      <c r="F17" t="s">
        <v>0</v>
      </c>
      <c r="G17" t="s">
        <v>38</v>
      </c>
      <c r="H17" t="s">
        <v>1450</v>
      </c>
      <c r="I17" t="s">
        <v>40</v>
      </c>
      <c r="K17">
        <v>1</v>
      </c>
      <c r="L17" t="s">
        <v>3</v>
      </c>
      <c r="M17">
        <v>103291</v>
      </c>
      <c r="N17" t="s">
        <v>4</v>
      </c>
      <c r="T17" t="s">
        <v>1451</v>
      </c>
      <c r="U17" s="2">
        <v>1</v>
      </c>
      <c r="V17" t="s">
        <v>1428</v>
      </c>
      <c r="W17" t="s">
        <v>1452</v>
      </c>
      <c r="X17" t="s">
        <v>1430</v>
      </c>
      <c r="Y17" s="4">
        <v>11</v>
      </c>
      <c r="Z17" s="5">
        <v>1106</v>
      </c>
      <c r="AA17" s="5" t="s">
        <v>1452</v>
      </c>
      <c r="AB17" t="s">
        <v>1453</v>
      </c>
      <c r="AC17">
        <v>2017</v>
      </c>
      <c r="AD17">
        <v>7</v>
      </c>
      <c r="AE17">
        <v>22</v>
      </c>
      <c r="AF17" t="s">
        <v>1454</v>
      </c>
      <c r="AH17">
        <v>-50822</v>
      </c>
      <c r="AI17">
        <v>6626414</v>
      </c>
      <c r="AJ17" s="5">
        <v>-51000</v>
      </c>
      <c r="AK17" s="5">
        <v>6627000</v>
      </c>
      <c r="AL17">
        <v>75</v>
      </c>
      <c r="AN17">
        <v>1010</v>
      </c>
      <c r="AO17" t="s">
        <v>1455</v>
      </c>
      <c r="AP17" s="7" t="s">
        <v>1456</v>
      </c>
      <c r="AQ17">
        <v>103291</v>
      </c>
      <c r="AS17" s="6" t="s">
        <v>13</v>
      </c>
      <c r="AT17">
        <v>1</v>
      </c>
      <c r="AU17" t="s">
        <v>14</v>
      </c>
      <c r="AV17" t="s">
        <v>1457</v>
      </c>
      <c r="AW17" t="s">
        <v>1458</v>
      </c>
      <c r="AX17">
        <v>1010</v>
      </c>
      <c r="AY17" t="s">
        <v>47</v>
      </c>
      <c r="AZ17" t="s">
        <v>48</v>
      </c>
      <c r="BB17" s="7">
        <v>42938.509050925903</v>
      </c>
      <c r="BC17" s="8" t="s">
        <v>19</v>
      </c>
      <c r="BE17">
        <v>6</v>
      </c>
      <c r="BF17">
        <v>128229</v>
      </c>
      <c r="BH17" t="s">
        <v>1459</v>
      </c>
      <c r="BT17">
        <v>6823</v>
      </c>
    </row>
    <row r="18" spans="1:72" x14ac:dyDescent="0.3">
      <c r="A18">
        <v>19000</v>
      </c>
      <c r="C18">
        <v>1</v>
      </c>
      <c r="D18">
        <v>1</v>
      </c>
      <c r="E18">
        <v>1</v>
      </c>
      <c r="F18" t="s">
        <v>0</v>
      </c>
      <c r="G18" t="s">
        <v>422</v>
      </c>
      <c r="H18" t="s">
        <v>1490</v>
      </c>
      <c r="I18" t="s">
        <v>62</v>
      </c>
      <c r="K18">
        <v>1</v>
      </c>
      <c r="L18" t="s">
        <v>3</v>
      </c>
      <c r="M18">
        <v>103291</v>
      </c>
      <c r="N18" t="s">
        <v>4</v>
      </c>
      <c r="T18" t="s">
        <v>1491</v>
      </c>
      <c r="U18" s="2">
        <v>1</v>
      </c>
      <c r="V18" t="s">
        <v>1428</v>
      </c>
      <c r="W18" t="s">
        <v>1492</v>
      </c>
      <c r="X18" t="s">
        <v>1430</v>
      </c>
      <c r="Y18" s="4">
        <v>11</v>
      </c>
      <c r="Z18" s="5">
        <v>1121</v>
      </c>
      <c r="AA18" s="5" t="s">
        <v>1492</v>
      </c>
      <c r="AB18" t="s">
        <v>1493</v>
      </c>
      <c r="AC18">
        <v>2016</v>
      </c>
      <c r="AD18">
        <v>6</v>
      </c>
      <c r="AE18">
        <v>28</v>
      </c>
      <c r="AF18" t="s">
        <v>1494</v>
      </c>
      <c r="AG18" t="s">
        <v>1494</v>
      </c>
      <c r="AH18">
        <v>-38830</v>
      </c>
      <c r="AI18">
        <v>6547515</v>
      </c>
      <c r="AJ18" s="5">
        <v>-39000</v>
      </c>
      <c r="AK18" s="5">
        <v>6547000</v>
      </c>
      <c r="AL18">
        <v>1</v>
      </c>
      <c r="AN18">
        <v>105</v>
      </c>
      <c r="AP18" s="7"/>
      <c r="AQ18">
        <v>103291</v>
      </c>
      <c r="AS18" s="6" t="s">
        <v>13</v>
      </c>
      <c r="AT18">
        <v>1</v>
      </c>
      <c r="AU18" t="s">
        <v>14</v>
      </c>
      <c r="AV18" t="s">
        <v>1495</v>
      </c>
      <c r="AW18" t="s">
        <v>1496</v>
      </c>
      <c r="AX18">
        <v>105</v>
      </c>
      <c r="AY18" t="s">
        <v>430</v>
      </c>
      <c r="AZ18" t="s">
        <v>431</v>
      </c>
      <c r="BB18" s="7">
        <v>42822</v>
      </c>
      <c r="BC18" s="8" t="s">
        <v>19</v>
      </c>
      <c r="BE18">
        <v>5</v>
      </c>
      <c r="BF18">
        <v>288370</v>
      </c>
      <c r="BH18" t="s">
        <v>1497</v>
      </c>
      <c r="BJ18" t="s">
        <v>1498</v>
      </c>
      <c r="BT18">
        <v>19000</v>
      </c>
    </row>
    <row r="19" spans="1:72" x14ac:dyDescent="0.3">
      <c r="A19">
        <v>38402</v>
      </c>
      <c r="C19">
        <v>1</v>
      </c>
      <c r="D19">
        <v>1</v>
      </c>
      <c r="E19">
        <v>1</v>
      </c>
      <c r="F19" t="s">
        <v>0</v>
      </c>
      <c r="G19" t="s">
        <v>521</v>
      </c>
      <c r="H19" t="s">
        <v>1509</v>
      </c>
      <c r="I19" t="s">
        <v>40</v>
      </c>
      <c r="K19">
        <v>1</v>
      </c>
      <c r="L19" t="s">
        <v>3</v>
      </c>
      <c r="M19">
        <v>103291</v>
      </c>
      <c r="N19" t="s">
        <v>4</v>
      </c>
      <c r="T19" t="s">
        <v>1510</v>
      </c>
      <c r="U19" s="2">
        <v>1</v>
      </c>
      <c r="V19" t="s">
        <v>1511</v>
      </c>
      <c r="W19" t="s">
        <v>1512</v>
      </c>
      <c r="X19" s="3" t="s">
        <v>1513</v>
      </c>
      <c r="Y19" s="4">
        <v>12</v>
      </c>
      <c r="Z19" s="5">
        <v>1201</v>
      </c>
      <c r="AA19" s="5" t="s">
        <v>1512</v>
      </c>
      <c r="AB19" t="s">
        <v>1514</v>
      </c>
      <c r="AC19">
        <v>2019</v>
      </c>
      <c r="AD19">
        <v>6</v>
      </c>
      <c r="AE19">
        <v>12</v>
      </c>
      <c r="AF19" t="s">
        <v>525</v>
      </c>
      <c r="AG19" t="s">
        <v>525</v>
      </c>
      <c r="AH19">
        <v>-31255</v>
      </c>
      <c r="AI19">
        <v>6729242</v>
      </c>
      <c r="AJ19" s="5">
        <v>-31000</v>
      </c>
      <c r="AK19" s="5">
        <v>6729000</v>
      </c>
      <c r="AL19">
        <v>25</v>
      </c>
      <c r="AN19">
        <v>267</v>
      </c>
      <c r="AP19" s="7"/>
      <c r="AQ19">
        <v>103291</v>
      </c>
      <c r="AS19" s="6" t="s">
        <v>13</v>
      </c>
      <c r="AT19">
        <v>1</v>
      </c>
      <c r="AU19" t="s">
        <v>14</v>
      </c>
      <c r="AV19" t="s">
        <v>1515</v>
      </c>
      <c r="AW19" t="s">
        <v>1509</v>
      </c>
      <c r="AX19">
        <v>267</v>
      </c>
      <c r="AY19" t="s">
        <v>527</v>
      </c>
      <c r="AZ19" t="s">
        <v>528</v>
      </c>
      <c r="BB19" s="7">
        <v>43628</v>
      </c>
      <c r="BC19" s="8" t="s">
        <v>19</v>
      </c>
      <c r="BE19">
        <v>5</v>
      </c>
      <c r="BF19">
        <v>331895</v>
      </c>
      <c r="BH19" t="s">
        <v>1516</v>
      </c>
      <c r="BT19">
        <v>38402</v>
      </c>
    </row>
    <row r="20" spans="1:72" x14ac:dyDescent="0.3">
      <c r="A20">
        <v>35279</v>
      </c>
      <c r="C20">
        <v>1</v>
      </c>
      <c r="D20">
        <v>1</v>
      </c>
      <c r="E20">
        <v>1</v>
      </c>
      <c r="F20" t="s">
        <v>0</v>
      </c>
      <c r="G20" t="s">
        <v>38</v>
      </c>
      <c r="H20" t="s">
        <v>1535</v>
      </c>
      <c r="I20" t="s">
        <v>40</v>
      </c>
      <c r="K20">
        <v>1</v>
      </c>
      <c r="L20" t="s">
        <v>3</v>
      </c>
      <c r="M20">
        <v>103291</v>
      </c>
      <c r="N20" t="s">
        <v>4</v>
      </c>
      <c r="T20" t="s">
        <v>1536</v>
      </c>
      <c r="U20" s="2">
        <v>1</v>
      </c>
      <c r="V20" t="s">
        <v>1511</v>
      </c>
      <c r="W20" t="s">
        <v>1512</v>
      </c>
      <c r="X20" s="3" t="s">
        <v>1513</v>
      </c>
      <c r="Y20" s="4">
        <v>12</v>
      </c>
      <c r="Z20" s="5">
        <v>1201</v>
      </c>
      <c r="AA20" s="5" t="s">
        <v>1512</v>
      </c>
      <c r="AB20" t="s">
        <v>1537</v>
      </c>
      <c r="AC20">
        <v>2018</v>
      </c>
      <c r="AD20">
        <v>11</v>
      </c>
      <c r="AE20">
        <v>10</v>
      </c>
      <c r="AF20" t="s">
        <v>1439</v>
      </c>
      <c r="AH20">
        <v>-32100</v>
      </c>
      <c r="AI20">
        <v>6728496</v>
      </c>
      <c r="AJ20" s="5">
        <v>-33000</v>
      </c>
      <c r="AK20" s="5">
        <v>6729000</v>
      </c>
      <c r="AL20">
        <v>5</v>
      </c>
      <c r="AN20">
        <v>1010</v>
      </c>
      <c r="AP20" s="7" t="s">
        <v>1538</v>
      </c>
      <c r="AQ20">
        <v>103291</v>
      </c>
      <c r="AS20" s="6" t="s">
        <v>13</v>
      </c>
      <c r="AT20">
        <v>1</v>
      </c>
      <c r="AU20" t="s">
        <v>14</v>
      </c>
      <c r="AV20" t="s">
        <v>1539</v>
      </c>
      <c r="AW20" t="s">
        <v>1540</v>
      </c>
      <c r="AX20">
        <v>1010</v>
      </c>
      <c r="AY20" t="s">
        <v>47</v>
      </c>
      <c r="AZ20" t="s">
        <v>48</v>
      </c>
      <c r="BB20" s="7">
        <v>43543.525914351798</v>
      </c>
      <c r="BC20" s="8" t="s">
        <v>19</v>
      </c>
      <c r="BE20">
        <v>6</v>
      </c>
      <c r="BF20">
        <v>194443</v>
      </c>
      <c r="BH20" t="s">
        <v>1541</v>
      </c>
      <c r="BT20">
        <v>35279</v>
      </c>
    </row>
    <row r="21" spans="1:72" x14ac:dyDescent="0.3">
      <c r="A21">
        <v>75371</v>
      </c>
      <c r="C21">
        <v>1</v>
      </c>
      <c r="D21">
        <v>1</v>
      </c>
      <c r="E21">
        <v>1</v>
      </c>
      <c r="F21" t="s">
        <v>0</v>
      </c>
      <c r="G21" t="s">
        <v>38</v>
      </c>
      <c r="H21" t="s">
        <v>1806</v>
      </c>
      <c r="I21" t="s">
        <v>40</v>
      </c>
      <c r="K21">
        <v>1</v>
      </c>
      <c r="L21" t="s">
        <v>3</v>
      </c>
      <c r="M21">
        <v>103291</v>
      </c>
      <c r="N21" t="s">
        <v>4</v>
      </c>
      <c r="T21" t="s">
        <v>1807</v>
      </c>
      <c r="U21" s="2">
        <v>1</v>
      </c>
      <c r="V21" t="s">
        <v>1511</v>
      </c>
      <c r="W21" t="s">
        <v>1808</v>
      </c>
      <c r="X21" s="3" t="s">
        <v>1732</v>
      </c>
      <c r="Y21" s="4">
        <v>14</v>
      </c>
      <c r="Z21" s="5">
        <v>1432</v>
      </c>
      <c r="AA21" t="s">
        <v>1809</v>
      </c>
      <c r="AB21" t="s">
        <v>1810</v>
      </c>
      <c r="AC21">
        <v>2017</v>
      </c>
      <c r="AD21">
        <v>8</v>
      </c>
      <c r="AE21">
        <v>10</v>
      </c>
      <c r="AF21" t="s">
        <v>1811</v>
      </c>
      <c r="AH21">
        <v>13707</v>
      </c>
      <c r="AI21">
        <v>6847331</v>
      </c>
      <c r="AJ21" s="5">
        <v>13000</v>
      </c>
      <c r="AK21" s="5">
        <v>6847000</v>
      </c>
      <c r="AL21">
        <v>25</v>
      </c>
      <c r="AN21">
        <v>1010</v>
      </c>
      <c r="AO21" t="s">
        <v>1812</v>
      </c>
      <c r="AP21" s="7" t="s">
        <v>1813</v>
      </c>
      <c r="AQ21">
        <v>103291</v>
      </c>
      <c r="AS21" s="6" t="s">
        <v>13</v>
      </c>
      <c r="AT21">
        <v>1</v>
      </c>
      <c r="AU21" t="s">
        <v>14</v>
      </c>
      <c r="AV21" t="s">
        <v>1814</v>
      </c>
      <c r="AW21" t="s">
        <v>1815</v>
      </c>
      <c r="AX21">
        <v>1010</v>
      </c>
      <c r="AY21" t="s">
        <v>47</v>
      </c>
      <c r="AZ21" t="s">
        <v>48</v>
      </c>
      <c r="BB21" s="7">
        <v>42971.528333333299</v>
      </c>
      <c r="BC21" s="8" t="s">
        <v>19</v>
      </c>
      <c r="BE21">
        <v>6</v>
      </c>
      <c r="BF21">
        <v>135226</v>
      </c>
      <c r="BH21" t="s">
        <v>1816</v>
      </c>
      <c r="BT21">
        <v>75371</v>
      </c>
    </row>
    <row r="22" spans="1:72" x14ac:dyDescent="0.3">
      <c r="A22">
        <v>27361</v>
      </c>
      <c r="C22">
        <v>1</v>
      </c>
      <c r="D22">
        <v>1</v>
      </c>
      <c r="E22">
        <v>2</v>
      </c>
      <c r="F22" t="s">
        <v>0</v>
      </c>
      <c r="G22" t="s">
        <v>38</v>
      </c>
      <c r="H22" t="s">
        <v>1444</v>
      </c>
      <c r="I22" t="s">
        <v>40</v>
      </c>
      <c r="K22">
        <v>1</v>
      </c>
      <c r="L22" t="s">
        <v>3</v>
      </c>
      <c r="M22">
        <v>103291</v>
      </c>
      <c r="N22" t="s">
        <v>4</v>
      </c>
      <c r="T22" t="s">
        <v>1436</v>
      </c>
      <c r="U22" s="2">
        <v>1</v>
      </c>
      <c r="V22" t="s">
        <v>1428</v>
      </c>
      <c r="W22" t="s">
        <v>1437</v>
      </c>
      <c r="X22" t="s">
        <v>1430</v>
      </c>
      <c r="Y22" s="4">
        <v>11</v>
      </c>
      <c r="Z22" s="5">
        <v>1103</v>
      </c>
      <c r="AA22" s="5" t="s">
        <v>1437</v>
      </c>
      <c r="AB22" t="s">
        <v>1445</v>
      </c>
      <c r="AC22">
        <v>2018</v>
      </c>
      <c r="AD22">
        <v>8</v>
      </c>
      <c r="AE22">
        <v>14</v>
      </c>
      <c r="AF22" t="s">
        <v>1439</v>
      </c>
      <c r="AH22">
        <v>-34380</v>
      </c>
      <c r="AI22">
        <v>6570260</v>
      </c>
      <c r="AJ22" s="5">
        <v>-35000</v>
      </c>
      <c r="AK22" s="5">
        <v>6571000</v>
      </c>
      <c r="AL22">
        <v>10</v>
      </c>
      <c r="AN22">
        <v>1010</v>
      </c>
      <c r="AP22" s="7" t="s">
        <v>1446</v>
      </c>
      <c r="AQ22">
        <v>103291</v>
      </c>
      <c r="AS22" s="6" t="s">
        <v>13</v>
      </c>
      <c r="AT22">
        <v>1</v>
      </c>
      <c r="AU22" t="s">
        <v>14</v>
      </c>
      <c r="AV22" t="s">
        <v>1447</v>
      </c>
      <c r="AW22" t="s">
        <v>1448</v>
      </c>
      <c r="AX22">
        <v>1010</v>
      </c>
      <c r="AY22" t="s">
        <v>47</v>
      </c>
      <c r="AZ22" t="s">
        <v>48</v>
      </c>
      <c r="BB22" s="7">
        <v>43543.526064814803</v>
      </c>
      <c r="BC22" s="8" t="s">
        <v>19</v>
      </c>
      <c r="BE22">
        <v>6</v>
      </c>
      <c r="BF22">
        <v>194617</v>
      </c>
      <c r="BH22" t="s">
        <v>1449</v>
      </c>
      <c r="BT22">
        <v>27361</v>
      </c>
    </row>
    <row r="23" spans="1:72" x14ac:dyDescent="0.3">
      <c r="A23">
        <v>6082</v>
      </c>
      <c r="C23">
        <v>1</v>
      </c>
      <c r="D23">
        <v>1</v>
      </c>
      <c r="E23">
        <v>2</v>
      </c>
      <c r="F23" t="s">
        <v>0</v>
      </c>
      <c r="G23" t="s">
        <v>38</v>
      </c>
      <c r="H23" t="s">
        <v>1460</v>
      </c>
      <c r="I23" t="s">
        <v>40</v>
      </c>
      <c r="K23">
        <v>1</v>
      </c>
      <c r="L23" t="s">
        <v>3</v>
      </c>
      <c r="M23">
        <v>103291</v>
      </c>
      <c r="N23" t="s">
        <v>4</v>
      </c>
      <c r="T23" t="s">
        <v>1451</v>
      </c>
      <c r="U23" s="2">
        <v>1</v>
      </c>
      <c r="V23" t="s">
        <v>1428</v>
      </c>
      <c r="W23" t="s">
        <v>1452</v>
      </c>
      <c r="X23" t="s">
        <v>1430</v>
      </c>
      <c r="Y23" s="4">
        <v>11</v>
      </c>
      <c r="Z23" s="5">
        <v>1106</v>
      </c>
      <c r="AA23" s="5" t="s">
        <v>1452</v>
      </c>
      <c r="AB23" t="s">
        <v>1461</v>
      </c>
      <c r="AC23">
        <v>2017</v>
      </c>
      <c r="AD23">
        <v>7</v>
      </c>
      <c r="AE23">
        <v>23</v>
      </c>
      <c r="AF23" t="s">
        <v>1454</v>
      </c>
      <c r="AH23">
        <v>-51173</v>
      </c>
      <c r="AI23">
        <v>6626741</v>
      </c>
      <c r="AJ23" s="5">
        <v>-51000</v>
      </c>
      <c r="AK23" s="5">
        <v>6627000</v>
      </c>
      <c r="AL23">
        <v>10</v>
      </c>
      <c r="AN23">
        <v>1010</v>
      </c>
      <c r="AP23" s="7" t="s">
        <v>1462</v>
      </c>
      <c r="AQ23">
        <v>103291</v>
      </c>
      <c r="AS23" s="6" t="s">
        <v>13</v>
      </c>
      <c r="AT23">
        <v>1</v>
      </c>
      <c r="AU23" t="s">
        <v>14</v>
      </c>
      <c r="AV23" t="s">
        <v>1463</v>
      </c>
      <c r="AW23" t="s">
        <v>1464</v>
      </c>
      <c r="AX23">
        <v>1010</v>
      </c>
      <c r="AY23" t="s">
        <v>47</v>
      </c>
      <c r="AZ23" t="s">
        <v>48</v>
      </c>
      <c r="BB23" s="7">
        <v>43706.5836921296</v>
      </c>
      <c r="BC23" s="8" t="s">
        <v>19</v>
      </c>
      <c r="BE23">
        <v>6</v>
      </c>
      <c r="BF23">
        <v>128299</v>
      </c>
      <c r="BH23" t="s">
        <v>1465</v>
      </c>
      <c r="BT23">
        <v>6082</v>
      </c>
    </row>
    <row r="24" spans="1:72" x14ac:dyDescent="0.3">
      <c r="A24">
        <v>75509</v>
      </c>
      <c r="C24">
        <v>1</v>
      </c>
      <c r="D24">
        <v>1</v>
      </c>
      <c r="E24">
        <v>2</v>
      </c>
      <c r="F24" t="s">
        <v>0</v>
      </c>
      <c r="G24" t="s">
        <v>38</v>
      </c>
      <c r="H24" t="s">
        <v>1817</v>
      </c>
      <c r="I24" t="s">
        <v>40</v>
      </c>
      <c r="K24">
        <v>1</v>
      </c>
      <c r="L24" t="s">
        <v>3</v>
      </c>
      <c r="M24">
        <v>103291</v>
      </c>
      <c r="N24" t="s">
        <v>4</v>
      </c>
      <c r="T24" t="s">
        <v>1807</v>
      </c>
      <c r="U24" s="2">
        <v>1</v>
      </c>
      <c r="V24" t="s">
        <v>1511</v>
      </c>
      <c r="W24" t="s">
        <v>1808</v>
      </c>
      <c r="X24" s="3" t="s">
        <v>1732</v>
      </c>
      <c r="Y24" s="4">
        <v>14</v>
      </c>
      <c r="Z24" s="5">
        <v>1432</v>
      </c>
      <c r="AA24" t="s">
        <v>1809</v>
      </c>
      <c r="AB24" t="s">
        <v>1810</v>
      </c>
      <c r="AC24">
        <v>2017</v>
      </c>
      <c r="AD24">
        <v>8</v>
      </c>
      <c r="AE24">
        <v>10</v>
      </c>
      <c r="AF24" t="s">
        <v>1811</v>
      </c>
      <c r="AH24">
        <v>13760</v>
      </c>
      <c r="AI24">
        <v>6847317</v>
      </c>
      <c r="AJ24" s="5">
        <v>13000</v>
      </c>
      <c r="AK24" s="5">
        <v>6847000</v>
      </c>
      <c r="AL24">
        <v>25</v>
      </c>
      <c r="AN24">
        <v>1010</v>
      </c>
      <c r="AO24" t="s">
        <v>1812</v>
      </c>
      <c r="AP24" s="7" t="s">
        <v>1818</v>
      </c>
      <c r="AQ24">
        <v>103291</v>
      </c>
      <c r="AS24" s="6" t="s">
        <v>13</v>
      </c>
      <c r="AT24">
        <v>1</v>
      </c>
      <c r="AU24" t="s">
        <v>14</v>
      </c>
      <c r="AV24" t="s">
        <v>1819</v>
      </c>
      <c r="AW24" t="s">
        <v>1820</v>
      </c>
      <c r="AX24">
        <v>1010</v>
      </c>
      <c r="AY24" t="s">
        <v>47</v>
      </c>
      <c r="AZ24" t="s">
        <v>48</v>
      </c>
      <c r="BB24" s="7">
        <v>42971.528321759302</v>
      </c>
      <c r="BC24" s="8" t="s">
        <v>19</v>
      </c>
      <c r="BE24">
        <v>6</v>
      </c>
      <c r="BF24">
        <v>135231</v>
      </c>
      <c r="BH24" t="s">
        <v>1821</v>
      </c>
      <c r="BT24">
        <v>75509</v>
      </c>
    </row>
    <row r="25" spans="1:72" x14ac:dyDescent="0.3">
      <c r="A25">
        <v>5844</v>
      </c>
      <c r="C25">
        <v>1</v>
      </c>
      <c r="D25">
        <v>1</v>
      </c>
      <c r="E25">
        <v>3</v>
      </c>
      <c r="F25" t="s">
        <v>0</v>
      </c>
      <c r="G25" t="s">
        <v>38</v>
      </c>
      <c r="H25" t="s">
        <v>1466</v>
      </c>
      <c r="I25" t="s">
        <v>40</v>
      </c>
      <c r="K25">
        <v>1</v>
      </c>
      <c r="L25" t="s">
        <v>3</v>
      </c>
      <c r="M25">
        <v>103291</v>
      </c>
      <c r="N25" t="s">
        <v>4</v>
      </c>
      <c r="T25" t="s">
        <v>1451</v>
      </c>
      <c r="U25" s="2">
        <v>1</v>
      </c>
      <c r="V25" t="s">
        <v>1428</v>
      </c>
      <c r="W25" t="s">
        <v>1452</v>
      </c>
      <c r="X25" t="s">
        <v>1430</v>
      </c>
      <c r="Y25" s="4">
        <v>11</v>
      </c>
      <c r="Z25" s="5">
        <v>1106</v>
      </c>
      <c r="AA25" s="5" t="s">
        <v>1452</v>
      </c>
      <c r="AB25" t="s">
        <v>1467</v>
      </c>
      <c r="AC25">
        <v>2021</v>
      </c>
      <c r="AD25">
        <v>1</v>
      </c>
      <c r="AE25">
        <v>1</v>
      </c>
      <c r="AF25" t="s">
        <v>1454</v>
      </c>
      <c r="AH25">
        <v>-51284</v>
      </c>
      <c r="AI25">
        <v>6627249</v>
      </c>
      <c r="AJ25" s="5">
        <v>-51000</v>
      </c>
      <c r="AK25" s="5">
        <v>6627000</v>
      </c>
      <c r="AL25">
        <v>25</v>
      </c>
      <c r="AN25">
        <v>1010</v>
      </c>
      <c r="AO25" t="s">
        <v>1468</v>
      </c>
      <c r="AP25" s="7" t="s">
        <v>1469</v>
      </c>
      <c r="AQ25">
        <v>103291</v>
      </c>
      <c r="AS25" s="6" t="s">
        <v>13</v>
      </c>
      <c r="AT25">
        <v>1</v>
      </c>
      <c r="AU25" t="s">
        <v>14</v>
      </c>
      <c r="AV25" t="s">
        <v>1470</v>
      </c>
      <c r="AW25" t="s">
        <v>1471</v>
      </c>
      <c r="AX25">
        <v>1010</v>
      </c>
      <c r="AY25" t="s">
        <v>47</v>
      </c>
      <c r="AZ25" t="s">
        <v>48</v>
      </c>
      <c r="BB25" s="7">
        <v>44320.894212963001</v>
      </c>
      <c r="BC25" s="8" t="s">
        <v>19</v>
      </c>
      <c r="BE25">
        <v>6</v>
      </c>
      <c r="BF25">
        <v>268032</v>
      </c>
      <c r="BH25" t="s">
        <v>1472</v>
      </c>
      <c r="BT25">
        <v>5844</v>
      </c>
    </row>
    <row r="26" spans="1:72" x14ac:dyDescent="0.3">
      <c r="A26">
        <v>311533</v>
      </c>
      <c r="C26">
        <v>1</v>
      </c>
      <c r="F26" t="s">
        <v>0</v>
      </c>
      <c r="G26" t="s">
        <v>38</v>
      </c>
      <c r="H26" t="s">
        <v>73</v>
      </c>
      <c r="I26" t="s">
        <v>40</v>
      </c>
      <c r="K26">
        <v>1</v>
      </c>
      <c r="L26" t="s">
        <v>3</v>
      </c>
      <c r="M26">
        <v>103291</v>
      </c>
      <c r="N26" t="s">
        <v>4</v>
      </c>
      <c r="T26" t="s">
        <v>63</v>
      </c>
      <c r="U26" s="2">
        <v>1</v>
      </c>
      <c r="V26" t="s">
        <v>6</v>
      </c>
      <c r="W26" t="s">
        <v>64</v>
      </c>
      <c r="X26" s="3" t="s">
        <v>8</v>
      </c>
      <c r="Y26" s="4">
        <v>1</v>
      </c>
      <c r="Z26" s="5">
        <v>104</v>
      </c>
      <c r="AA26" s="5" t="s">
        <v>64</v>
      </c>
      <c r="AB26" t="s">
        <v>74</v>
      </c>
      <c r="AC26">
        <v>2020</v>
      </c>
      <c r="AD26">
        <v>4</v>
      </c>
      <c r="AE26">
        <v>7</v>
      </c>
      <c r="AF26" t="s">
        <v>75</v>
      </c>
      <c r="AG26" t="s">
        <v>76</v>
      </c>
      <c r="AH26">
        <v>252671</v>
      </c>
      <c r="AI26">
        <v>6596714</v>
      </c>
      <c r="AJ26" s="5">
        <v>253000</v>
      </c>
      <c r="AK26" s="5">
        <v>6597000</v>
      </c>
      <c r="AL26">
        <v>10</v>
      </c>
      <c r="AN26">
        <v>1010</v>
      </c>
      <c r="AO26" t="s">
        <v>77</v>
      </c>
      <c r="AP26" s="7" t="s">
        <v>78</v>
      </c>
      <c r="AQ26">
        <v>103291</v>
      </c>
      <c r="AS26" s="6" t="s">
        <v>13</v>
      </c>
      <c r="AT26">
        <v>1</v>
      </c>
      <c r="AU26" t="s">
        <v>14</v>
      </c>
      <c r="AV26" t="s">
        <v>79</v>
      </c>
      <c r="AW26" t="s">
        <v>80</v>
      </c>
      <c r="AX26">
        <v>1010</v>
      </c>
      <c r="AY26" t="s">
        <v>47</v>
      </c>
      <c r="AZ26" t="s">
        <v>48</v>
      </c>
      <c r="BB26" s="7">
        <v>44096.504131944399</v>
      </c>
      <c r="BC26" s="8" t="s">
        <v>19</v>
      </c>
      <c r="BE26">
        <v>6</v>
      </c>
      <c r="BF26">
        <v>234803</v>
      </c>
      <c r="BH26" t="s">
        <v>81</v>
      </c>
      <c r="BT26">
        <v>311533</v>
      </c>
    </row>
    <row r="27" spans="1:72" x14ac:dyDescent="0.3">
      <c r="A27">
        <v>311647</v>
      </c>
      <c r="C27">
        <v>1</v>
      </c>
      <c r="F27" t="s">
        <v>0</v>
      </c>
      <c r="G27" t="s">
        <v>38</v>
      </c>
      <c r="H27" t="s">
        <v>82</v>
      </c>
      <c r="I27" t="s">
        <v>40</v>
      </c>
      <c r="K27">
        <v>1</v>
      </c>
      <c r="L27" t="s">
        <v>3</v>
      </c>
      <c r="M27">
        <v>103291</v>
      </c>
      <c r="N27" t="s">
        <v>4</v>
      </c>
      <c r="T27" t="s">
        <v>63</v>
      </c>
      <c r="U27" s="2">
        <v>1</v>
      </c>
      <c r="V27" t="s">
        <v>6</v>
      </c>
      <c r="W27" t="s">
        <v>64</v>
      </c>
      <c r="X27" s="3" t="s">
        <v>8</v>
      </c>
      <c r="Y27" s="4">
        <v>1</v>
      </c>
      <c r="Z27" s="5">
        <v>104</v>
      </c>
      <c r="AA27" s="5" t="s">
        <v>64</v>
      </c>
      <c r="AB27" t="s">
        <v>83</v>
      </c>
      <c r="AC27">
        <v>2020</v>
      </c>
      <c r="AD27">
        <v>5</v>
      </c>
      <c r="AE27">
        <v>27</v>
      </c>
      <c r="AF27" t="s">
        <v>75</v>
      </c>
      <c r="AG27" t="s">
        <v>76</v>
      </c>
      <c r="AH27">
        <v>252692</v>
      </c>
      <c r="AI27">
        <v>6596747</v>
      </c>
      <c r="AJ27" s="5">
        <v>253000</v>
      </c>
      <c r="AK27" s="5">
        <v>6597000</v>
      </c>
      <c r="AL27">
        <v>3</v>
      </c>
      <c r="AN27">
        <v>1010</v>
      </c>
      <c r="AO27" t="s">
        <v>77</v>
      </c>
      <c r="AP27" s="7" t="s">
        <v>84</v>
      </c>
      <c r="AQ27">
        <v>103291</v>
      </c>
      <c r="AS27" s="6" t="s">
        <v>13</v>
      </c>
      <c r="AT27">
        <v>1</v>
      </c>
      <c r="AU27" t="s">
        <v>14</v>
      </c>
      <c r="AV27" t="s">
        <v>85</v>
      </c>
      <c r="AW27" t="s">
        <v>86</v>
      </c>
      <c r="AX27">
        <v>1010</v>
      </c>
      <c r="AY27" t="s">
        <v>47</v>
      </c>
      <c r="AZ27" t="s">
        <v>48</v>
      </c>
      <c r="BB27" s="7">
        <v>44096.503252314797</v>
      </c>
      <c r="BC27" s="8" t="s">
        <v>19</v>
      </c>
      <c r="BE27">
        <v>6</v>
      </c>
      <c r="BF27">
        <v>239996</v>
      </c>
      <c r="BH27" t="s">
        <v>87</v>
      </c>
      <c r="BT27">
        <v>311647</v>
      </c>
    </row>
    <row r="28" spans="1:72" x14ac:dyDescent="0.3">
      <c r="A28">
        <v>350260</v>
      </c>
      <c r="C28">
        <v>1</v>
      </c>
      <c r="F28" t="s">
        <v>0</v>
      </c>
      <c r="G28" t="s">
        <v>38</v>
      </c>
      <c r="H28" t="s">
        <v>352</v>
      </c>
      <c r="I28" t="s">
        <v>40</v>
      </c>
      <c r="K28">
        <v>1</v>
      </c>
      <c r="L28" t="s">
        <v>3</v>
      </c>
      <c r="M28">
        <v>103291</v>
      </c>
      <c r="N28" t="s">
        <v>4</v>
      </c>
      <c r="T28" t="s">
        <v>315</v>
      </c>
      <c r="U28" s="2">
        <v>1</v>
      </c>
      <c r="V28" t="s">
        <v>316</v>
      </c>
      <c r="W28" t="s">
        <v>316</v>
      </c>
      <c r="X28" s="3" t="s">
        <v>229</v>
      </c>
      <c r="Y28" s="4">
        <v>2</v>
      </c>
      <c r="Z28" s="5">
        <v>301</v>
      </c>
      <c r="AA28" s="5" t="s">
        <v>316</v>
      </c>
      <c r="AB28" t="s">
        <v>353</v>
      </c>
      <c r="AC28">
        <v>2017</v>
      </c>
      <c r="AD28">
        <v>5</v>
      </c>
      <c r="AE28">
        <v>27</v>
      </c>
      <c r="AF28" t="s">
        <v>354</v>
      </c>
      <c r="AH28">
        <v>259162</v>
      </c>
      <c r="AI28">
        <v>6649800</v>
      </c>
      <c r="AJ28" s="5">
        <v>259000</v>
      </c>
      <c r="AK28" s="5">
        <v>6649000</v>
      </c>
      <c r="AL28">
        <v>25</v>
      </c>
      <c r="AN28">
        <v>1010</v>
      </c>
      <c r="AP28" s="7" t="s">
        <v>355</v>
      </c>
      <c r="AQ28">
        <v>103291</v>
      </c>
      <c r="AS28" s="6" t="s">
        <v>13</v>
      </c>
      <c r="AT28">
        <v>1</v>
      </c>
      <c r="AU28" t="s">
        <v>14</v>
      </c>
      <c r="AV28" t="s">
        <v>356</v>
      </c>
      <c r="AW28" t="s">
        <v>357</v>
      </c>
      <c r="AX28">
        <v>1010</v>
      </c>
      <c r="AY28" t="s">
        <v>47</v>
      </c>
      <c r="AZ28" t="s">
        <v>48</v>
      </c>
      <c r="BB28" s="7">
        <v>42882.728356481501</v>
      </c>
      <c r="BC28" s="8" t="s">
        <v>19</v>
      </c>
      <c r="BE28">
        <v>6</v>
      </c>
      <c r="BF28">
        <v>121563</v>
      </c>
      <c r="BH28" t="s">
        <v>358</v>
      </c>
      <c r="BT28">
        <v>350260</v>
      </c>
    </row>
    <row r="29" spans="1:72" x14ac:dyDescent="0.3">
      <c r="A29">
        <v>350232</v>
      </c>
      <c r="C29">
        <v>1</v>
      </c>
      <c r="F29" t="s">
        <v>0</v>
      </c>
      <c r="G29" t="s">
        <v>38</v>
      </c>
      <c r="H29" t="s">
        <v>359</v>
      </c>
      <c r="I29" s="1" t="str">
        <f>HYPERLINK(AP29,"Foto")</f>
        <v>Foto</v>
      </c>
      <c r="K29">
        <v>1</v>
      </c>
      <c r="L29" t="s">
        <v>3</v>
      </c>
      <c r="M29">
        <v>103291</v>
      </c>
      <c r="N29" t="s">
        <v>4</v>
      </c>
      <c r="T29" t="s">
        <v>315</v>
      </c>
      <c r="U29" s="2">
        <v>1</v>
      </c>
      <c r="V29" t="s">
        <v>316</v>
      </c>
      <c r="W29" t="s">
        <v>316</v>
      </c>
      <c r="X29" s="3" t="s">
        <v>229</v>
      </c>
      <c r="Y29" s="4">
        <v>2</v>
      </c>
      <c r="Z29" s="5">
        <v>301</v>
      </c>
      <c r="AA29" s="5" t="s">
        <v>316</v>
      </c>
      <c r="AB29" t="s">
        <v>360</v>
      </c>
      <c r="AC29">
        <v>2020</v>
      </c>
      <c r="AD29">
        <v>7</v>
      </c>
      <c r="AE29">
        <v>18</v>
      </c>
      <c r="AF29" t="s">
        <v>361</v>
      </c>
      <c r="AH29">
        <v>259156</v>
      </c>
      <c r="AI29">
        <v>6649787</v>
      </c>
      <c r="AJ29" s="5">
        <v>259000</v>
      </c>
      <c r="AK29" s="5">
        <v>6649000</v>
      </c>
      <c r="AL29">
        <v>25</v>
      </c>
      <c r="AN29">
        <v>1010</v>
      </c>
      <c r="AP29" s="7" t="s">
        <v>362</v>
      </c>
      <c r="AQ29">
        <v>103291</v>
      </c>
      <c r="AS29" s="6" t="s">
        <v>13</v>
      </c>
      <c r="AT29">
        <v>1</v>
      </c>
      <c r="AU29" t="s">
        <v>14</v>
      </c>
      <c r="AV29" t="s">
        <v>363</v>
      </c>
      <c r="AW29" t="s">
        <v>364</v>
      </c>
      <c r="AX29">
        <v>1010</v>
      </c>
      <c r="AY29" t="s">
        <v>47</v>
      </c>
      <c r="AZ29" t="s">
        <v>48</v>
      </c>
      <c r="BA29">
        <v>1</v>
      </c>
      <c r="BB29" s="7">
        <v>44030.970844907402</v>
      </c>
      <c r="BC29" s="8" t="s">
        <v>19</v>
      </c>
      <c r="BE29">
        <v>6</v>
      </c>
      <c r="BF29">
        <v>242928</v>
      </c>
      <c r="BH29" t="s">
        <v>365</v>
      </c>
      <c r="BT29">
        <v>350232</v>
      </c>
    </row>
    <row r="30" spans="1:72" x14ac:dyDescent="0.3">
      <c r="A30">
        <v>381217</v>
      </c>
      <c r="C30">
        <v>1</v>
      </c>
      <c r="F30" t="s">
        <v>0</v>
      </c>
      <c r="G30" t="s">
        <v>473</v>
      </c>
      <c r="H30" t="s">
        <v>474</v>
      </c>
      <c r="I30" t="s">
        <v>40</v>
      </c>
      <c r="K30">
        <v>1</v>
      </c>
      <c r="L30" t="s">
        <v>3</v>
      </c>
      <c r="M30">
        <v>103291</v>
      </c>
      <c r="N30" t="s">
        <v>4</v>
      </c>
      <c r="T30" t="s">
        <v>460</v>
      </c>
      <c r="U30" s="2">
        <v>1</v>
      </c>
      <c r="V30" t="s">
        <v>316</v>
      </c>
      <c r="W30" t="s">
        <v>316</v>
      </c>
      <c r="X30" s="3" t="s">
        <v>229</v>
      </c>
      <c r="Y30" s="4">
        <v>2</v>
      </c>
      <c r="Z30" s="5">
        <v>301</v>
      </c>
      <c r="AA30" s="5" t="s">
        <v>316</v>
      </c>
      <c r="AC30">
        <v>2018</v>
      </c>
      <c r="AD30">
        <v>10</v>
      </c>
      <c r="AE30">
        <v>4</v>
      </c>
      <c r="AF30" t="s">
        <v>475</v>
      </c>
      <c r="AG30" t="s">
        <v>475</v>
      </c>
      <c r="AH30">
        <v>263274</v>
      </c>
      <c r="AI30">
        <v>6646483</v>
      </c>
      <c r="AJ30" s="5">
        <v>263000</v>
      </c>
      <c r="AK30" s="5">
        <v>6647000</v>
      </c>
      <c r="AL30">
        <v>125</v>
      </c>
      <c r="AN30">
        <v>210</v>
      </c>
      <c r="AO30" t="s">
        <v>476</v>
      </c>
      <c r="AP30" s="7"/>
      <c r="AQ30">
        <v>103291</v>
      </c>
      <c r="AS30" s="6" t="s">
        <v>13</v>
      </c>
      <c r="AT30">
        <v>1</v>
      </c>
      <c r="AU30" t="s">
        <v>14</v>
      </c>
      <c r="AV30" t="s">
        <v>477</v>
      </c>
      <c r="AW30" t="s">
        <v>478</v>
      </c>
      <c r="AX30">
        <v>210</v>
      </c>
      <c r="AY30" t="s">
        <v>479</v>
      </c>
      <c r="AZ30" t="s">
        <v>480</v>
      </c>
      <c r="BB30" s="7">
        <v>43405.3451726852</v>
      </c>
      <c r="BC30" s="8" t="s">
        <v>19</v>
      </c>
      <c r="BE30">
        <v>5</v>
      </c>
      <c r="BF30">
        <v>310461</v>
      </c>
      <c r="BH30" t="s">
        <v>481</v>
      </c>
      <c r="BT30">
        <v>381217</v>
      </c>
    </row>
    <row r="31" spans="1:72" x14ac:dyDescent="0.3">
      <c r="A31">
        <v>231984</v>
      </c>
      <c r="C31">
        <v>1</v>
      </c>
      <c r="F31" t="s">
        <v>0</v>
      </c>
      <c r="G31" t="s">
        <v>38</v>
      </c>
      <c r="H31" t="s">
        <v>858</v>
      </c>
      <c r="I31" s="1" t="str">
        <f>HYPERLINK(AP31,"Foto")</f>
        <v>Foto</v>
      </c>
      <c r="K31">
        <v>1</v>
      </c>
      <c r="L31" t="s">
        <v>3</v>
      </c>
      <c r="M31">
        <v>103291</v>
      </c>
      <c r="N31" t="s">
        <v>4</v>
      </c>
      <c r="T31" t="s">
        <v>721</v>
      </c>
      <c r="U31" s="2">
        <v>1</v>
      </c>
      <c r="V31" t="s">
        <v>6</v>
      </c>
      <c r="W31" t="s">
        <v>637</v>
      </c>
      <c r="X31" t="s">
        <v>638</v>
      </c>
      <c r="Y31" s="4">
        <v>6</v>
      </c>
      <c r="Z31" s="5">
        <v>602</v>
      </c>
      <c r="AA31" s="5" t="s">
        <v>637</v>
      </c>
      <c r="AB31" t="s">
        <v>859</v>
      </c>
      <c r="AC31">
        <v>2011</v>
      </c>
      <c r="AD31">
        <v>5</v>
      </c>
      <c r="AE31">
        <v>25</v>
      </c>
      <c r="AF31" t="s">
        <v>847</v>
      </c>
      <c r="AH31">
        <v>230824</v>
      </c>
      <c r="AI31">
        <v>6633414</v>
      </c>
      <c r="AJ31" s="5">
        <v>231000</v>
      </c>
      <c r="AK31" s="5">
        <v>6633000</v>
      </c>
      <c r="AL31">
        <v>50</v>
      </c>
      <c r="AN31">
        <v>1010</v>
      </c>
      <c r="AP31" s="7" t="s">
        <v>860</v>
      </c>
      <c r="AQ31">
        <v>103291</v>
      </c>
      <c r="AS31" s="6" t="s">
        <v>13</v>
      </c>
      <c r="AT31">
        <v>1</v>
      </c>
      <c r="AU31" t="s">
        <v>14</v>
      </c>
      <c r="AV31" t="s">
        <v>861</v>
      </c>
      <c r="AW31" t="s">
        <v>862</v>
      </c>
      <c r="AX31">
        <v>1010</v>
      </c>
      <c r="AY31" t="s">
        <v>47</v>
      </c>
      <c r="AZ31" t="s">
        <v>48</v>
      </c>
      <c r="BA31">
        <v>1</v>
      </c>
      <c r="BB31" s="7">
        <v>43709.903472222199</v>
      </c>
      <c r="BC31" s="8" t="s">
        <v>19</v>
      </c>
      <c r="BE31">
        <v>6</v>
      </c>
      <c r="BF31">
        <v>65933</v>
      </c>
      <c r="BH31" t="s">
        <v>863</v>
      </c>
      <c r="BT31">
        <v>231984</v>
      </c>
    </row>
    <row r="32" spans="1:72" x14ac:dyDescent="0.3">
      <c r="A32">
        <v>232318</v>
      </c>
      <c r="C32">
        <v>1</v>
      </c>
      <c r="F32" t="s">
        <v>0</v>
      </c>
      <c r="G32" t="s">
        <v>38</v>
      </c>
      <c r="H32" t="s">
        <v>883</v>
      </c>
      <c r="I32" s="1" t="str">
        <f>HYPERLINK(AP32,"Foto")</f>
        <v>Foto</v>
      </c>
      <c r="K32">
        <v>1</v>
      </c>
      <c r="L32" t="s">
        <v>3</v>
      </c>
      <c r="M32">
        <v>103291</v>
      </c>
      <c r="N32" t="s">
        <v>4</v>
      </c>
      <c r="T32" t="s">
        <v>721</v>
      </c>
      <c r="U32" s="2">
        <v>1</v>
      </c>
      <c r="V32" t="s">
        <v>6</v>
      </c>
      <c r="W32" t="s">
        <v>637</v>
      </c>
      <c r="X32" t="s">
        <v>638</v>
      </c>
      <c r="Y32" s="4">
        <v>6</v>
      </c>
      <c r="Z32" s="5">
        <v>602</v>
      </c>
      <c r="AA32" s="5" t="s">
        <v>637</v>
      </c>
      <c r="AB32" t="s">
        <v>884</v>
      </c>
      <c r="AC32">
        <v>2019</v>
      </c>
      <c r="AD32">
        <v>5</v>
      </c>
      <c r="AE32">
        <v>25</v>
      </c>
      <c r="AF32" t="s">
        <v>847</v>
      </c>
      <c r="AH32">
        <v>230961</v>
      </c>
      <c r="AI32">
        <v>6633244</v>
      </c>
      <c r="AJ32" s="5">
        <v>231000</v>
      </c>
      <c r="AK32" s="5">
        <v>6633000</v>
      </c>
      <c r="AL32">
        <v>100</v>
      </c>
      <c r="AN32">
        <v>1010</v>
      </c>
      <c r="AP32" s="7" t="s">
        <v>885</v>
      </c>
      <c r="AQ32">
        <v>103291</v>
      </c>
      <c r="AS32" s="6" t="s">
        <v>13</v>
      </c>
      <c r="AT32">
        <v>1</v>
      </c>
      <c r="AU32" t="s">
        <v>14</v>
      </c>
      <c r="AV32" t="s">
        <v>855</v>
      </c>
      <c r="AW32" t="s">
        <v>886</v>
      </c>
      <c r="AX32">
        <v>1010</v>
      </c>
      <c r="AY32" t="s">
        <v>47</v>
      </c>
      <c r="AZ32" t="s">
        <v>48</v>
      </c>
      <c r="BA32">
        <v>1</v>
      </c>
      <c r="BB32" s="7">
        <v>43762.671527777798</v>
      </c>
      <c r="BC32" s="8" t="s">
        <v>19</v>
      </c>
      <c r="BE32">
        <v>6</v>
      </c>
      <c r="BF32">
        <v>221358</v>
      </c>
      <c r="BH32" t="s">
        <v>887</v>
      </c>
      <c r="BT32">
        <v>232318</v>
      </c>
    </row>
    <row r="33" spans="1:72" x14ac:dyDescent="0.3">
      <c r="A33">
        <v>231605</v>
      </c>
      <c r="C33">
        <v>1</v>
      </c>
      <c r="F33" t="s">
        <v>0</v>
      </c>
      <c r="G33" t="s">
        <v>38</v>
      </c>
      <c r="H33" t="s">
        <v>888</v>
      </c>
      <c r="I33" s="1" t="str">
        <f>HYPERLINK(AP33,"Foto")</f>
        <v>Foto</v>
      </c>
      <c r="K33">
        <v>1</v>
      </c>
      <c r="L33" t="s">
        <v>3</v>
      </c>
      <c r="M33">
        <v>103291</v>
      </c>
      <c r="N33" t="s">
        <v>4</v>
      </c>
      <c r="T33" t="s">
        <v>721</v>
      </c>
      <c r="U33" s="2">
        <v>1</v>
      </c>
      <c r="V33" t="s">
        <v>6</v>
      </c>
      <c r="W33" t="s">
        <v>637</v>
      </c>
      <c r="X33" t="s">
        <v>638</v>
      </c>
      <c r="Y33" s="4">
        <v>6</v>
      </c>
      <c r="Z33" s="5">
        <v>602</v>
      </c>
      <c r="AA33" s="5" t="s">
        <v>637</v>
      </c>
      <c r="AB33" t="s">
        <v>889</v>
      </c>
      <c r="AC33">
        <v>2019</v>
      </c>
      <c r="AD33">
        <v>5</v>
      </c>
      <c r="AE33">
        <v>27</v>
      </c>
      <c r="AF33" t="s">
        <v>890</v>
      </c>
      <c r="AH33">
        <v>230667</v>
      </c>
      <c r="AI33">
        <v>6633359</v>
      </c>
      <c r="AJ33" s="5">
        <v>231000</v>
      </c>
      <c r="AK33" s="5">
        <v>6633000</v>
      </c>
      <c r="AL33">
        <v>10</v>
      </c>
      <c r="AN33">
        <v>1010</v>
      </c>
      <c r="AP33" s="7" t="s">
        <v>891</v>
      </c>
      <c r="AQ33">
        <v>103291</v>
      </c>
      <c r="AS33" s="6" t="s">
        <v>13</v>
      </c>
      <c r="AT33">
        <v>1</v>
      </c>
      <c r="AU33" t="s">
        <v>14</v>
      </c>
      <c r="AV33" t="s">
        <v>892</v>
      </c>
      <c r="AW33" t="s">
        <v>893</v>
      </c>
      <c r="AX33">
        <v>1010</v>
      </c>
      <c r="AY33" t="s">
        <v>47</v>
      </c>
      <c r="AZ33" t="s">
        <v>48</v>
      </c>
      <c r="BA33">
        <v>1</v>
      </c>
      <c r="BB33" s="7">
        <v>43615.631979166697</v>
      </c>
      <c r="BC33" s="8" t="s">
        <v>19</v>
      </c>
      <c r="BE33">
        <v>6</v>
      </c>
      <c r="BF33">
        <v>200630</v>
      </c>
      <c r="BH33" t="s">
        <v>894</v>
      </c>
      <c r="BT33">
        <v>231605</v>
      </c>
    </row>
    <row r="34" spans="1:72" x14ac:dyDescent="0.3">
      <c r="A34">
        <v>234012</v>
      </c>
      <c r="C34">
        <v>1</v>
      </c>
      <c r="F34" t="s">
        <v>0</v>
      </c>
      <c r="G34" t="s">
        <v>38</v>
      </c>
      <c r="H34" t="s">
        <v>895</v>
      </c>
      <c r="I34" s="1" t="str">
        <f>HYPERLINK(AP34,"Foto")</f>
        <v>Foto</v>
      </c>
      <c r="K34">
        <v>1</v>
      </c>
      <c r="L34" t="s">
        <v>3</v>
      </c>
      <c r="M34">
        <v>103291</v>
      </c>
      <c r="N34" t="s">
        <v>4</v>
      </c>
      <c r="T34" t="s">
        <v>721</v>
      </c>
      <c r="U34" s="2">
        <v>1</v>
      </c>
      <c r="V34" t="s">
        <v>6</v>
      </c>
      <c r="W34" t="s">
        <v>637</v>
      </c>
      <c r="X34" t="s">
        <v>638</v>
      </c>
      <c r="Y34" s="4">
        <v>6</v>
      </c>
      <c r="Z34" s="5">
        <v>602</v>
      </c>
      <c r="AA34" s="5" t="s">
        <v>637</v>
      </c>
      <c r="AB34" t="s">
        <v>896</v>
      </c>
      <c r="AC34">
        <v>2020</v>
      </c>
      <c r="AD34">
        <v>5</v>
      </c>
      <c r="AE34">
        <v>29</v>
      </c>
      <c r="AF34" t="s">
        <v>897</v>
      </c>
      <c r="AH34">
        <v>231597</v>
      </c>
      <c r="AI34">
        <v>6632849</v>
      </c>
      <c r="AJ34" s="5">
        <v>231000</v>
      </c>
      <c r="AK34" s="5">
        <v>6633000</v>
      </c>
      <c r="AL34">
        <v>10</v>
      </c>
      <c r="AN34">
        <v>1010</v>
      </c>
      <c r="AP34" s="7" t="s">
        <v>898</v>
      </c>
      <c r="AQ34">
        <v>103291</v>
      </c>
      <c r="AS34" s="6" t="s">
        <v>13</v>
      </c>
      <c r="AT34">
        <v>1</v>
      </c>
      <c r="AU34" t="s">
        <v>14</v>
      </c>
      <c r="AV34" t="s">
        <v>899</v>
      </c>
      <c r="AW34" t="s">
        <v>900</v>
      </c>
      <c r="AX34">
        <v>1010</v>
      </c>
      <c r="AY34" t="s">
        <v>47</v>
      </c>
      <c r="AZ34" t="s">
        <v>48</v>
      </c>
      <c r="BA34">
        <v>1</v>
      </c>
      <c r="BB34" s="7">
        <v>43982.488981481503</v>
      </c>
      <c r="BC34" s="8" t="s">
        <v>19</v>
      </c>
      <c r="BE34">
        <v>6</v>
      </c>
      <c r="BF34">
        <v>237578</v>
      </c>
      <c r="BH34" t="s">
        <v>901</v>
      </c>
      <c r="BT34">
        <v>234012</v>
      </c>
    </row>
    <row r="35" spans="1:72" x14ac:dyDescent="0.3">
      <c r="A35">
        <v>231479</v>
      </c>
      <c r="C35">
        <v>1</v>
      </c>
      <c r="F35" t="s">
        <v>0</v>
      </c>
      <c r="G35" t="s">
        <v>38</v>
      </c>
      <c r="H35" t="s">
        <v>902</v>
      </c>
      <c r="I35" t="s">
        <v>40</v>
      </c>
      <c r="K35">
        <v>1</v>
      </c>
      <c r="L35" t="s">
        <v>3</v>
      </c>
      <c r="M35">
        <v>103291</v>
      </c>
      <c r="N35" t="s">
        <v>4</v>
      </c>
      <c r="T35" t="s">
        <v>721</v>
      </c>
      <c r="U35" s="2">
        <v>1</v>
      </c>
      <c r="V35" t="s">
        <v>6</v>
      </c>
      <c r="W35" t="s">
        <v>637</v>
      </c>
      <c r="X35" t="s">
        <v>638</v>
      </c>
      <c r="Y35" s="4">
        <v>6</v>
      </c>
      <c r="Z35" s="5">
        <v>602</v>
      </c>
      <c r="AA35" s="5" t="s">
        <v>637</v>
      </c>
      <c r="AB35" t="s">
        <v>903</v>
      </c>
      <c r="AC35">
        <v>2020</v>
      </c>
      <c r="AD35">
        <v>5</v>
      </c>
      <c r="AE35">
        <v>29</v>
      </c>
      <c r="AF35" t="s">
        <v>897</v>
      </c>
      <c r="AH35">
        <v>230606</v>
      </c>
      <c r="AI35">
        <v>6633220</v>
      </c>
      <c r="AJ35" s="5">
        <v>231000</v>
      </c>
      <c r="AK35" s="5">
        <v>6633000</v>
      </c>
      <c r="AL35">
        <v>10</v>
      </c>
      <c r="AN35">
        <v>1010</v>
      </c>
      <c r="AP35" s="7" t="s">
        <v>904</v>
      </c>
      <c r="AQ35">
        <v>103291</v>
      </c>
      <c r="AS35" s="6" t="s">
        <v>13</v>
      </c>
      <c r="AT35">
        <v>1</v>
      </c>
      <c r="AU35" t="s">
        <v>14</v>
      </c>
      <c r="AV35" t="s">
        <v>905</v>
      </c>
      <c r="AW35" t="s">
        <v>906</v>
      </c>
      <c r="AX35">
        <v>1010</v>
      </c>
      <c r="AY35" t="s">
        <v>47</v>
      </c>
      <c r="AZ35" t="s">
        <v>48</v>
      </c>
      <c r="BB35" s="7">
        <v>43981.843321759297</v>
      </c>
      <c r="BC35" s="8" t="s">
        <v>19</v>
      </c>
      <c r="BE35">
        <v>6</v>
      </c>
      <c r="BF35">
        <v>237369</v>
      </c>
      <c r="BH35" t="s">
        <v>907</v>
      </c>
      <c r="BT35">
        <v>231479</v>
      </c>
    </row>
    <row r="36" spans="1:72" x14ac:dyDescent="0.3">
      <c r="A36">
        <v>215857</v>
      </c>
      <c r="C36">
        <v>1</v>
      </c>
      <c r="F36" t="s">
        <v>0</v>
      </c>
      <c r="G36" t="s">
        <v>38</v>
      </c>
      <c r="H36" t="s">
        <v>945</v>
      </c>
      <c r="I36" t="s">
        <v>40</v>
      </c>
      <c r="K36">
        <v>1</v>
      </c>
      <c r="L36" t="s">
        <v>3</v>
      </c>
      <c r="M36">
        <v>103291</v>
      </c>
      <c r="N36" t="s">
        <v>4</v>
      </c>
      <c r="T36" t="s">
        <v>936</v>
      </c>
      <c r="U36" s="2">
        <v>1</v>
      </c>
      <c r="V36" t="s">
        <v>6</v>
      </c>
      <c r="W36" t="s">
        <v>637</v>
      </c>
      <c r="X36" t="s">
        <v>638</v>
      </c>
      <c r="Y36" s="4">
        <v>6</v>
      </c>
      <c r="Z36" s="5">
        <v>625</v>
      </c>
      <c r="AA36" t="s">
        <v>937</v>
      </c>
      <c r="AB36" t="s">
        <v>946</v>
      </c>
      <c r="AC36">
        <v>2016</v>
      </c>
      <c r="AD36">
        <v>5</v>
      </c>
      <c r="AE36">
        <v>31</v>
      </c>
      <c r="AF36" t="s">
        <v>947</v>
      </c>
      <c r="AH36">
        <v>218397</v>
      </c>
      <c r="AI36">
        <v>6635773</v>
      </c>
      <c r="AJ36" s="5">
        <v>219000</v>
      </c>
      <c r="AK36" s="5">
        <v>6635000</v>
      </c>
      <c r="AL36">
        <v>175</v>
      </c>
      <c r="AN36">
        <v>1010</v>
      </c>
      <c r="AO36" t="s">
        <v>948</v>
      </c>
      <c r="AP36" s="7" t="s">
        <v>949</v>
      </c>
      <c r="AQ36">
        <v>103291</v>
      </c>
      <c r="AS36" s="6" t="s">
        <v>13</v>
      </c>
      <c r="AT36">
        <v>1</v>
      </c>
      <c r="AU36" t="s">
        <v>14</v>
      </c>
      <c r="AV36" t="s">
        <v>950</v>
      </c>
      <c r="AW36" t="s">
        <v>951</v>
      </c>
      <c r="AX36">
        <v>1010</v>
      </c>
      <c r="AY36" t="s">
        <v>47</v>
      </c>
      <c r="AZ36" t="s">
        <v>48</v>
      </c>
      <c r="BB36" s="7">
        <v>42523.010034722203</v>
      </c>
      <c r="BC36" s="8" t="s">
        <v>19</v>
      </c>
      <c r="BE36">
        <v>6</v>
      </c>
      <c r="BF36">
        <v>104126</v>
      </c>
      <c r="BH36" t="s">
        <v>952</v>
      </c>
      <c r="BT36">
        <v>215857</v>
      </c>
    </row>
    <row r="37" spans="1:72" x14ac:dyDescent="0.3">
      <c r="A37">
        <v>258296</v>
      </c>
      <c r="C37">
        <v>1</v>
      </c>
      <c r="F37" t="s">
        <v>0</v>
      </c>
      <c r="G37" t="s">
        <v>521</v>
      </c>
      <c r="H37" t="s">
        <v>1059</v>
      </c>
      <c r="I37" t="s">
        <v>40</v>
      </c>
      <c r="K37">
        <v>1</v>
      </c>
      <c r="L37" t="s">
        <v>3</v>
      </c>
      <c r="M37">
        <v>103291</v>
      </c>
      <c r="N37" t="s">
        <v>4</v>
      </c>
      <c r="T37" t="s">
        <v>1060</v>
      </c>
      <c r="U37" s="2">
        <v>1</v>
      </c>
      <c r="V37" t="s">
        <v>1023</v>
      </c>
      <c r="W37" t="s">
        <v>1050</v>
      </c>
      <c r="X37" s="3" t="s">
        <v>1025</v>
      </c>
      <c r="Y37" s="4">
        <v>7</v>
      </c>
      <c r="Z37" s="5">
        <v>704</v>
      </c>
      <c r="AA37" t="s">
        <v>1050</v>
      </c>
      <c r="AB37" t="s">
        <v>1061</v>
      </c>
      <c r="AC37">
        <v>2020</v>
      </c>
      <c r="AD37">
        <v>10</v>
      </c>
      <c r="AE37">
        <v>6</v>
      </c>
      <c r="AF37" t="s">
        <v>525</v>
      </c>
      <c r="AG37" t="s">
        <v>525</v>
      </c>
      <c r="AH37">
        <v>238383</v>
      </c>
      <c r="AI37">
        <v>6577830</v>
      </c>
      <c r="AJ37" s="5">
        <v>239000</v>
      </c>
      <c r="AK37" s="5">
        <v>6577000</v>
      </c>
      <c r="AL37">
        <v>25</v>
      </c>
      <c r="AN37">
        <v>267</v>
      </c>
      <c r="AP37" s="7"/>
      <c r="AQ37">
        <v>103291</v>
      </c>
      <c r="AS37" s="6" t="s">
        <v>13</v>
      </c>
      <c r="AT37">
        <v>1</v>
      </c>
      <c r="AU37" t="s">
        <v>14</v>
      </c>
      <c r="AV37" t="s">
        <v>1062</v>
      </c>
      <c r="AW37" t="s">
        <v>1059</v>
      </c>
      <c r="AX37">
        <v>267</v>
      </c>
      <c r="AY37" t="s">
        <v>527</v>
      </c>
      <c r="AZ37" t="s">
        <v>528</v>
      </c>
      <c r="BB37" s="7">
        <v>44110</v>
      </c>
      <c r="BC37" s="8" t="s">
        <v>19</v>
      </c>
      <c r="BE37">
        <v>5</v>
      </c>
      <c r="BF37">
        <v>332603</v>
      </c>
      <c r="BH37" t="s">
        <v>1063</v>
      </c>
      <c r="BT37">
        <v>258296</v>
      </c>
    </row>
    <row r="38" spans="1:72" x14ac:dyDescent="0.3">
      <c r="A38">
        <v>134615</v>
      </c>
      <c r="C38">
        <v>1</v>
      </c>
      <c r="F38" t="s">
        <v>0</v>
      </c>
      <c r="G38" t="s">
        <v>38</v>
      </c>
      <c r="H38" t="s">
        <v>1323</v>
      </c>
      <c r="I38" t="s">
        <v>40</v>
      </c>
      <c r="K38">
        <v>1</v>
      </c>
      <c r="L38" t="s">
        <v>3</v>
      </c>
      <c r="M38">
        <v>103291</v>
      </c>
      <c r="N38" t="s">
        <v>4</v>
      </c>
      <c r="T38" t="s">
        <v>1303</v>
      </c>
      <c r="U38" s="2">
        <v>1</v>
      </c>
      <c r="V38" t="s">
        <v>1189</v>
      </c>
      <c r="W38" t="s">
        <v>1267</v>
      </c>
      <c r="X38" t="s">
        <v>1268</v>
      </c>
      <c r="Y38" s="4">
        <v>10</v>
      </c>
      <c r="Z38" s="5">
        <v>1001</v>
      </c>
      <c r="AA38" s="5" t="s">
        <v>1267</v>
      </c>
      <c r="AB38" t="s">
        <v>1324</v>
      </c>
      <c r="AC38">
        <v>2019</v>
      </c>
      <c r="AD38">
        <v>4</v>
      </c>
      <c r="AE38">
        <v>27</v>
      </c>
      <c r="AF38" t="s">
        <v>1325</v>
      </c>
      <c r="AH38">
        <v>90457</v>
      </c>
      <c r="AI38">
        <v>6466228</v>
      </c>
      <c r="AJ38" s="5">
        <v>91000</v>
      </c>
      <c r="AK38" s="5">
        <v>6467000</v>
      </c>
      <c r="AL38">
        <v>100</v>
      </c>
      <c r="AN38">
        <v>1010</v>
      </c>
      <c r="AO38" t="s">
        <v>1326</v>
      </c>
      <c r="AP38" s="7" t="s">
        <v>1327</v>
      </c>
      <c r="AQ38">
        <v>103291</v>
      </c>
      <c r="AS38" s="6" t="s">
        <v>13</v>
      </c>
      <c r="AT38">
        <v>1</v>
      </c>
      <c r="AU38" t="s">
        <v>14</v>
      </c>
      <c r="AV38" t="s">
        <v>1328</v>
      </c>
      <c r="AW38" t="s">
        <v>1329</v>
      </c>
      <c r="AX38">
        <v>1010</v>
      </c>
      <c r="AY38" t="s">
        <v>47</v>
      </c>
      <c r="AZ38" t="s">
        <v>48</v>
      </c>
      <c r="BB38" s="7">
        <v>43760.912905092599</v>
      </c>
      <c r="BC38" s="8" t="s">
        <v>19</v>
      </c>
      <c r="BE38">
        <v>6</v>
      </c>
      <c r="BF38">
        <v>196654</v>
      </c>
      <c r="BH38" t="s">
        <v>1330</v>
      </c>
      <c r="BT38">
        <v>134615</v>
      </c>
    </row>
    <row r="39" spans="1:72" x14ac:dyDescent="0.3">
      <c r="A39">
        <v>172758</v>
      </c>
      <c r="C39">
        <v>1</v>
      </c>
      <c r="F39" t="s">
        <v>0</v>
      </c>
      <c r="G39" t="s">
        <v>38</v>
      </c>
      <c r="H39" t="s">
        <v>1918</v>
      </c>
      <c r="I39" t="s">
        <v>40</v>
      </c>
      <c r="K39">
        <v>1</v>
      </c>
      <c r="L39" t="s">
        <v>3</v>
      </c>
      <c r="M39">
        <v>103291</v>
      </c>
      <c r="N39" t="s">
        <v>4</v>
      </c>
      <c r="T39" t="s">
        <v>1904</v>
      </c>
      <c r="U39" s="2">
        <v>1</v>
      </c>
      <c r="V39" t="s">
        <v>1849</v>
      </c>
      <c r="W39" t="s">
        <v>1905</v>
      </c>
      <c r="X39" t="s">
        <v>1851</v>
      </c>
      <c r="Y39" s="4">
        <v>15</v>
      </c>
      <c r="Z39" s="5">
        <v>1560</v>
      </c>
      <c r="AA39" s="5" t="s">
        <v>1905</v>
      </c>
      <c r="AB39" t="s">
        <v>1919</v>
      </c>
      <c r="AC39">
        <v>2018</v>
      </c>
      <c r="AD39">
        <v>6</v>
      </c>
      <c r="AE39">
        <v>14</v>
      </c>
      <c r="AF39" t="s">
        <v>496</v>
      </c>
      <c r="AH39">
        <v>155181</v>
      </c>
      <c r="AI39">
        <v>6994932</v>
      </c>
      <c r="AJ39" s="5">
        <v>155000</v>
      </c>
      <c r="AK39" s="5">
        <v>6995000</v>
      </c>
      <c r="AL39">
        <v>5</v>
      </c>
      <c r="AN39">
        <v>1010</v>
      </c>
      <c r="AO39" t="s">
        <v>1920</v>
      </c>
      <c r="AP39" s="7" t="s">
        <v>1921</v>
      </c>
      <c r="AQ39">
        <v>103291</v>
      </c>
      <c r="AS39" s="6" t="s">
        <v>13</v>
      </c>
      <c r="AT39">
        <v>1</v>
      </c>
      <c r="AU39" t="s">
        <v>14</v>
      </c>
      <c r="AV39" t="s">
        <v>1922</v>
      </c>
      <c r="AW39" t="s">
        <v>1923</v>
      </c>
      <c r="AX39">
        <v>1010</v>
      </c>
      <c r="AY39" t="s">
        <v>47</v>
      </c>
      <c r="AZ39" t="s">
        <v>48</v>
      </c>
      <c r="BB39" s="7">
        <v>43713.546527777798</v>
      </c>
      <c r="BC39" s="8" t="s">
        <v>19</v>
      </c>
      <c r="BE39">
        <v>6</v>
      </c>
      <c r="BF39">
        <v>179863</v>
      </c>
      <c r="BH39" t="s">
        <v>1924</v>
      </c>
      <c r="BT39">
        <v>172758</v>
      </c>
    </row>
    <row r="40" spans="1:72" x14ac:dyDescent="0.3">
      <c r="A40">
        <v>460400</v>
      </c>
      <c r="B40">
        <v>278047</v>
      </c>
      <c r="F40" t="s">
        <v>0</v>
      </c>
      <c r="G40" t="s">
        <v>1</v>
      </c>
      <c r="H40" t="s">
        <v>2</v>
      </c>
      <c r="I40" s="1" t="str">
        <f>HYPERLINK(AP40,"Hb")</f>
        <v>Hb</v>
      </c>
      <c r="K40">
        <v>1</v>
      </c>
      <c r="L40" t="s">
        <v>3</v>
      </c>
      <c r="M40">
        <v>103291</v>
      </c>
      <c r="N40" t="s">
        <v>4</v>
      </c>
      <c r="T40" t="s">
        <v>5</v>
      </c>
      <c r="U40" s="2">
        <v>1</v>
      </c>
      <c r="V40" t="s">
        <v>6</v>
      </c>
      <c r="W40" t="s">
        <v>7</v>
      </c>
      <c r="X40" s="3" t="s">
        <v>8</v>
      </c>
      <c r="Y40" s="4">
        <v>1</v>
      </c>
      <c r="Z40" s="5">
        <v>101</v>
      </c>
      <c r="AA40" s="5" t="s">
        <v>7</v>
      </c>
      <c r="AB40" t="s">
        <v>9</v>
      </c>
      <c r="AC40">
        <v>1945</v>
      </c>
      <c r="AD40">
        <v>6</v>
      </c>
      <c r="AE40">
        <v>17</v>
      </c>
      <c r="AF40" t="s">
        <v>10</v>
      </c>
      <c r="AG40" t="s">
        <v>10</v>
      </c>
      <c r="AH40">
        <v>290354</v>
      </c>
      <c r="AI40">
        <v>6559515</v>
      </c>
      <c r="AJ40" s="5">
        <v>291000</v>
      </c>
      <c r="AK40" s="5">
        <v>6559000</v>
      </c>
      <c r="AL40">
        <v>391</v>
      </c>
      <c r="AN40">
        <v>8</v>
      </c>
      <c r="AO40" t="s">
        <v>11</v>
      </c>
      <c r="AP40" t="s">
        <v>12</v>
      </c>
      <c r="AQ40">
        <v>103291</v>
      </c>
      <c r="AS40" s="6" t="s">
        <v>13</v>
      </c>
      <c r="AT40">
        <v>1</v>
      </c>
      <c r="AU40" t="s">
        <v>14</v>
      </c>
      <c r="AV40" t="s">
        <v>15</v>
      </c>
      <c r="AW40" t="s">
        <v>16</v>
      </c>
      <c r="AX40">
        <v>8</v>
      </c>
      <c r="AY40" t="s">
        <v>17</v>
      </c>
      <c r="AZ40" t="s">
        <v>18</v>
      </c>
      <c r="BA40">
        <v>1</v>
      </c>
      <c r="BB40" s="7">
        <v>41880</v>
      </c>
      <c r="BC40" s="8" t="s">
        <v>19</v>
      </c>
      <c r="BE40">
        <v>3</v>
      </c>
      <c r="BF40">
        <v>450373</v>
      </c>
      <c r="BG40">
        <v>53897</v>
      </c>
      <c r="BH40" t="s">
        <v>20</v>
      </c>
      <c r="BJ40" t="s">
        <v>21</v>
      </c>
      <c r="BT40">
        <v>460400</v>
      </c>
    </row>
    <row r="41" spans="1:72" x14ac:dyDescent="0.3">
      <c r="A41">
        <v>460401</v>
      </c>
      <c r="B41">
        <v>322301</v>
      </c>
      <c r="F41" t="s">
        <v>0</v>
      </c>
      <c r="G41" t="s">
        <v>1</v>
      </c>
      <c r="H41" t="s">
        <v>22</v>
      </c>
      <c r="I41" s="1" t="str">
        <f>HYPERLINK(AP41,"Hb")</f>
        <v>Hb</v>
      </c>
      <c r="K41">
        <v>1</v>
      </c>
      <c r="L41" t="s">
        <v>3</v>
      </c>
      <c r="M41">
        <v>103291</v>
      </c>
      <c r="N41" t="s">
        <v>4</v>
      </c>
      <c r="T41" t="s">
        <v>5</v>
      </c>
      <c r="U41" s="2">
        <v>1</v>
      </c>
      <c r="V41" t="s">
        <v>6</v>
      </c>
      <c r="W41" t="s">
        <v>7</v>
      </c>
      <c r="X41" s="3" t="s">
        <v>8</v>
      </c>
      <c r="Y41" s="4">
        <v>1</v>
      </c>
      <c r="Z41" s="5">
        <v>101</v>
      </c>
      <c r="AA41" s="5" t="s">
        <v>7</v>
      </c>
      <c r="AB41" t="s">
        <v>23</v>
      </c>
      <c r="AC41">
        <v>1945</v>
      </c>
      <c r="AD41">
        <v>6</v>
      </c>
      <c r="AE41">
        <v>17</v>
      </c>
      <c r="AF41" t="s">
        <v>10</v>
      </c>
      <c r="AG41" t="s">
        <v>24</v>
      </c>
      <c r="AH41">
        <v>290354</v>
      </c>
      <c r="AI41">
        <v>6559515</v>
      </c>
      <c r="AJ41" s="5">
        <v>291000</v>
      </c>
      <c r="AK41" s="5">
        <v>6559000</v>
      </c>
      <c r="AL41">
        <v>391</v>
      </c>
      <c r="AN41">
        <v>8</v>
      </c>
      <c r="AO41" t="s">
        <v>11</v>
      </c>
      <c r="AP41" t="s">
        <v>25</v>
      </c>
      <c r="AQ41">
        <v>103291</v>
      </c>
      <c r="AS41" s="6" t="s">
        <v>13</v>
      </c>
      <c r="AT41">
        <v>1</v>
      </c>
      <c r="AU41" t="s">
        <v>14</v>
      </c>
      <c r="AV41" t="s">
        <v>15</v>
      </c>
      <c r="AW41" t="s">
        <v>26</v>
      </c>
      <c r="AX41">
        <v>8</v>
      </c>
      <c r="AY41" t="s">
        <v>17</v>
      </c>
      <c r="AZ41" t="s">
        <v>18</v>
      </c>
      <c r="BA41">
        <v>1</v>
      </c>
      <c r="BB41" s="7">
        <v>41880</v>
      </c>
      <c r="BC41" s="8" t="s">
        <v>19</v>
      </c>
      <c r="BE41">
        <v>3</v>
      </c>
      <c r="BF41">
        <v>493565</v>
      </c>
      <c r="BG41">
        <v>53898</v>
      </c>
      <c r="BH41" t="s">
        <v>27</v>
      </c>
      <c r="BJ41" t="s">
        <v>28</v>
      </c>
      <c r="BT41">
        <v>460401</v>
      </c>
    </row>
    <row r="42" spans="1:72" x14ac:dyDescent="0.3">
      <c r="A42">
        <v>463188</v>
      </c>
      <c r="B42">
        <v>279971</v>
      </c>
      <c r="F42" t="s">
        <v>0</v>
      </c>
      <c r="G42" t="s">
        <v>1</v>
      </c>
      <c r="H42" t="s">
        <v>29</v>
      </c>
      <c r="I42" s="1" t="str">
        <f>HYPERLINK(AP42,"Hb")</f>
        <v>Hb</v>
      </c>
      <c r="K42">
        <v>1</v>
      </c>
      <c r="L42" t="s">
        <v>3</v>
      </c>
      <c r="M42">
        <v>103291</v>
      </c>
      <c r="N42" t="s">
        <v>4</v>
      </c>
      <c r="T42" t="s">
        <v>30</v>
      </c>
      <c r="U42" s="2">
        <v>1</v>
      </c>
      <c r="V42" t="s">
        <v>6</v>
      </c>
      <c r="W42" t="s">
        <v>7</v>
      </c>
      <c r="X42" s="3" t="s">
        <v>8</v>
      </c>
      <c r="Y42" s="4">
        <v>1</v>
      </c>
      <c r="Z42" s="5">
        <v>101</v>
      </c>
      <c r="AA42" s="5" t="s">
        <v>7</v>
      </c>
      <c r="AB42" t="s">
        <v>31</v>
      </c>
      <c r="AC42">
        <v>1914</v>
      </c>
      <c r="AD42">
        <v>6</v>
      </c>
      <c r="AE42">
        <v>5</v>
      </c>
      <c r="AF42" t="s">
        <v>32</v>
      </c>
      <c r="AG42" t="s">
        <v>24</v>
      </c>
      <c r="AH42">
        <v>292134</v>
      </c>
      <c r="AI42">
        <v>6559752</v>
      </c>
      <c r="AJ42" s="5">
        <v>293000</v>
      </c>
      <c r="AK42" s="5">
        <v>6559000</v>
      </c>
      <c r="AL42">
        <v>707</v>
      </c>
      <c r="AN42">
        <v>8</v>
      </c>
      <c r="AO42" t="s">
        <v>11</v>
      </c>
      <c r="AP42" t="s">
        <v>33</v>
      </c>
      <c r="AQ42">
        <v>103291</v>
      </c>
      <c r="AS42" s="6" t="s">
        <v>13</v>
      </c>
      <c r="AT42">
        <v>1</v>
      </c>
      <c r="AU42" t="s">
        <v>14</v>
      </c>
      <c r="AV42" t="s">
        <v>34</v>
      </c>
      <c r="AW42" t="s">
        <v>35</v>
      </c>
      <c r="AX42">
        <v>8</v>
      </c>
      <c r="AY42" t="s">
        <v>17</v>
      </c>
      <c r="AZ42" t="s">
        <v>18</v>
      </c>
      <c r="BA42">
        <v>1</v>
      </c>
      <c r="BB42" s="7">
        <v>41026</v>
      </c>
      <c r="BC42" s="8" t="s">
        <v>19</v>
      </c>
      <c r="BE42">
        <v>3</v>
      </c>
      <c r="BF42">
        <v>452845</v>
      </c>
      <c r="BG42">
        <v>53896</v>
      </c>
      <c r="BH42" t="s">
        <v>36</v>
      </c>
      <c r="BJ42" t="s">
        <v>37</v>
      </c>
      <c r="BT42">
        <v>463188</v>
      </c>
    </row>
    <row r="43" spans="1:72" x14ac:dyDescent="0.3">
      <c r="A43">
        <v>466433</v>
      </c>
      <c r="B43">
        <v>70407</v>
      </c>
      <c r="F43" t="s">
        <v>0</v>
      </c>
      <c r="G43" t="s">
        <v>38</v>
      </c>
      <c r="H43" t="s">
        <v>39</v>
      </c>
      <c r="I43" t="s">
        <v>40</v>
      </c>
      <c r="K43">
        <v>1</v>
      </c>
      <c r="L43" t="s">
        <v>3</v>
      </c>
      <c r="M43">
        <v>103291</v>
      </c>
      <c r="N43" t="s">
        <v>4</v>
      </c>
      <c r="T43" t="s">
        <v>30</v>
      </c>
      <c r="U43" s="2">
        <v>1</v>
      </c>
      <c r="V43" t="s">
        <v>6</v>
      </c>
      <c r="W43" t="s">
        <v>7</v>
      </c>
      <c r="X43" s="3" t="s">
        <v>8</v>
      </c>
      <c r="Y43" s="4">
        <v>1</v>
      </c>
      <c r="Z43" s="5">
        <v>101</v>
      </c>
      <c r="AA43" s="5" t="s">
        <v>7</v>
      </c>
      <c r="AB43" t="s">
        <v>41</v>
      </c>
      <c r="AC43">
        <v>1997</v>
      </c>
      <c r="AD43">
        <v>5</v>
      </c>
      <c r="AE43">
        <v>31</v>
      </c>
      <c r="AF43" t="s">
        <v>42</v>
      </c>
      <c r="AH43">
        <v>293678</v>
      </c>
      <c r="AI43">
        <v>6558863</v>
      </c>
      <c r="AJ43" s="5">
        <v>293000</v>
      </c>
      <c r="AK43" s="5">
        <v>6559000</v>
      </c>
      <c r="AL43">
        <v>500</v>
      </c>
      <c r="AN43">
        <v>1010</v>
      </c>
      <c r="AO43" t="s">
        <v>43</v>
      </c>
      <c r="AP43" s="7" t="s">
        <v>44</v>
      </c>
      <c r="AQ43">
        <v>103291</v>
      </c>
      <c r="AS43" s="6" t="s">
        <v>13</v>
      </c>
      <c r="AT43">
        <v>1</v>
      </c>
      <c r="AU43" t="s">
        <v>14</v>
      </c>
      <c r="AV43" t="s">
        <v>45</v>
      </c>
      <c r="AW43" t="s">
        <v>46</v>
      </c>
      <c r="AX43">
        <v>1010</v>
      </c>
      <c r="AY43" t="s">
        <v>47</v>
      </c>
      <c r="AZ43" t="s">
        <v>48</v>
      </c>
      <c r="BB43" s="7">
        <v>41445.704861111102</v>
      </c>
      <c r="BC43" s="8" t="s">
        <v>19</v>
      </c>
      <c r="BE43">
        <v>6</v>
      </c>
      <c r="BF43">
        <v>64821</v>
      </c>
      <c r="BG43">
        <v>53899</v>
      </c>
      <c r="BH43" t="s">
        <v>49</v>
      </c>
      <c r="BT43">
        <v>466433</v>
      </c>
    </row>
    <row r="44" spans="1:72" x14ac:dyDescent="0.3">
      <c r="A44">
        <v>311908</v>
      </c>
      <c r="B44">
        <v>153522</v>
      </c>
      <c r="F44" t="s">
        <v>0</v>
      </c>
      <c r="G44" t="s">
        <v>60</v>
      </c>
      <c r="H44" t="s">
        <v>61</v>
      </c>
      <c r="I44" t="s">
        <v>62</v>
      </c>
      <c r="K44">
        <v>1</v>
      </c>
      <c r="L44" t="s">
        <v>3</v>
      </c>
      <c r="M44">
        <v>103291</v>
      </c>
      <c r="N44" t="s">
        <v>4</v>
      </c>
      <c r="T44" t="s">
        <v>63</v>
      </c>
      <c r="U44" s="2">
        <v>1</v>
      </c>
      <c r="V44" t="s">
        <v>6</v>
      </c>
      <c r="W44" t="s">
        <v>64</v>
      </c>
      <c r="X44" s="3" t="s">
        <v>8</v>
      </c>
      <c r="Y44" s="4">
        <v>1</v>
      </c>
      <c r="Z44" s="5">
        <v>104</v>
      </c>
      <c r="AA44" s="5" t="s">
        <v>64</v>
      </c>
      <c r="AB44" t="s">
        <v>65</v>
      </c>
      <c r="AC44">
        <v>1983</v>
      </c>
      <c r="AD44">
        <v>9</v>
      </c>
      <c r="AE44">
        <v>7</v>
      </c>
      <c r="AF44" t="s">
        <v>66</v>
      </c>
      <c r="AG44" t="s">
        <v>66</v>
      </c>
      <c r="AH44">
        <v>252746</v>
      </c>
      <c r="AI44">
        <v>6596967</v>
      </c>
      <c r="AJ44" s="5">
        <v>253000</v>
      </c>
      <c r="AK44" s="5">
        <v>6597000</v>
      </c>
      <c r="AL44">
        <v>206</v>
      </c>
      <c r="AN44">
        <v>117</v>
      </c>
      <c r="AP44" s="7"/>
      <c r="AQ44">
        <v>103291</v>
      </c>
      <c r="AS44" s="6" t="s">
        <v>13</v>
      </c>
      <c r="AT44">
        <v>1</v>
      </c>
      <c r="AU44" t="s">
        <v>14</v>
      </c>
      <c r="AV44" t="s">
        <v>67</v>
      </c>
      <c r="AW44" t="s">
        <v>68</v>
      </c>
      <c r="AX44">
        <v>117</v>
      </c>
      <c r="AY44" t="s">
        <v>69</v>
      </c>
      <c r="AZ44" t="s">
        <v>70</v>
      </c>
      <c r="BB44" s="7">
        <v>41974</v>
      </c>
      <c r="BC44" s="8" t="s">
        <v>19</v>
      </c>
      <c r="BE44">
        <v>5</v>
      </c>
      <c r="BF44">
        <v>303223</v>
      </c>
      <c r="BG44">
        <v>53900</v>
      </c>
      <c r="BH44" t="s">
        <v>71</v>
      </c>
      <c r="BJ44" t="s">
        <v>72</v>
      </c>
      <c r="BT44">
        <v>311908</v>
      </c>
    </row>
    <row r="45" spans="1:72" x14ac:dyDescent="0.3">
      <c r="A45">
        <v>354192</v>
      </c>
      <c r="B45">
        <v>322302</v>
      </c>
      <c r="F45" t="s">
        <v>0</v>
      </c>
      <c r="G45" t="s">
        <v>1</v>
      </c>
      <c r="H45" t="s">
        <v>95</v>
      </c>
      <c r="I45" s="1" t="str">
        <f>HYPERLINK(AP45,"Hb")</f>
        <v>Hb</v>
      </c>
      <c r="K45">
        <v>1</v>
      </c>
      <c r="L45" t="s">
        <v>3</v>
      </c>
      <c r="M45">
        <v>103291</v>
      </c>
      <c r="N45" t="s">
        <v>4</v>
      </c>
      <c r="T45" t="s">
        <v>96</v>
      </c>
      <c r="U45" s="2">
        <v>1</v>
      </c>
      <c r="V45" t="s">
        <v>6</v>
      </c>
      <c r="W45" t="s">
        <v>97</v>
      </c>
      <c r="X45" s="3" t="s">
        <v>8</v>
      </c>
      <c r="Y45" s="4">
        <v>1</v>
      </c>
      <c r="Z45" s="5">
        <v>106</v>
      </c>
      <c r="AA45" s="5" t="s">
        <v>97</v>
      </c>
      <c r="AB45" t="s">
        <v>98</v>
      </c>
      <c r="AC45">
        <v>1924</v>
      </c>
      <c r="AD45">
        <v>8</v>
      </c>
      <c r="AE45">
        <v>16</v>
      </c>
      <c r="AF45" t="s">
        <v>99</v>
      </c>
      <c r="AG45" t="s">
        <v>24</v>
      </c>
      <c r="AH45">
        <v>260088</v>
      </c>
      <c r="AI45">
        <v>6569773</v>
      </c>
      <c r="AJ45" s="5">
        <v>261000</v>
      </c>
      <c r="AK45" s="5">
        <v>6569000</v>
      </c>
      <c r="AL45">
        <v>424</v>
      </c>
      <c r="AN45">
        <v>8</v>
      </c>
      <c r="AO45" t="s">
        <v>11</v>
      </c>
      <c r="AP45" t="s">
        <v>100</v>
      </c>
      <c r="AQ45">
        <v>103291</v>
      </c>
      <c r="AS45" s="6" t="s">
        <v>13</v>
      </c>
      <c r="AT45">
        <v>1</v>
      </c>
      <c r="AU45" t="s">
        <v>14</v>
      </c>
      <c r="AV45" t="s">
        <v>101</v>
      </c>
      <c r="AW45" t="s">
        <v>102</v>
      </c>
      <c r="AX45">
        <v>8</v>
      </c>
      <c r="AY45" t="s">
        <v>17</v>
      </c>
      <c r="AZ45" t="s">
        <v>18</v>
      </c>
      <c r="BA45">
        <v>1</v>
      </c>
      <c r="BB45" s="7">
        <v>42029</v>
      </c>
      <c r="BC45" s="8" t="s">
        <v>19</v>
      </c>
      <c r="BE45">
        <v>3</v>
      </c>
      <c r="BF45">
        <v>493566</v>
      </c>
      <c r="BG45">
        <v>53901</v>
      </c>
      <c r="BH45" t="s">
        <v>103</v>
      </c>
      <c r="BJ45" t="s">
        <v>104</v>
      </c>
      <c r="BT45">
        <v>354192</v>
      </c>
    </row>
    <row r="46" spans="1:72" x14ac:dyDescent="0.3">
      <c r="A46">
        <v>354027</v>
      </c>
      <c r="B46">
        <v>214964</v>
      </c>
      <c r="F46" t="s">
        <v>0</v>
      </c>
      <c r="G46" t="s">
        <v>105</v>
      </c>
      <c r="H46" t="s">
        <v>106</v>
      </c>
      <c r="I46" s="1" t="str">
        <f>HYPERLINK(AP46,"Hb")</f>
        <v>Hb</v>
      </c>
      <c r="K46">
        <v>1</v>
      </c>
      <c r="L46" t="s">
        <v>3</v>
      </c>
      <c r="M46">
        <v>103291</v>
      </c>
      <c r="N46" t="s">
        <v>4</v>
      </c>
      <c r="T46" t="s">
        <v>107</v>
      </c>
      <c r="U46" s="9">
        <v>2</v>
      </c>
      <c r="V46" t="s">
        <v>6</v>
      </c>
      <c r="W46" t="s">
        <v>97</v>
      </c>
      <c r="X46" s="3" t="s">
        <v>8</v>
      </c>
      <c r="Y46" s="4">
        <v>1</v>
      </c>
      <c r="Z46" s="5">
        <v>106</v>
      </c>
      <c r="AA46" s="5" t="s">
        <v>97</v>
      </c>
      <c r="AB46" t="s">
        <v>108</v>
      </c>
      <c r="AC46">
        <v>1936</v>
      </c>
      <c r="AD46">
        <v>7</v>
      </c>
      <c r="AE46">
        <v>27</v>
      </c>
      <c r="AF46" t="s">
        <v>109</v>
      </c>
      <c r="AG46" t="s">
        <v>109</v>
      </c>
      <c r="AH46">
        <v>260060</v>
      </c>
      <c r="AI46">
        <v>6571684</v>
      </c>
      <c r="AJ46" s="5">
        <v>261000</v>
      </c>
      <c r="AK46" s="5">
        <v>6571000</v>
      </c>
      <c r="AL46">
        <v>2121</v>
      </c>
      <c r="AN46">
        <v>37</v>
      </c>
      <c r="AP46" t="s">
        <v>110</v>
      </c>
      <c r="AQ46">
        <v>103291</v>
      </c>
      <c r="AS46" s="6" t="s">
        <v>13</v>
      </c>
      <c r="AT46">
        <v>1</v>
      </c>
      <c r="AU46" t="s">
        <v>14</v>
      </c>
      <c r="AV46" t="s">
        <v>111</v>
      </c>
      <c r="AW46" t="s">
        <v>112</v>
      </c>
      <c r="AX46">
        <v>37</v>
      </c>
      <c r="AY46" t="s">
        <v>113</v>
      </c>
      <c r="AZ46" t="s">
        <v>18</v>
      </c>
      <c r="BA46">
        <v>1</v>
      </c>
      <c r="BB46" s="7">
        <v>41767</v>
      </c>
      <c r="BC46" s="8" t="s">
        <v>19</v>
      </c>
      <c r="BE46">
        <v>4</v>
      </c>
      <c r="BF46">
        <v>369347</v>
      </c>
      <c r="BG46">
        <v>53904</v>
      </c>
      <c r="BH46" t="s">
        <v>114</v>
      </c>
      <c r="BJ46" t="s">
        <v>115</v>
      </c>
      <c r="BT46">
        <v>354027</v>
      </c>
    </row>
    <row r="47" spans="1:72" x14ac:dyDescent="0.3">
      <c r="A47">
        <v>397492</v>
      </c>
      <c r="B47">
        <v>324774</v>
      </c>
      <c r="F47" t="s">
        <v>0</v>
      </c>
      <c r="G47" t="s">
        <v>1</v>
      </c>
      <c r="H47" t="s">
        <v>116</v>
      </c>
      <c r="I47" s="1" t="str">
        <f>HYPERLINK(AP47,"Hb")</f>
        <v>Hb</v>
      </c>
      <c r="K47">
        <v>1</v>
      </c>
      <c r="L47" t="s">
        <v>3</v>
      </c>
      <c r="M47">
        <v>103291</v>
      </c>
      <c r="N47" t="s">
        <v>4</v>
      </c>
      <c r="T47" t="s">
        <v>117</v>
      </c>
      <c r="U47" s="2">
        <v>1</v>
      </c>
      <c r="V47" t="s">
        <v>6</v>
      </c>
      <c r="W47" t="s">
        <v>97</v>
      </c>
      <c r="X47" s="3" t="s">
        <v>8</v>
      </c>
      <c r="Y47" s="4">
        <v>1</v>
      </c>
      <c r="Z47" s="5">
        <v>106</v>
      </c>
      <c r="AA47" s="5" t="s">
        <v>97</v>
      </c>
      <c r="AB47" t="s">
        <v>118</v>
      </c>
      <c r="AC47">
        <v>1979</v>
      </c>
      <c r="AD47">
        <v>6</v>
      </c>
      <c r="AE47">
        <v>26</v>
      </c>
      <c r="AF47" t="s">
        <v>119</v>
      </c>
      <c r="AG47" t="s">
        <v>120</v>
      </c>
      <c r="AH47">
        <v>266497</v>
      </c>
      <c r="AI47">
        <v>6572868</v>
      </c>
      <c r="AJ47" s="5">
        <v>267000</v>
      </c>
      <c r="AK47" s="5">
        <v>6573000</v>
      </c>
      <c r="AL47">
        <v>461</v>
      </c>
      <c r="AN47">
        <v>8</v>
      </c>
      <c r="AO47" t="s">
        <v>11</v>
      </c>
      <c r="AP47" t="s">
        <v>121</v>
      </c>
      <c r="AQ47">
        <v>103291</v>
      </c>
      <c r="AS47" s="6" t="s">
        <v>13</v>
      </c>
      <c r="AT47">
        <v>1</v>
      </c>
      <c r="AU47" t="s">
        <v>14</v>
      </c>
      <c r="AV47" t="s">
        <v>122</v>
      </c>
      <c r="AW47" t="s">
        <v>123</v>
      </c>
      <c r="AX47">
        <v>8</v>
      </c>
      <c r="AY47" t="s">
        <v>17</v>
      </c>
      <c r="AZ47" t="s">
        <v>18</v>
      </c>
      <c r="BA47">
        <v>1</v>
      </c>
      <c r="BB47" s="7">
        <v>42785</v>
      </c>
      <c r="BC47" s="8" t="s">
        <v>19</v>
      </c>
      <c r="BE47">
        <v>3</v>
      </c>
      <c r="BF47">
        <v>496029</v>
      </c>
      <c r="BG47">
        <v>53906</v>
      </c>
      <c r="BH47" t="s">
        <v>124</v>
      </c>
      <c r="BJ47" t="s">
        <v>125</v>
      </c>
      <c r="BT47">
        <v>397492</v>
      </c>
    </row>
    <row r="48" spans="1:72" x14ac:dyDescent="0.3">
      <c r="A48">
        <v>410892</v>
      </c>
      <c r="B48">
        <v>267747</v>
      </c>
      <c r="F48" t="s">
        <v>0</v>
      </c>
      <c r="G48" t="s">
        <v>1</v>
      </c>
      <c r="H48" t="s">
        <v>132</v>
      </c>
      <c r="I48" s="1" t="str">
        <f>HYPERLINK(AP48,"Hb")</f>
        <v>Hb</v>
      </c>
      <c r="K48">
        <v>1</v>
      </c>
      <c r="L48" t="s">
        <v>3</v>
      </c>
      <c r="M48">
        <v>103291</v>
      </c>
      <c r="N48" t="s">
        <v>4</v>
      </c>
      <c r="T48" t="s">
        <v>133</v>
      </c>
      <c r="U48" s="2">
        <v>1</v>
      </c>
      <c r="V48" t="s">
        <v>6</v>
      </c>
      <c r="W48" t="s">
        <v>97</v>
      </c>
      <c r="X48" s="3" t="s">
        <v>8</v>
      </c>
      <c r="Y48" s="4">
        <v>1</v>
      </c>
      <c r="Z48" s="5">
        <v>106</v>
      </c>
      <c r="AA48" s="5" t="s">
        <v>97</v>
      </c>
      <c r="AB48" t="s">
        <v>134</v>
      </c>
      <c r="AC48">
        <v>1994</v>
      </c>
      <c r="AD48">
        <v>5</v>
      </c>
      <c r="AE48">
        <v>24</v>
      </c>
      <c r="AF48" t="s">
        <v>135</v>
      </c>
      <c r="AG48" t="s">
        <v>120</v>
      </c>
      <c r="AH48">
        <v>269356</v>
      </c>
      <c r="AI48">
        <v>6571700</v>
      </c>
      <c r="AJ48" s="5">
        <v>269000</v>
      </c>
      <c r="AK48" s="5">
        <v>6571000</v>
      </c>
      <c r="AL48">
        <v>71</v>
      </c>
      <c r="AN48">
        <v>8</v>
      </c>
      <c r="AO48" t="s">
        <v>136</v>
      </c>
      <c r="AP48" t="s">
        <v>137</v>
      </c>
      <c r="AQ48">
        <v>103291</v>
      </c>
      <c r="AS48" s="6" t="s">
        <v>13</v>
      </c>
      <c r="AT48">
        <v>1</v>
      </c>
      <c r="AU48" t="s">
        <v>14</v>
      </c>
      <c r="AV48" t="s">
        <v>138</v>
      </c>
      <c r="AW48" t="s">
        <v>139</v>
      </c>
      <c r="AX48">
        <v>8</v>
      </c>
      <c r="AY48" t="s">
        <v>17</v>
      </c>
      <c r="AZ48" t="s">
        <v>18</v>
      </c>
      <c r="BA48">
        <v>1</v>
      </c>
      <c r="BB48" s="7">
        <v>34912</v>
      </c>
      <c r="BC48" s="8" t="s">
        <v>19</v>
      </c>
      <c r="BE48">
        <v>3</v>
      </c>
      <c r="BF48">
        <v>438900</v>
      </c>
      <c r="BG48">
        <v>53908</v>
      </c>
      <c r="BH48" t="s">
        <v>140</v>
      </c>
      <c r="BJ48" t="s">
        <v>141</v>
      </c>
      <c r="BT48">
        <v>410892</v>
      </c>
    </row>
    <row r="49" spans="1:72" x14ac:dyDescent="0.3">
      <c r="A49">
        <v>429161</v>
      </c>
      <c r="B49">
        <v>324776</v>
      </c>
      <c r="F49" t="s">
        <v>0</v>
      </c>
      <c r="G49" t="s">
        <v>1</v>
      </c>
      <c r="H49" t="s">
        <v>142</v>
      </c>
      <c r="I49" s="1" t="str">
        <f>HYPERLINK(AP49,"Hb")</f>
        <v>Hb</v>
      </c>
      <c r="K49">
        <v>1</v>
      </c>
      <c r="L49" t="s">
        <v>3</v>
      </c>
      <c r="M49">
        <v>103291</v>
      </c>
      <c r="N49" t="s">
        <v>4</v>
      </c>
      <c r="T49" t="s">
        <v>143</v>
      </c>
      <c r="U49" s="2">
        <v>1</v>
      </c>
      <c r="V49" t="s">
        <v>6</v>
      </c>
      <c r="W49" t="s">
        <v>97</v>
      </c>
      <c r="X49" s="3" t="s">
        <v>8</v>
      </c>
      <c r="Y49" s="4">
        <v>1</v>
      </c>
      <c r="Z49" s="5">
        <v>106</v>
      </c>
      <c r="AA49" s="5" t="s">
        <v>97</v>
      </c>
      <c r="AB49" t="s">
        <v>144</v>
      </c>
      <c r="AC49">
        <v>1936</v>
      </c>
      <c r="AD49">
        <v>6</v>
      </c>
      <c r="AE49">
        <v>10</v>
      </c>
      <c r="AF49" t="s">
        <v>145</v>
      </c>
      <c r="AG49" t="s">
        <v>146</v>
      </c>
      <c r="AH49">
        <v>274408</v>
      </c>
      <c r="AI49">
        <v>6567456</v>
      </c>
      <c r="AJ49" s="5">
        <v>275000</v>
      </c>
      <c r="AK49" s="5">
        <v>6567000</v>
      </c>
      <c r="AL49">
        <v>50</v>
      </c>
      <c r="AN49">
        <v>8</v>
      </c>
      <c r="AO49" t="s">
        <v>11</v>
      </c>
      <c r="AP49" t="s">
        <v>147</v>
      </c>
      <c r="AQ49">
        <v>103291</v>
      </c>
      <c r="AS49" s="6" t="s">
        <v>13</v>
      </c>
      <c r="AT49">
        <v>1</v>
      </c>
      <c r="AU49" t="s">
        <v>14</v>
      </c>
      <c r="AV49" t="s">
        <v>148</v>
      </c>
      <c r="AW49" t="s">
        <v>149</v>
      </c>
      <c r="AX49">
        <v>8</v>
      </c>
      <c r="AY49" t="s">
        <v>17</v>
      </c>
      <c r="AZ49" t="s">
        <v>18</v>
      </c>
      <c r="BA49">
        <v>1</v>
      </c>
      <c r="BB49" s="7">
        <v>42761</v>
      </c>
      <c r="BC49" s="8" t="s">
        <v>19</v>
      </c>
      <c r="BE49">
        <v>3</v>
      </c>
      <c r="BF49">
        <v>496031</v>
      </c>
      <c r="BG49">
        <v>53903</v>
      </c>
      <c r="BH49" t="s">
        <v>150</v>
      </c>
      <c r="BJ49" t="s">
        <v>151</v>
      </c>
      <c r="BT49">
        <v>429161</v>
      </c>
    </row>
    <row r="50" spans="1:72" x14ac:dyDescent="0.3">
      <c r="A50">
        <v>432383</v>
      </c>
      <c r="B50">
        <v>322300</v>
      </c>
      <c r="F50" t="s">
        <v>0</v>
      </c>
      <c r="G50" t="s">
        <v>1</v>
      </c>
      <c r="H50" t="s">
        <v>152</v>
      </c>
      <c r="I50" s="1" t="str">
        <f>HYPERLINK(AP50,"Hb")</f>
        <v>Hb</v>
      </c>
      <c r="K50">
        <v>1</v>
      </c>
      <c r="L50" t="s">
        <v>3</v>
      </c>
      <c r="M50">
        <v>103291</v>
      </c>
      <c r="N50" t="s">
        <v>4</v>
      </c>
      <c r="T50" t="s">
        <v>153</v>
      </c>
      <c r="U50" s="2">
        <v>1</v>
      </c>
      <c r="V50" t="s">
        <v>6</v>
      </c>
      <c r="W50" t="s">
        <v>97</v>
      </c>
      <c r="X50" s="3" t="s">
        <v>8</v>
      </c>
      <c r="Y50" s="4">
        <v>1</v>
      </c>
      <c r="Z50" s="5">
        <v>106</v>
      </c>
      <c r="AA50" s="5" t="s">
        <v>97</v>
      </c>
      <c r="AB50" t="s">
        <v>154</v>
      </c>
      <c r="AC50">
        <v>1952</v>
      </c>
      <c r="AD50">
        <v>6</v>
      </c>
      <c r="AE50">
        <v>30</v>
      </c>
      <c r="AF50" t="s">
        <v>155</v>
      </c>
      <c r="AG50" t="s">
        <v>24</v>
      </c>
      <c r="AH50">
        <v>275739</v>
      </c>
      <c r="AI50">
        <v>6571072</v>
      </c>
      <c r="AJ50" s="5">
        <v>275000</v>
      </c>
      <c r="AK50" s="5">
        <v>6571000</v>
      </c>
      <c r="AL50">
        <v>250</v>
      </c>
      <c r="AN50">
        <v>8</v>
      </c>
      <c r="AO50" t="s">
        <v>11</v>
      </c>
      <c r="AP50" t="s">
        <v>156</v>
      </c>
      <c r="AQ50">
        <v>103291</v>
      </c>
      <c r="AS50" s="6" t="s">
        <v>13</v>
      </c>
      <c r="AT50">
        <v>1</v>
      </c>
      <c r="AU50" t="s">
        <v>14</v>
      </c>
      <c r="AV50" t="s">
        <v>157</v>
      </c>
      <c r="AW50" t="s">
        <v>158</v>
      </c>
      <c r="AX50">
        <v>8</v>
      </c>
      <c r="AY50" t="s">
        <v>17</v>
      </c>
      <c r="AZ50" t="s">
        <v>18</v>
      </c>
      <c r="BA50">
        <v>1</v>
      </c>
      <c r="BB50" s="7">
        <v>42745</v>
      </c>
      <c r="BC50" s="8" t="s">
        <v>19</v>
      </c>
      <c r="BE50">
        <v>3</v>
      </c>
      <c r="BF50">
        <v>493564</v>
      </c>
      <c r="BG50">
        <v>53905</v>
      </c>
      <c r="BH50" t="s">
        <v>159</v>
      </c>
      <c r="BJ50" t="s">
        <v>160</v>
      </c>
      <c r="BT50">
        <v>432383</v>
      </c>
    </row>
    <row r="51" spans="1:72" x14ac:dyDescent="0.3">
      <c r="A51">
        <v>435787</v>
      </c>
      <c r="B51">
        <v>331824</v>
      </c>
      <c r="F51" t="s">
        <v>0</v>
      </c>
      <c r="G51" t="s">
        <v>1</v>
      </c>
      <c r="H51" t="s">
        <v>172</v>
      </c>
      <c r="I51" s="1" t="str">
        <f>HYPERLINK(AP51,"Hb")</f>
        <v>Hb</v>
      </c>
      <c r="K51">
        <v>1</v>
      </c>
      <c r="L51" t="s">
        <v>3</v>
      </c>
      <c r="M51">
        <v>103291</v>
      </c>
      <c r="N51" t="s">
        <v>4</v>
      </c>
      <c r="T51" t="s">
        <v>173</v>
      </c>
      <c r="U51" s="2">
        <v>1</v>
      </c>
      <c r="V51" t="s">
        <v>6</v>
      </c>
      <c r="W51" t="s">
        <v>97</v>
      </c>
      <c r="X51" s="3" t="s">
        <v>8</v>
      </c>
      <c r="Y51" s="4">
        <v>1</v>
      </c>
      <c r="Z51" s="5">
        <v>106</v>
      </c>
      <c r="AA51" s="5" t="s">
        <v>97</v>
      </c>
      <c r="AB51" t="s">
        <v>174</v>
      </c>
      <c r="AC51">
        <v>1993</v>
      </c>
      <c r="AD51">
        <v>8</v>
      </c>
      <c r="AE51">
        <v>20</v>
      </c>
      <c r="AF51" t="s">
        <v>175</v>
      </c>
      <c r="AG51" t="s">
        <v>175</v>
      </c>
      <c r="AH51">
        <v>277635</v>
      </c>
      <c r="AI51">
        <v>6576477</v>
      </c>
      <c r="AJ51" s="5">
        <v>277000</v>
      </c>
      <c r="AK51" s="5">
        <v>6577000</v>
      </c>
      <c r="AL51">
        <v>71</v>
      </c>
      <c r="AN51">
        <v>8</v>
      </c>
      <c r="AO51" t="s">
        <v>176</v>
      </c>
      <c r="AP51" t="s">
        <v>177</v>
      </c>
      <c r="AQ51">
        <v>103291</v>
      </c>
      <c r="AS51" s="6" t="s">
        <v>13</v>
      </c>
      <c r="AT51">
        <v>1</v>
      </c>
      <c r="AU51" t="s">
        <v>14</v>
      </c>
      <c r="AV51" t="s">
        <v>178</v>
      </c>
      <c r="AW51" t="s">
        <v>179</v>
      </c>
      <c r="AX51">
        <v>8</v>
      </c>
      <c r="AY51" t="s">
        <v>17</v>
      </c>
      <c r="AZ51" t="s">
        <v>18</v>
      </c>
      <c r="BA51">
        <v>1</v>
      </c>
      <c r="BB51" s="7">
        <v>34302</v>
      </c>
      <c r="BC51" s="8" t="s">
        <v>19</v>
      </c>
      <c r="BE51">
        <v>3</v>
      </c>
      <c r="BF51">
        <v>501658</v>
      </c>
      <c r="BG51">
        <v>53907</v>
      </c>
      <c r="BH51" t="s">
        <v>180</v>
      </c>
      <c r="BJ51" t="s">
        <v>181</v>
      </c>
      <c r="BT51">
        <v>435787</v>
      </c>
    </row>
    <row r="52" spans="1:72" x14ac:dyDescent="0.3">
      <c r="A52">
        <v>418695</v>
      </c>
      <c r="B52">
        <v>114896</v>
      </c>
      <c r="F52" t="s">
        <v>0</v>
      </c>
      <c r="G52" t="s">
        <v>38</v>
      </c>
      <c r="H52" t="s">
        <v>191</v>
      </c>
      <c r="I52" t="s">
        <v>40</v>
      </c>
      <c r="K52">
        <v>1</v>
      </c>
      <c r="L52" t="s">
        <v>3</v>
      </c>
      <c r="M52">
        <v>103291</v>
      </c>
      <c r="N52" t="s">
        <v>4</v>
      </c>
      <c r="T52" t="s">
        <v>192</v>
      </c>
      <c r="U52" s="2">
        <v>1</v>
      </c>
      <c r="V52" t="s">
        <v>6</v>
      </c>
      <c r="W52" t="s">
        <v>184</v>
      </c>
      <c r="X52" s="3" t="s">
        <v>8</v>
      </c>
      <c r="Y52" s="4">
        <v>1</v>
      </c>
      <c r="Z52" s="5">
        <v>111</v>
      </c>
      <c r="AA52" s="5" t="s">
        <v>184</v>
      </c>
      <c r="AB52" t="s">
        <v>193</v>
      </c>
      <c r="AC52">
        <v>2009</v>
      </c>
      <c r="AD52">
        <v>6</v>
      </c>
      <c r="AE52">
        <v>25</v>
      </c>
      <c r="AF52" t="s">
        <v>186</v>
      </c>
      <c r="AH52">
        <v>271005</v>
      </c>
      <c r="AI52">
        <v>6554367</v>
      </c>
      <c r="AJ52" s="5">
        <v>271000</v>
      </c>
      <c r="AK52" s="5">
        <v>6555000</v>
      </c>
      <c r="AL52">
        <v>10</v>
      </c>
      <c r="AN52">
        <v>1010</v>
      </c>
      <c r="AO52" t="s">
        <v>194</v>
      </c>
      <c r="AP52" s="7" t="s">
        <v>195</v>
      </c>
      <c r="AQ52">
        <v>103291</v>
      </c>
      <c r="AS52" s="6" t="s">
        <v>13</v>
      </c>
      <c r="AT52">
        <v>1</v>
      </c>
      <c r="AU52" t="s">
        <v>14</v>
      </c>
      <c r="AV52" t="s">
        <v>196</v>
      </c>
      <c r="AW52" t="s">
        <v>197</v>
      </c>
      <c r="AX52">
        <v>1010</v>
      </c>
      <c r="AY52" t="s">
        <v>47</v>
      </c>
      <c r="AZ52" t="s">
        <v>48</v>
      </c>
      <c r="BB52" s="7">
        <v>42413.311678240701</v>
      </c>
      <c r="BC52" s="8" t="s">
        <v>19</v>
      </c>
      <c r="BE52">
        <v>6</v>
      </c>
      <c r="BF52">
        <v>100454</v>
      </c>
      <c r="BG52">
        <v>53911</v>
      </c>
      <c r="BH52" t="s">
        <v>198</v>
      </c>
      <c r="BT52">
        <v>418695</v>
      </c>
    </row>
    <row r="53" spans="1:72" x14ac:dyDescent="0.3">
      <c r="A53">
        <v>429437</v>
      </c>
      <c r="B53">
        <v>298477</v>
      </c>
      <c r="F53" t="s">
        <v>0</v>
      </c>
      <c r="G53" t="s">
        <v>1</v>
      </c>
      <c r="H53" t="s">
        <v>199</v>
      </c>
      <c r="I53" s="1" t="str">
        <f>HYPERLINK(AP53,"Hb")</f>
        <v>Hb</v>
      </c>
      <c r="K53">
        <v>1</v>
      </c>
      <c r="L53" t="s">
        <v>3</v>
      </c>
      <c r="M53">
        <v>103291</v>
      </c>
      <c r="N53" t="s">
        <v>4</v>
      </c>
      <c r="T53" t="s">
        <v>200</v>
      </c>
      <c r="U53" s="2">
        <v>1</v>
      </c>
      <c r="V53" t="s">
        <v>6</v>
      </c>
      <c r="W53" t="s">
        <v>184</v>
      </c>
      <c r="X53" s="3" t="s">
        <v>8</v>
      </c>
      <c r="Y53" s="4">
        <v>1</v>
      </c>
      <c r="Z53" s="5">
        <v>111</v>
      </c>
      <c r="AA53" s="5" t="s">
        <v>184</v>
      </c>
      <c r="AB53" t="s">
        <v>201</v>
      </c>
      <c r="AC53">
        <v>2005</v>
      </c>
      <c r="AD53">
        <v>6</v>
      </c>
      <c r="AE53">
        <v>22</v>
      </c>
      <c r="AF53" t="s">
        <v>135</v>
      </c>
      <c r="AG53" t="s">
        <v>135</v>
      </c>
      <c r="AH53">
        <v>274514</v>
      </c>
      <c r="AI53">
        <v>6554781</v>
      </c>
      <c r="AJ53" s="5">
        <v>275000</v>
      </c>
      <c r="AK53" s="5">
        <v>6555000</v>
      </c>
      <c r="AL53">
        <v>100</v>
      </c>
      <c r="AN53">
        <v>8</v>
      </c>
      <c r="AO53" t="s">
        <v>11</v>
      </c>
      <c r="AP53" t="s">
        <v>202</v>
      </c>
      <c r="AQ53">
        <v>103291</v>
      </c>
      <c r="AS53" s="6" t="s">
        <v>13</v>
      </c>
      <c r="AT53">
        <v>1</v>
      </c>
      <c r="AU53" t="s">
        <v>14</v>
      </c>
      <c r="AV53" t="s">
        <v>203</v>
      </c>
      <c r="AW53" t="s">
        <v>204</v>
      </c>
      <c r="AX53">
        <v>8</v>
      </c>
      <c r="AY53" t="s">
        <v>17</v>
      </c>
      <c r="AZ53" t="s">
        <v>18</v>
      </c>
      <c r="BA53">
        <v>1</v>
      </c>
      <c r="BB53" s="7">
        <v>42711</v>
      </c>
      <c r="BC53" s="8" t="s">
        <v>19</v>
      </c>
      <c r="BE53">
        <v>3</v>
      </c>
      <c r="BF53">
        <v>471745</v>
      </c>
      <c r="BG53">
        <v>53910</v>
      </c>
      <c r="BH53" t="s">
        <v>205</v>
      </c>
      <c r="BJ53" t="s">
        <v>206</v>
      </c>
      <c r="BT53">
        <v>429437</v>
      </c>
    </row>
    <row r="54" spans="1:72" x14ac:dyDescent="0.3">
      <c r="A54">
        <v>433579</v>
      </c>
      <c r="B54">
        <v>272435</v>
      </c>
      <c r="F54" t="s">
        <v>0</v>
      </c>
      <c r="G54" t="s">
        <v>1</v>
      </c>
      <c r="H54" t="s">
        <v>207</v>
      </c>
      <c r="I54" s="1" t="str">
        <f>HYPERLINK(AP54,"Hb")</f>
        <v>Hb</v>
      </c>
      <c r="K54">
        <v>1</v>
      </c>
      <c r="L54" t="s">
        <v>3</v>
      </c>
      <c r="M54">
        <v>103291</v>
      </c>
      <c r="N54" t="s">
        <v>4</v>
      </c>
      <c r="T54" t="s">
        <v>208</v>
      </c>
      <c r="U54" s="2">
        <v>1</v>
      </c>
      <c r="V54" t="s">
        <v>6</v>
      </c>
      <c r="W54" t="s">
        <v>184</v>
      </c>
      <c r="X54" s="3" t="s">
        <v>8</v>
      </c>
      <c r="Y54" s="4">
        <v>1</v>
      </c>
      <c r="Z54" s="5">
        <v>111</v>
      </c>
      <c r="AA54" s="5" t="s">
        <v>184</v>
      </c>
      <c r="AB54" t="s">
        <v>209</v>
      </c>
      <c r="AC54">
        <v>1991</v>
      </c>
      <c r="AD54">
        <v>8</v>
      </c>
      <c r="AE54">
        <v>12</v>
      </c>
      <c r="AF54" t="s">
        <v>210</v>
      </c>
      <c r="AG54" t="s">
        <v>120</v>
      </c>
      <c r="AH54">
        <v>276382</v>
      </c>
      <c r="AI54">
        <v>6552138</v>
      </c>
      <c r="AJ54" s="5">
        <v>277000</v>
      </c>
      <c r="AK54" s="5">
        <v>6553000</v>
      </c>
      <c r="AL54">
        <v>707</v>
      </c>
      <c r="AN54">
        <v>8</v>
      </c>
      <c r="AO54" t="s">
        <v>11</v>
      </c>
      <c r="AP54" t="s">
        <v>211</v>
      </c>
      <c r="AQ54">
        <v>103291</v>
      </c>
      <c r="AS54" s="6" t="s">
        <v>13</v>
      </c>
      <c r="AT54">
        <v>1</v>
      </c>
      <c r="AU54" t="s">
        <v>14</v>
      </c>
      <c r="AV54" t="s">
        <v>212</v>
      </c>
      <c r="AW54" t="s">
        <v>213</v>
      </c>
      <c r="AX54">
        <v>8</v>
      </c>
      <c r="AY54" t="s">
        <v>17</v>
      </c>
      <c r="AZ54" t="s">
        <v>18</v>
      </c>
      <c r="BA54">
        <v>1</v>
      </c>
      <c r="BB54" s="7">
        <v>35064</v>
      </c>
      <c r="BC54" s="8" t="s">
        <v>19</v>
      </c>
      <c r="BE54">
        <v>3</v>
      </c>
      <c r="BF54">
        <v>443033</v>
      </c>
      <c r="BG54">
        <v>53909</v>
      </c>
      <c r="BH54" t="s">
        <v>214</v>
      </c>
      <c r="BJ54" t="s">
        <v>215</v>
      </c>
      <c r="BT54">
        <v>433579</v>
      </c>
    </row>
    <row r="55" spans="1:72" x14ac:dyDescent="0.3">
      <c r="A55">
        <v>392775</v>
      </c>
      <c r="B55">
        <v>269042</v>
      </c>
      <c r="F55" t="s">
        <v>0</v>
      </c>
      <c r="G55" t="s">
        <v>1</v>
      </c>
      <c r="H55" t="s">
        <v>225</v>
      </c>
      <c r="I55" s="1" t="str">
        <f>HYPERLINK(AP55,"Hb")</f>
        <v>Hb</v>
      </c>
      <c r="K55">
        <v>1</v>
      </c>
      <c r="L55" t="s">
        <v>3</v>
      </c>
      <c r="M55">
        <v>103291</v>
      </c>
      <c r="N55" t="s">
        <v>4</v>
      </c>
      <c r="O55" s="10" t="s">
        <v>226</v>
      </c>
      <c r="T55" t="s">
        <v>227</v>
      </c>
      <c r="U55" s="2">
        <v>1</v>
      </c>
      <c r="V55" t="s">
        <v>6</v>
      </c>
      <c r="W55" t="s">
        <v>228</v>
      </c>
      <c r="X55" s="3" t="s">
        <v>229</v>
      </c>
      <c r="Y55" s="4">
        <v>2</v>
      </c>
      <c r="Z55" s="5">
        <v>213</v>
      </c>
      <c r="AA55" s="5" t="s">
        <v>230</v>
      </c>
      <c r="AB55" t="s">
        <v>231</v>
      </c>
      <c r="AC55">
        <v>1996</v>
      </c>
      <c r="AD55">
        <v>7</v>
      </c>
      <c r="AE55">
        <v>16</v>
      </c>
      <c r="AF55" t="s">
        <v>232</v>
      </c>
      <c r="AG55" t="s">
        <v>120</v>
      </c>
      <c r="AH55">
        <v>265482</v>
      </c>
      <c r="AI55">
        <v>6628812</v>
      </c>
      <c r="AJ55" s="5">
        <v>265000</v>
      </c>
      <c r="AK55" s="5">
        <v>6629000</v>
      </c>
      <c r="AL55">
        <v>71</v>
      </c>
      <c r="AN55">
        <v>8</v>
      </c>
      <c r="AO55" t="s">
        <v>176</v>
      </c>
      <c r="AP55" t="s">
        <v>233</v>
      </c>
      <c r="AQ55">
        <v>103291</v>
      </c>
      <c r="AS55" s="6" t="s">
        <v>13</v>
      </c>
      <c r="AT55">
        <v>1</v>
      </c>
      <c r="AU55" t="s">
        <v>14</v>
      </c>
      <c r="AV55" t="s">
        <v>234</v>
      </c>
      <c r="AW55" t="s">
        <v>235</v>
      </c>
      <c r="AX55">
        <v>8</v>
      </c>
      <c r="AY55" t="s">
        <v>17</v>
      </c>
      <c r="AZ55" t="s">
        <v>18</v>
      </c>
      <c r="BA55">
        <v>1</v>
      </c>
      <c r="BB55" s="7">
        <v>35515</v>
      </c>
      <c r="BC55" s="8" t="s">
        <v>19</v>
      </c>
      <c r="BE55">
        <v>3</v>
      </c>
      <c r="BF55">
        <v>440075</v>
      </c>
      <c r="BG55">
        <v>53912</v>
      </c>
      <c r="BH55" t="s">
        <v>236</v>
      </c>
      <c r="BJ55" t="s">
        <v>237</v>
      </c>
      <c r="BT55">
        <v>392775</v>
      </c>
    </row>
    <row r="56" spans="1:72" x14ac:dyDescent="0.3">
      <c r="A56">
        <v>405457</v>
      </c>
      <c r="B56">
        <v>71545</v>
      </c>
      <c r="F56" t="s">
        <v>0</v>
      </c>
      <c r="G56" t="s">
        <v>38</v>
      </c>
      <c r="H56" t="s">
        <v>238</v>
      </c>
      <c r="I56" t="s">
        <v>40</v>
      </c>
      <c r="K56">
        <v>1</v>
      </c>
      <c r="L56" t="s">
        <v>3</v>
      </c>
      <c r="M56">
        <v>103291</v>
      </c>
      <c r="N56" t="s">
        <v>4</v>
      </c>
      <c r="T56" t="s">
        <v>239</v>
      </c>
      <c r="U56" s="2">
        <v>1</v>
      </c>
      <c r="V56" t="s">
        <v>6</v>
      </c>
      <c r="W56" t="s">
        <v>228</v>
      </c>
      <c r="X56" s="3" t="s">
        <v>229</v>
      </c>
      <c r="Y56" s="4">
        <v>2</v>
      </c>
      <c r="Z56" s="5">
        <v>213</v>
      </c>
      <c r="AA56" s="5" t="s">
        <v>230</v>
      </c>
      <c r="AB56" t="s">
        <v>240</v>
      </c>
      <c r="AC56">
        <v>2006</v>
      </c>
      <c r="AD56">
        <v>6</v>
      </c>
      <c r="AE56">
        <v>18</v>
      </c>
      <c r="AF56" t="s">
        <v>241</v>
      </c>
      <c r="AH56">
        <v>268130</v>
      </c>
      <c r="AI56">
        <v>6618500</v>
      </c>
      <c r="AJ56" s="5">
        <v>269000</v>
      </c>
      <c r="AK56" s="5">
        <v>6619000</v>
      </c>
      <c r="AL56">
        <v>250</v>
      </c>
      <c r="AN56">
        <v>1010</v>
      </c>
      <c r="AP56" s="7" t="s">
        <v>242</v>
      </c>
      <c r="AQ56">
        <v>103291</v>
      </c>
      <c r="AS56" s="6" t="s">
        <v>13</v>
      </c>
      <c r="AT56">
        <v>1</v>
      </c>
      <c r="AU56" t="s">
        <v>14</v>
      </c>
      <c r="AV56" t="s">
        <v>243</v>
      </c>
      <c r="AW56" t="s">
        <v>244</v>
      </c>
      <c r="AX56">
        <v>1010</v>
      </c>
      <c r="AY56" t="s">
        <v>47</v>
      </c>
      <c r="AZ56" t="s">
        <v>48</v>
      </c>
      <c r="BB56" s="7">
        <v>43709.903472222199</v>
      </c>
      <c r="BC56" s="8" t="s">
        <v>19</v>
      </c>
      <c r="BE56">
        <v>6</v>
      </c>
      <c r="BF56">
        <v>65930</v>
      </c>
      <c r="BG56">
        <v>53913</v>
      </c>
      <c r="BH56" t="s">
        <v>245</v>
      </c>
      <c r="BT56">
        <v>405457</v>
      </c>
    </row>
    <row r="57" spans="1:72" x14ac:dyDescent="0.3">
      <c r="A57">
        <v>357597</v>
      </c>
      <c r="B57">
        <v>276820</v>
      </c>
      <c r="F57" t="s">
        <v>0</v>
      </c>
      <c r="G57" t="s">
        <v>1</v>
      </c>
      <c r="H57" t="s">
        <v>246</v>
      </c>
      <c r="I57" s="1" t="str">
        <f>HYPERLINK(AP57,"Hb")</f>
        <v>Hb</v>
      </c>
      <c r="K57">
        <v>1</v>
      </c>
      <c r="L57" t="s">
        <v>3</v>
      </c>
      <c r="M57">
        <v>103291</v>
      </c>
      <c r="N57" t="s">
        <v>4</v>
      </c>
      <c r="T57" t="s">
        <v>247</v>
      </c>
      <c r="U57" s="2">
        <v>1</v>
      </c>
      <c r="V57" t="s">
        <v>6</v>
      </c>
      <c r="W57" t="s">
        <v>248</v>
      </c>
      <c r="X57" s="3" t="s">
        <v>229</v>
      </c>
      <c r="Y57" s="4">
        <v>2</v>
      </c>
      <c r="Z57" s="5">
        <v>216</v>
      </c>
      <c r="AA57" s="5" t="s">
        <v>248</v>
      </c>
      <c r="AB57" t="s">
        <v>249</v>
      </c>
      <c r="AC57">
        <v>2007</v>
      </c>
      <c r="AD57">
        <v>9</v>
      </c>
      <c r="AE57">
        <v>2</v>
      </c>
      <c r="AF57" t="s">
        <v>135</v>
      </c>
      <c r="AG57" t="s">
        <v>135</v>
      </c>
      <c r="AH57">
        <v>260585</v>
      </c>
      <c r="AI57">
        <v>6645093</v>
      </c>
      <c r="AJ57" s="5">
        <v>261000</v>
      </c>
      <c r="AK57" s="5">
        <v>6645000</v>
      </c>
      <c r="AL57">
        <v>7</v>
      </c>
      <c r="AN57">
        <v>8</v>
      </c>
      <c r="AO57" t="s">
        <v>176</v>
      </c>
      <c r="AP57" t="s">
        <v>250</v>
      </c>
      <c r="AQ57">
        <v>103291</v>
      </c>
      <c r="AS57" s="6" t="s">
        <v>13</v>
      </c>
      <c r="AT57">
        <v>1</v>
      </c>
      <c r="AU57" t="s">
        <v>14</v>
      </c>
      <c r="AV57" t="s">
        <v>251</v>
      </c>
      <c r="AW57" t="s">
        <v>252</v>
      </c>
      <c r="AX57">
        <v>8</v>
      </c>
      <c r="AY57" t="s">
        <v>17</v>
      </c>
      <c r="AZ57" t="s">
        <v>18</v>
      </c>
      <c r="BA57">
        <v>1</v>
      </c>
      <c r="BB57" s="7">
        <v>39552</v>
      </c>
      <c r="BC57" s="8" t="s">
        <v>19</v>
      </c>
      <c r="BE57">
        <v>3</v>
      </c>
      <c r="BF57">
        <v>449236</v>
      </c>
      <c r="BG57">
        <v>53914</v>
      </c>
      <c r="BH57" t="s">
        <v>253</v>
      </c>
      <c r="BJ57" t="s">
        <v>254</v>
      </c>
      <c r="BT57">
        <v>357597</v>
      </c>
    </row>
    <row r="58" spans="1:72" x14ac:dyDescent="0.3">
      <c r="A58">
        <v>298871</v>
      </c>
      <c r="B58">
        <v>310242</v>
      </c>
      <c r="F58" t="s">
        <v>0</v>
      </c>
      <c r="G58" t="s">
        <v>1</v>
      </c>
      <c r="H58" t="s">
        <v>255</v>
      </c>
      <c r="I58" s="1" t="str">
        <f>HYPERLINK(AP58,"Hb")</f>
        <v>Hb</v>
      </c>
      <c r="K58">
        <v>1</v>
      </c>
      <c r="L58" t="s">
        <v>3</v>
      </c>
      <c r="M58">
        <v>103291</v>
      </c>
      <c r="N58" t="s">
        <v>4</v>
      </c>
      <c r="T58" t="s">
        <v>256</v>
      </c>
      <c r="U58" s="10">
        <v>3</v>
      </c>
      <c r="V58" t="s">
        <v>6</v>
      </c>
      <c r="W58" t="s">
        <v>257</v>
      </c>
      <c r="X58" s="3" t="s">
        <v>229</v>
      </c>
      <c r="Y58" s="4">
        <v>2</v>
      </c>
      <c r="Z58" s="5">
        <v>219</v>
      </c>
      <c r="AA58" t="s">
        <v>257</v>
      </c>
      <c r="AB58" t="s">
        <v>258</v>
      </c>
      <c r="AC58">
        <v>1917</v>
      </c>
      <c r="AD58">
        <v>7</v>
      </c>
      <c r="AE58">
        <v>1</v>
      </c>
      <c r="AF58" t="s">
        <v>259</v>
      </c>
      <c r="AG58" t="s">
        <v>24</v>
      </c>
      <c r="AH58">
        <v>249005</v>
      </c>
      <c r="AI58">
        <v>6652502</v>
      </c>
      <c r="AJ58" s="5">
        <v>249000</v>
      </c>
      <c r="AK58" s="5">
        <v>6653000</v>
      </c>
      <c r="AL58">
        <v>14393</v>
      </c>
      <c r="AN58">
        <v>8</v>
      </c>
      <c r="AO58" t="s">
        <v>260</v>
      </c>
      <c r="AP58" t="s">
        <v>261</v>
      </c>
      <c r="AQ58">
        <v>103291</v>
      </c>
      <c r="AS58" s="6" t="s">
        <v>13</v>
      </c>
      <c r="AT58">
        <v>1</v>
      </c>
      <c r="AU58" t="s">
        <v>14</v>
      </c>
      <c r="AV58" t="s">
        <v>262</v>
      </c>
      <c r="AW58" t="s">
        <v>263</v>
      </c>
      <c r="AX58">
        <v>8</v>
      </c>
      <c r="AY58" t="s">
        <v>17</v>
      </c>
      <c r="AZ58" t="s">
        <v>18</v>
      </c>
      <c r="BA58">
        <v>1</v>
      </c>
      <c r="BB58" s="7">
        <v>36937</v>
      </c>
      <c r="BC58" s="8" t="s">
        <v>19</v>
      </c>
      <c r="BE58">
        <v>3</v>
      </c>
      <c r="BF58">
        <v>482676</v>
      </c>
      <c r="BG58">
        <v>53915</v>
      </c>
      <c r="BH58" t="s">
        <v>264</v>
      </c>
      <c r="BJ58" t="s">
        <v>265</v>
      </c>
      <c r="BT58">
        <v>298871</v>
      </c>
    </row>
    <row r="59" spans="1:72" x14ac:dyDescent="0.3">
      <c r="A59">
        <v>535986</v>
      </c>
      <c r="B59">
        <v>152283</v>
      </c>
      <c r="F59" t="s">
        <v>278</v>
      </c>
      <c r="G59" t="s">
        <v>60</v>
      </c>
      <c r="H59">
        <v>157291</v>
      </c>
      <c r="I59" t="s">
        <v>62</v>
      </c>
      <c r="K59">
        <v>1</v>
      </c>
      <c r="L59" t="s">
        <v>3</v>
      </c>
      <c r="M59">
        <v>103291</v>
      </c>
      <c r="N59" t="s">
        <v>4</v>
      </c>
      <c r="V59" t="s">
        <v>6</v>
      </c>
      <c r="W59" t="s">
        <v>257</v>
      </c>
      <c r="X59" t="s">
        <v>229</v>
      </c>
      <c r="Y59" s="4">
        <v>2</v>
      </c>
      <c r="Z59" s="5">
        <v>219</v>
      </c>
      <c r="AA59" t="s">
        <v>257</v>
      </c>
      <c r="AB59" t="s">
        <v>279</v>
      </c>
      <c r="AF59" t="s">
        <v>280</v>
      </c>
      <c r="AG59" t="s">
        <v>280</v>
      </c>
      <c r="AN59" t="s">
        <v>281</v>
      </c>
      <c r="AQ59">
        <v>103291</v>
      </c>
      <c r="AS59" s="9" t="s">
        <v>282</v>
      </c>
      <c r="AZ59" t="s">
        <v>281</v>
      </c>
      <c r="BB59" s="7">
        <v>36816</v>
      </c>
      <c r="BC59" s="6" t="s">
        <v>283</v>
      </c>
      <c r="BE59">
        <v>6</v>
      </c>
      <c r="BF59">
        <v>9046</v>
      </c>
      <c r="BH59" t="s">
        <v>284</v>
      </c>
      <c r="BJ59" t="s">
        <v>284</v>
      </c>
      <c r="BT59">
        <v>535986</v>
      </c>
    </row>
    <row r="60" spans="1:72" x14ac:dyDescent="0.3">
      <c r="A60">
        <v>281027</v>
      </c>
      <c r="B60">
        <v>310238</v>
      </c>
      <c r="F60" t="s">
        <v>0</v>
      </c>
      <c r="G60" t="s">
        <v>1</v>
      </c>
      <c r="H60" t="s">
        <v>285</v>
      </c>
      <c r="I60" s="1" t="str">
        <f>HYPERLINK(AP60,"Hb")</f>
        <v>Hb</v>
      </c>
      <c r="K60">
        <v>1</v>
      </c>
      <c r="L60" t="s">
        <v>3</v>
      </c>
      <c r="M60">
        <v>103291</v>
      </c>
      <c r="N60" t="s">
        <v>4</v>
      </c>
      <c r="T60" t="s">
        <v>286</v>
      </c>
      <c r="U60" s="10">
        <v>3</v>
      </c>
      <c r="V60" t="s">
        <v>6</v>
      </c>
      <c r="W60" t="s">
        <v>287</v>
      </c>
      <c r="X60" s="3" t="s">
        <v>229</v>
      </c>
      <c r="Y60" s="4">
        <v>2</v>
      </c>
      <c r="Z60" s="5">
        <v>220</v>
      </c>
      <c r="AA60" s="5" t="s">
        <v>287</v>
      </c>
      <c r="AB60" t="s">
        <v>287</v>
      </c>
      <c r="AC60">
        <v>1895</v>
      </c>
      <c r="AD60">
        <v>7</v>
      </c>
      <c r="AE60">
        <v>1</v>
      </c>
      <c r="AF60" t="s">
        <v>99</v>
      </c>
      <c r="AG60" t="s">
        <v>24</v>
      </c>
      <c r="AH60">
        <v>244813</v>
      </c>
      <c r="AI60">
        <v>6641891</v>
      </c>
      <c r="AJ60" s="5">
        <v>245000</v>
      </c>
      <c r="AK60" s="5">
        <v>6641000</v>
      </c>
      <c r="AL60">
        <v>10630</v>
      </c>
      <c r="AN60">
        <v>8</v>
      </c>
      <c r="AO60" t="s">
        <v>11</v>
      </c>
      <c r="AP60" t="s">
        <v>288</v>
      </c>
      <c r="AQ60">
        <v>103291</v>
      </c>
      <c r="AS60" s="6" t="s">
        <v>13</v>
      </c>
      <c r="AT60">
        <v>1</v>
      </c>
      <c r="AU60" t="s">
        <v>14</v>
      </c>
      <c r="AV60" t="s">
        <v>289</v>
      </c>
      <c r="AW60" t="s">
        <v>290</v>
      </c>
      <c r="AX60">
        <v>8</v>
      </c>
      <c r="AY60" t="s">
        <v>17</v>
      </c>
      <c r="AZ60" t="s">
        <v>18</v>
      </c>
      <c r="BA60">
        <v>1</v>
      </c>
      <c r="BB60" s="7">
        <v>36937</v>
      </c>
      <c r="BC60" s="8" t="s">
        <v>19</v>
      </c>
      <c r="BE60">
        <v>3</v>
      </c>
      <c r="BF60">
        <v>482672</v>
      </c>
      <c r="BG60">
        <v>53917</v>
      </c>
      <c r="BH60" t="s">
        <v>291</v>
      </c>
      <c r="BJ60" t="s">
        <v>292</v>
      </c>
      <c r="BT60">
        <v>281027</v>
      </c>
    </row>
    <row r="61" spans="1:72" x14ac:dyDescent="0.3">
      <c r="A61">
        <v>291298</v>
      </c>
      <c r="B61">
        <v>277131</v>
      </c>
      <c r="F61" t="s">
        <v>0</v>
      </c>
      <c r="G61" t="s">
        <v>1</v>
      </c>
      <c r="H61" t="s">
        <v>293</v>
      </c>
      <c r="I61" s="1" t="str">
        <f>HYPERLINK(AP61,"Hb")</f>
        <v>Hb</v>
      </c>
      <c r="K61">
        <v>1</v>
      </c>
      <c r="L61" t="s">
        <v>3</v>
      </c>
      <c r="M61">
        <v>103291</v>
      </c>
      <c r="N61" t="s">
        <v>4</v>
      </c>
      <c r="T61" t="s">
        <v>294</v>
      </c>
      <c r="U61" s="2">
        <v>1</v>
      </c>
      <c r="V61" t="s">
        <v>6</v>
      </c>
      <c r="W61" t="s">
        <v>287</v>
      </c>
      <c r="X61" s="3" t="s">
        <v>229</v>
      </c>
      <c r="Y61" s="4">
        <v>2</v>
      </c>
      <c r="Z61" s="5">
        <v>220</v>
      </c>
      <c r="AA61" s="5" t="s">
        <v>287</v>
      </c>
      <c r="AB61" t="s">
        <v>295</v>
      </c>
      <c r="AC61">
        <v>1991</v>
      </c>
      <c r="AD61">
        <v>5</v>
      </c>
      <c r="AE61">
        <v>27</v>
      </c>
      <c r="AF61" t="s">
        <v>120</v>
      </c>
      <c r="AG61" t="s">
        <v>120</v>
      </c>
      <c r="AH61">
        <v>247095</v>
      </c>
      <c r="AI61">
        <v>6638611</v>
      </c>
      <c r="AJ61" s="5">
        <v>247000</v>
      </c>
      <c r="AK61" s="5">
        <v>6639000</v>
      </c>
      <c r="AL61">
        <v>71</v>
      </c>
      <c r="AN61">
        <v>8</v>
      </c>
      <c r="AO61" t="s">
        <v>176</v>
      </c>
      <c r="AP61" t="s">
        <v>296</v>
      </c>
      <c r="AQ61">
        <v>103291</v>
      </c>
      <c r="AS61" s="6" t="s">
        <v>13</v>
      </c>
      <c r="AT61">
        <v>1</v>
      </c>
      <c r="AU61" t="s">
        <v>14</v>
      </c>
      <c r="AV61" t="s">
        <v>297</v>
      </c>
      <c r="AW61" t="s">
        <v>298</v>
      </c>
      <c r="AX61">
        <v>8</v>
      </c>
      <c r="AY61" t="s">
        <v>17</v>
      </c>
      <c r="AZ61" t="s">
        <v>18</v>
      </c>
      <c r="BA61">
        <v>1</v>
      </c>
      <c r="BB61" s="7">
        <v>33398</v>
      </c>
      <c r="BC61" s="8" t="s">
        <v>19</v>
      </c>
      <c r="BE61">
        <v>3</v>
      </c>
      <c r="BF61">
        <v>449512</v>
      </c>
      <c r="BG61">
        <v>53918</v>
      </c>
      <c r="BH61" t="s">
        <v>299</v>
      </c>
      <c r="BJ61" t="s">
        <v>300</v>
      </c>
      <c r="BT61">
        <v>291298</v>
      </c>
    </row>
    <row r="62" spans="1:72" x14ac:dyDescent="0.3">
      <c r="A62">
        <v>347331</v>
      </c>
      <c r="B62">
        <v>310243</v>
      </c>
      <c r="F62" t="s">
        <v>0</v>
      </c>
      <c r="G62" t="s">
        <v>1</v>
      </c>
      <c r="H62" t="s">
        <v>314</v>
      </c>
      <c r="I62" s="1" t="str">
        <f>HYPERLINK(AP62,"Hb")</f>
        <v>Hb</v>
      </c>
      <c r="K62">
        <v>1</v>
      </c>
      <c r="L62" t="s">
        <v>3</v>
      </c>
      <c r="M62">
        <v>103291</v>
      </c>
      <c r="N62" t="s">
        <v>4</v>
      </c>
      <c r="T62" t="s">
        <v>315</v>
      </c>
      <c r="U62" s="9">
        <v>2</v>
      </c>
      <c r="V62" t="s">
        <v>316</v>
      </c>
      <c r="W62" t="s">
        <v>316</v>
      </c>
      <c r="X62" s="3" t="s">
        <v>229</v>
      </c>
      <c r="Y62" s="4">
        <v>2</v>
      </c>
      <c r="Z62" s="5">
        <v>301</v>
      </c>
      <c r="AA62" s="5" t="s">
        <v>316</v>
      </c>
      <c r="AB62" t="s">
        <v>317</v>
      </c>
      <c r="AC62">
        <v>1907</v>
      </c>
      <c r="AD62">
        <v>1</v>
      </c>
      <c r="AE62">
        <v>1</v>
      </c>
      <c r="AF62" t="s">
        <v>318</v>
      </c>
      <c r="AG62" t="s">
        <v>24</v>
      </c>
      <c r="AH62">
        <v>258578</v>
      </c>
      <c r="AI62">
        <v>6649087</v>
      </c>
      <c r="AJ62" s="5">
        <v>259000</v>
      </c>
      <c r="AK62" s="5">
        <v>6649000</v>
      </c>
      <c r="AL62">
        <v>1970</v>
      </c>
      <c r="AN62">
        <v>8</v>
      </c>
      <c r="AO62" t="s">
        <v>11</v>
      </c>
      <c r="AP62" t="s">
        <v>319</v>
      </c>
      <c r="AQ62">
        <v>103291</v>
      </c>
      <c r="AS62" s="6" t="s">
        <v>13</v>
      </c>
      <c r="AT62">
        <v>1</v>
      </c>
      <c r="AU62" t="s">
        <v>14</v>
      </c>
      <c r="AV62" t="s">
        <v>320</v>
      </c>
      <c r="AW62" t="s">
        <v>321</v>
      </c>
      <c r="AX62">
        <v>8</v>
      </c>
      <c r="AY62" t="s">
        <v>17</v>
      </c>
      <c r="AZ62" t="s">
        <v>18</v>
      </c>
      <c r="BA62">
        <v>1</v>
      </c>
      <c r="BB62" s="7">
        <v>36937</v>
      </c>
      <c r="BC62" s="8" t="s">
        <v>19</v>
      </c>
      <c r="BE62">
        <v>3</v>
      </c>
      <c r="BF62">
        <v>482677</v>
      </c>
      <c r="BG62">
        <v>53922</v>
      </c>
      <c r="BH62" t="s">
        <v>322</v>
      </c>
      <c r="BJ62" t="s">
        <v>323</v>
      </c>
      <c r="BT62">
        <v>347331</v>
      </c>
    </row>
    <row r="63" spans="1:72" x14ac:dyDescent="0.3">
      <c r="A63">
        <v>347332</v>
      </c>
      <c r="B63">
        <v>310245</v>
      </c>
      <c r="F63" t="s">
        <v>0</v>
      </c>
      <c r="G63" t="s">
        <v>1</v>
      </c>
      <c r="H63" t="s">
        <v>324</v>
      </c>
      <c r="I63" s="1" t="str">
        <f>HYPERLINK(AP63,"Hb")</f>
        <v>Hb</v>
      </c>
      <c r="K63">
        <v>1</v>
      </c>
      <c r="L63" t="s">
        <v>3</v>
      </c>
      <c r="M63">
        <v>103291</v>
      </c>
      <c r="N63" t="s">
        <v>4</v>
      </c>
      <c r="T63" t="s">
        <v>315</v>
      </c>
      <c r="U63" s="9">
        <v>2</v>
      </c>
      <c r="V63" t="s">
        <v>316</v>
      </c>
      <c r="W63" t="s">
        <v>316</v>
      </c>
      <c r="X63" s="3" t="s">
        <v>229</v>
      </c>
      <c r="Y63" s="4">
        <v>2</v>
      </c>
      <c r="Z63" s="5">
        <v>301</v>
      </c>
      <c r="AA63" s="5" t="s">
        <v>316</v>
      </c>
      <c r="AB63" t="s">
        <v>317</v>
      </c>
      <c r="AC63">
        <v>1907</v>
      </c>
      <c r="AD63">
        <v>1</v>
      </c>
      <c r="AE63">
        <v>1</v>
      </c>
      <c r="AF63" t="s">
        <v>325</v>
      </c>
      <c r="AG63" t="s">
        <v>24</v>
      </c>
      <c r="AH63">
        <v>258578</v>
      </c>
      <c r="AI63">
        <v>6649087</v>
      </c>
      <c r="AJ63" s="5">
        <v>259000</v>
      </c>
      <c r="AK63" s="5">
        <v>6649000</v>
      </c>
      <c r="AL63">
        <v>1970</v>
      </c>
      <c r="AN63">
        <v>8</v>
      </c>
      <c r="AO63" t="s">
        <v>11</v>
      </c>
      <c r="AP63" t="s">
        <v>326</v>
      </c>
      <c r="AQ63">
        <v>103291</v>
      </c>
      <c r="AS63" s="6" t="s">
        <v>13</v>
      </c>
      <c r="AT63">
        <v>1</v>
      </c>
      <c r="AU63" t="s">
        <v>14</v>
      </c>
      <c r="AV63" t="s">
        <v>320</v>
      </c>
      <c r="AW63" t="s">
        <v>327</v>
      </c>
      <c r="AX63">
        <v>8</v>
      </c>
      <c r="AY63" t="s">
        <v>17</v>
      </c>
      <c r="AZ63" t="s">
        <v>18</v>
      </c>
      <c r="BA63">
        <v>1</v>
      </c>
      <c r="BB63" s="7">
        <v>36937</v>
      </c>
      <c r="BC63" s="8" t="s">
        <v>19</v>
      </c>
      <c r="BE63">
        <v>3</v>
      </c>
      <c r="BF63">
        <v>482678</v>
      </c>
      <c r="BG63">
        <v>53923</v>
      </c>
      <c r="BH63" t="s">
        <v>328</v>
      </c>
      <c r="BJ63" t="s">
        <v>329</v>
      </c>
      <c r="BT63">
        <v>347332</v>
      </c>
    </row>
    <row r="64" spans="1:72" x14ac:dyDescent="0.3">
      <c r="A64">
        <v>348759</v>
      </c>
      <c r="B64">
        <v>285087</v>
      </c>
      <c r="F64" t="s">
        <v>0</v>
      </c>
      <c r="G64" t="s">
        <v>1</v>
      </c>
      <c r="H64" t="s">
        <v>330</v>
      </c>
      <c r="I64" s="1" t="str">
        <f>HYPERLINK(AP64,"Hb")</f>
        <v>Hb</v>
      </c>
      <c r="K64">
        <v>1</v>
      </c>
      <c r="L64" t="s">
        <v>3</v>
      </c>
      <c r="M64">
        <v>103291</v>
      </c>
      <c r="N64" t="s">
        <v>4</v>
      </c>
      <c r="T64" t="s">
        <v>315</v>
      </c>
      <c r="U64" s="2">
        <v>1</v>
      </c>
      <c r="V64" t="s">
        <v>316</v>
      </c>
      <c r="W64" t="s">
        <v>316</v>
      </c>
      <c r="X64" s="3" t="s">
        <v>229</v>
      </c>
      <c r="Y64" s="4">
        <v>2</v>
      </c>
      <c r="Z64" s="5">
        <v>301</v>
      </c>
      <c r="AA64" s="5" t="s">
        <v>316</v>
      </c>
      <c r="AB64" t="s">
        <v>331</v>
      </c>
      <c r="AC64">
        <v>2004</v>
      </c>
      <c r="AD64">
        <v>5</v>
      </c>
      <c r="AE64">
        <v>30</v>
      </c>
      <c r="AF64" t="s">
        <v>135</v>
      </c>
      <c r="AG64" t="s">
        <v>135</v>
      </c>
      <c r="AH64">
        <v>258872</v>
      </c>
      <c r="AI64">
        <v>6649035</v>
      </c>
      <c r="AJ64" s="5">
        <v>259000</v>
      </c>
      <c r="AK64" s="5">
        <v>6649000</v>
      </c>
      <c r="AL64">
        <v>7</v>
      </c>
      <c r="AN64">
        <v>8</v>
      </c>
      <c r="AO64" t="s">
        <v>332</v>
      </c>
      <c r="AP64" t="s">
        <v>333</v>
      </c>
      <c r="AQ64">
        <v>103291</v>
      </c>
      <c r="AS64" s="6" t="s">
        <v>13</v>
      </c>
      <c r="AT64">
        <v>1</v>
      </c>
      <c r="AU64" t="s">
        <v>14</v>
      </c>
      <c r="AV64" t="s">
        <v>334</v>
      </c>
      <c r="AW64" t="s">
        <v>335</v>
      </c>
      <c r="AX64">
        <v>8</v>
      </c>
      <c r="AY64" t="s">
        <v>17</v>
      </c>
      <c r="AZ64" t="s">
        <v>18</v>
      </c>
      <c r="BA64">
        <v>1</v>
      </c>
      <c r="BB64" s="7">
        <v>40620</v>
      </c>
      <c r="BC64" s="8" t="s">
        <v>19</v>
      </c>
      <c r="BE64">
        <v>3</v>
      </c>
      <c r="BF64">
        <v>458089</v>
      </c>
      <c r="BG64">
        <v>53932</v>
      </c>
      <c r="BH64" t="s">
        <v>336</v>
      </c>
      <c r="BJ64" t="s">
        <v>337</v>
      </c>
      <c r="BT64">
        <v>348759</v>
      </c>
    </row>
    <row r="65" spans="1:72" x14ac:dyDescent="0.3">
      <c r="A65">
        <v>348902</v>
      </c>
      <c r="B65">
        <v>300659</v>
      </c>
      <c r="F65" t="s">
        <v>0</v>
      </c>
      <c r="G65" t="s">
        <v>1</v>
      </c>
      <c r="H65" t="s">
        <v>338</v>
      </c>
      <c r="I65" s="1" t="str">
        <f>HYPERLINK(AP65,"Hb")</f>
        <v>Hb</v>
      </c>
      <c r="K65">
        <v>1</v>
      </c>
      <c r="L65" t="s">
        <v>3</v>
      </c>
      <c r="M65">
        <v>103291</v>
      </c>
      <c r="N65" t="s">
        <v>4</v>
      </c>
      <c r="T65" t="s">
        <v>315</v>
      </c>
      <c r="U65" s="2">
        <v>1</v>
      </c>
      <c r="V65" t="s">
        <v>316</v>
      </c>
      <c r="W65" t="s">
        <v>316</v>
      </c>
      <c r="X65" s="3" t="s">
        <v>229</v>
      </c>
      <c r="Y65" s="4">
        <v>2</v>
      </c>
      <c r="Z65" s="5">
        <v>301</v>
      </c>
      <c r="AA65" s="5" t="s">
        <v>316</v>
      </c>
      <c r="AB65" t="s">
        <v>339</v>
      </c>
      <c r="AC65">
        <v>2004</v>
      </c>
      <c r="AD65">
        <v>6</v>
      </c>
      <c r="AE65">
        <v>26</v>
      </c>
      <c r="AF65" t="s">
        <v>135</v>
      </c>
      <c r="AG65" t="s">
        <v>135</v>
      </c>
      <c r="AH65">
        <v>258900</v>
      </c>
      <c r="AI65">
        <v>6649122</v>
      </c>
      <c r="AJ65" s="5">
        <v>259000</v>
      </c>
      <c r="AK65" s="5">
        <v>6649000</v>
      </c>
      <c r="AL65">
        <v>7</v>
      </c>
      <c r="AN65">
        <v>8</v>
      </c>
      <c r="AO65" t="s">
        <v>176</v>
      </c>
      <c r="AP65" t="s">
        <v>340</v>
      </c>
      <c r="AQ65">
        <v>103291</v>
      </c>
      <c r="AS65" s="6" t="s">
        <v>13</v>
      </c>
      <c r="AT65">
        <v>1</v>
      </c>
      <c r="AU65" t="s">
        <v>14</v>
      </c>
      <c r="AV65" t="s">
        <v>341</v>
      </c>
      <c r="AW65" t="s">
        <v>342</v>
      </c>
      <c r="AX65">
        <v>8</v>
      </c>
      <c r="AY65" t="s">
        <v>17</v>
      </c>
      <c r="AZ65" t="s">
        <v>18</v>
      </c>
      <c r="BA65">
        <v>1</v>
      </c>
      <c r="BB65" s="7">
        <v>40290</v>
      </c>
      <c r="BC65" s="8" t="s">
        <v>19</v>
      </c>
      <c r="BE65">
        <v>3</v>
      </c>
      <c r="BF65">
        <v>473704</v>
      </c>
      <c r="BG65">
        <v>53933</v>
      </c>
      <c r="BH65" t="s">
        <v>343</v>
      </c>
      <c r="BJ65" t="s">
        <v>344</v>
      </c>
      <c r="BT65">
        <v>348902</v>
      </c>
    </row>
    <row r="66" spans="1:72" x14ac:dyDescent="0.3">
      <c r="A66">
        <v>350152</v>
      </c>
      <c r="B66">
        <v>283848</v>
      </c>
      <c r="F66" t="s">
        <v>0</v>
      </c>
      <c r="G66" t="s">
        <v>1</v>
      </c>
      <c r="H66" t="s">
        <v>345</v>
      </c>
      <c r="I66" s="1" t="str">
        <f>HYPERLINK(AP66,"Hb")</f>
        <v>Hb</v>
      </c>
      <c r="K66">
        <v>1</v>
      </c>
      <c r="L66" t="s">
        <v>3</v>
      </c>
      <c r="M66">
        <v>103291</v>
      </c>
      <c r="N66" t="s">
        <v>4</v>
      </c>
      <c r="T66" t="s">
        <v>315</v>
      </c>
      <c r="U66" s="2">
        <v>1</v>
      </c>
      <c r="V66" t="s">
        <v>316</v>
      </c>
      <c r="W66" t="s">
        <v>316</v>
      </c>
      <c r="X66" s="3" t="s">
        <v>229</v>
      </c>
      <c r="Y66" s="4">
        <v>2</v>
      </c>
      <c r="Z66" s="5">
        <v>301</v>
      </c>
      <c r="AA66" s="5" t="s">
        <v>316</v>
      </c>
      <c r="AB66" t="s">
        <v>346</v>
      </c>
      <c r="AC66">
        <v>2004</v>
      </c>
      <c r="AD66">
        <v>10</v>
      </c>
      <c r="AE66">
        <v>10</v>
      </c>
      <c r="AF66" t="s">
        <v>135</v>
      </c>
      <c r="AG66" t="s">
        <v>135</v>
      </c>
      <c r="AH66">
        <v>259142</v>
      </c>
      <c r="AI66">
        <v>6649821</v>
      </c>
      <c r="AJ66" s="5">
        <v>259000</v>
      </c>
      <c r="AK66" s="5">
        <v>6649000</v>
      </c>
      <c r="AL66">
        <v>7</v>
      </c>
      <c r="AN66">
        <v>8</v>
      </c>
      <c r="AO66" t="s">
        <v>176</v>
      </c>
      <c r="AP66" t="s">
        <v>347</v>
      </c>
      <c r="AQ66">
        <v>103291</v>
      </c>
      <c r="AS66" s="6" t="s">
        <v>13</v>
      </c>
      <c r="AT66">
        <v>1</v>
      </c>
      <c r="AU66" t="s">
        <v>14</v>
      </c>
      <c r="AV66" t="s">
        <v>348</v>
      </c>
      <c r="AW66" t="s">
        <v>349</v>
      </c>
      <c r="AX66">
        <v>8</v>
      </c>
      <c r="AY66" t="s">
        <v>17</v>
      </c>
      <c r="AZ66" t="s">
        <v>18</v>
      </c>
      <c r="BA66">
        <v>1</v>
      </c>
      <c r="BB66" s="7">
        <v>40226</v>
      </c>
      <c r="BC66" s="8" t="s">
        <v>19</v>
      </c>
      <c r="BE66">
        <v>3</v>
      </c>
      <c r="BF66">
        <v>456970</v>
      </c>
      <c r="BG66">
        <v>53931</v>
      </c>
      <c r="BH66" t="s">
        <v>350</v>
      </c>
      <c r="BJ66" t="s">
        <v>351</v>
      </c>
      <c r="BT66">
        <v>350152</v>
      </c>
    </row>
    <row r="67" spans="1:72" x14ac:dyDescent="0.3">
      <c r="A67">
        <v>348514</v>
      </c>
      <c r="B67">
        <v>310240</v>
      </c>
      <c r="F67" t="s">
        <v>0</v>
      </c>
      <c r="G67" t="s">
        <v>1</v>
      </c>
      <c r="H67" t="s">
        <v>366</v>
      </c>
      <c r="I67" s="1" t="str">
        <f>HYPERLINK(AP67,"Hb")</f>
        <v>Hb</v>
      </c>
      <c r="K67">
        <v>1</v>
      </c>
      <c r="L67" t="s">
        <v>3</v>
      </c>
      <c r="M67">
        <v>103291</v>
      </c>
      <c r="N67" t="s">
        <v>4</v>
      </c>
      <c r="T67" t="s">
        <v>367</v>
      </c>
      <c r="U67" s="9">
        <v>2</v>
      </c>
      <c r="V67" t="s">
        <v>316</v>
      </c>
      <c r="W67" t="s">
        <v>316</v>
      </c>
      <c r="X67" s="3" t="s">
        <v>229</v>
      </c>
      <c r="Y67" s="4">
        <v>2</v>
      </c>
      <c r="Z67" s="5">
        <v>301</v>
      </c>
      <c r="AA67" s="5" t="s">
        <v>316</v>
      </c>
      <c r="AB67" t="s">
        <v>368</v>
      </c>
      <c r="AC67">
        <v>1922</v>
      </c>
      <c r="AD67">
        <v>6</v>
      </c>
      <c r="AE67">
        <v>1</v>
      </c>
      <c r="AF67" t="s">
        <v>369</v>
      </c>
      <c r="AG67" t="s">
        <v>24</v>
      </c>
      <c r="AH67">
        <v>258808</v>
      </c>
      <c r="AI67">
        <v>6652177</v>
      </c>
      <c r="AJ67" s="5">
        <v>259000</v>
      </c>
      <c r="AK67" s="5">
        <v>6653000</v>
      </c>
      <c r="AL67">
        <v>1803</v>
      </c>
      <c r="AN67">
        <v>8</v>
      </c>
      <c r="AO67" t="s">
        <v>11</v>
      </c>
      <c r="AP67" t="s">
        <v>370</v>
      </c>
      <c r="AQ67">
        <v>103291</v>
      </c>
      <c r="AS67" s="6" t="s">
        <v>13</v>
      </c>
      <c r="AT67">
        <v>1</v>
      </c>
      <c r="AU67" t="s">
        <v>14</v>
      </c>
      <c r="AV67" t="s">
        <v>371</v>
      </c>
      <c r="AW67" t="s">
        <v>372</v>
      </c>
      <c r="AX67">
        <v>8</v>
      </c>
      <c r="AY67" t="s">
        <v>17</v>
      </c>
      <c r="AZ67" t="s">
        <v>18</v>
      </c>
      <c r="BA67">
        <v>1</v>
      </c>
      <c r="BB67" s="7">
        <v>36937</v>
      </c>
      <c r="BC67" s="8" t="s">
        <v>19</v>
      </c>
      <c r="BE67">
        <v>3</v>
      </c>
      <c r="BF67">
        <v>482674</v>
      </c>
      <c r="BG67">
        <v>53926</v>
      </c>
      <c r="BH67" t="s">
        <v>373</v>
      </c>
      <c r="BJ67" t="s">
        <v>374</v>
      </c>
      <c r="BT67">
        <v>348514</v>
      </c>
    </row>
    <row r="68" spans="1:72" x14ac:dyDescent="0.3">
      <c r="A68">
        <v>354661</v>
      </c>
      <c r="B68">
        <v>310237</v>
      </c>
      <c r="F68" t="s">
        <v>0</v>
      </c>
      <c r="G68" t="s">
        <v>1</v>
      </c>
      <c r="H68" t="s">
        <v>375</v>
      </c>
      <c r="I68" s="1" t="str">
        <f>HYPERLINK(AP68,"Hb")</f>
        <v>Hb</v>
      </c>
      <c r="K68">
        <v>1</v>
      </c>
      <c r="L68" t="s">
        <v>3</v>
      </c>
      <c r="M68">
        <v>103291</v>
      </c>
      <c r="N68" t="s">
        <v>4</v>
      </c>
      <c r="T68" t="s">
        <v>376</v>
      </c>
      <c r="U68" s="2">
        <v>1</v>
      </c>
      <c r="V68" t="s">
        <v>316</v>
      </c>
      <c r="W68" t="s">
        <v>316</v>
      </c>
      <c r="X68" s="3" t="s">
        <v>229</v>
      </c>
      <c r="Y68" s="4">
        <v>2</v>
      </c>
      <c r="Z68" s="5">
        <v>301</v>
      </c>
      <c r="AA68" s="5" t="s">
        <v>316</v>
      </c>
      <c r="AB68" t="s">
        <v>377</v>
      </c>
      <c r="AC68">
        <v>1911</v>
      </c>
      <c r="AD68">
        <v>5</v>
      </c>
      <c r="AE68">
        <v>12</v>
      </c>
      <c r="AF68" t="s">
        <v>325</v>
      </c>
      <c r="AG68" t="s">
        <v>24</v>
      </c>
      <c r="AH68">
        <v>260143</v>
      </c>
      <c r="AI68">
        <v>6646931</v>
      </c>
      <c r="AJ68" s="5">
        <v>261000</v>
      </c>
      <c r="AK68" s="5">
        <v>6647000</v>
      </c>
      <c r="AL68">
        <v>707</v>
      </c>
      <c r="AN68">
        <v>8</v>
      </c>
      <c r="AO68" t="s">
        <v>11</v>
      </c>
      <c r="AP68" t="s">
        <v>378</v>
      </c>
      <c r="AQ68">
        <v>103291</v>
      </c>
      <c r="AS68" s="6" t="s">
        <v>13</v>
      </c>
      <c r="AT68">
        <v>1</v>
      </c>
      <c r="AU68" t="s">
        <v>14</v>
      </c>
      <c r="AV68" t="s">
        <v>379</v>
      </c>
      <c r="AW68" t="s">
        <v>380</v>
      </c>
      <c r="AX68">
        <v>8</v>
      </c>
      <c r="AY68" t="s">
        <v>17</v>
      </c>
      <c r="AZ68" t="s">
        <v>18</v>
      </c>
      <c r="BA68">
        <v>1</v>
      </c>
      <c r="BB68" s="7">
        <v>36937</v>
      </c>
      <c r="BC68" s="8" t="s">
        <v>19</v>
      </c>
      <c r="BE68">
        <v>3</v>
      </c>
      <c r="BF68">
        <v>482671</v>
      </c>
      <c r="BG68">
        <v>53925</v>
      </c>
      <c r="BH68" t="s">
        <v>381</v>
      </c>
      <c r="BJ68" t="s">
        <v>382</v>
      </c>
      <c r="BT68">
        <v>354661</v>
      </c>
    </row>
    <row r="69" spans="1:72" x14ac:dyDescent="0.3">
      <c r="A69">
        <v>356739</v>
      </c>
      <c r="B69">
        <v>299483</v>
      </c>
      <c r="F69" t="s">
        <v>0</v>
      </c>
      <c r="G69" t="s">
        <v>1</v>
      </c>
      <c r="H69" t="s">
        <v>383</v>
      </c>
      <c r="I69" s="1" t="str">
        <f>HYPERLINK(AP69,"Hb")</f>
        <v>Hb</v>
      </c>
      <c r="K69">
        <v>1</v>
      </c>
      <c r="L69" t="s">
        <v>3</v>
      </c>
      <c r="M69">
        <v>103291</v>
      </c>
      <c r="N69" t="s">
        <v>4</v>
      </c>
      <c r="T69" t="s">
        <v>376</v>
      </c>
      <c r="U69" s="2">
        <v>1</v>
      </c>
      <c r="V69" t="s">
        <v>316</v>
      </c>
      <c r="W69" t="s">
        <v>316</v>
      </c>
      <c r="X69" s="3" t="s">
        <v>229</v>
      </c>
      <c r="Y69" s="4">
        <v>2</v>
      </c>
      <c r="Z69" s="5">
        <v>301</v>
      </c>
      <c r="AA69" s="5" t="s">
        <v>316</v>
      </c>
      <c r="AB69" t="s">
        <v>384</v>
      </c>
      <c r="AC69">
        <v>2010</v>
      </c>
      <c r="AD69">
        <v>6</v>
      </c>
      <c r="AE69">
        <v>7</v>
      </c>
      <c r="AF69" t="s">
        <v>135</v>
      </c>
      <c r="AG69" t="s">
        <v>385</v>
      </c>
      <c r="AH69">
        <v>260484</v>
      </c>
      <c r="AI69">
        <v>6647076</v>
      </c>
      <c r="AJ69" s="5">
        <v>261000</v>
      </c>
      <c r="AK69" s="5">
        <v>6647000</v>
      </c>
      <c r="AL69">
        <v>7</v>
      </c>
      <c r="AN69">
        <v>8</v>
      </c>
      <c r="AO69" t="s">
        <v>176</v>
      </c>
      <c r="AP69" t="s">
        <v>386</v>
      </c>
      <c r="AQ69">
        <v>103291</v>
      </c>
      <c r="AS69" s="6" t="s">
        <v>13</v>
      </c>
      <c r="AT69">
        <v>1</v>
      </c>
      <c r="AU69" t="s">
        <v>14</v>
      </c>
      <c r="AV69" t="s">
        <v>387</v>
      </c>
      <c r="AW69" t="s">
        <v>388</v>
      </c>
      <c r="AX69">
        <v>8</v>
      </c>
      <c r="AY69" t="s">
        <v>17</v>
      </c>
      <c r="AZ69" t="s">
        <v>18</v>
      </c>
      <c r="BA69">
        <v>1</v>
      </c>
      <c r="BB69" s="7">
        <v>41677</v>
      </c>
      <c r="BC69" s="8" t="s">
        <v>19</v>
      </c>
      <c r="BE69">
        <v>3</v>
      </c>
      <c r="BF69">
        <v>472634</v>
      </c>
      <c r="BG69">
        <v>53934</v>
      </c>
      <c r="BH69" t="s">
        <v>389</v>
      </c>
      <c r="BJ69" t="s">
        <v>390</v>
      </c>
      <c r="BT69">
        <v>356739</v>
      </c>
    </row>
    <row r="70" spans="1:72" x14ac:dyDescent="0.3">
      <c r="A70">
        <v>356740</v>
      </c>
      <c r="B70">
        <v>299484</v>
      </c>
      <c r="F70" t="s">
        <v>0</v>
      </c>
      <c r="G70" t="s">
        <v>1</v>
      </c>
      <c r="H70" t="s">
        <v>391</v>
      </c>
      <c r="I70" s="1" t="str">
        <f>HYPERLINK(AP70,"Hb")</f>
        <v>Hb</v>
      </c>
      <c r="K70">
        <v>1</v>
      </c>
      <c r="L70" t="s">
        <v>3</v>
      </c>
      <c r="M70">
        <v>103291</v>
      </c>
      <c r="N70" t="s">
        <v>4</v>
      </c>
      <c r="T70" t="s">
        <v>376</v>
      </c>
      <c r="U70" s="2">
        <v>1</v>
      </c>
      <c r="V70" t="s">
        <v>316</v>
      </c>
      <c r="W70" t="s">
        <v>316</v>
      </c>
      <c r="X70" s="3" t="s">
        <v>229</v>
      </c>
      <c r="Y70" s="4">
        <v>2</v>
      </c>
      <c r="Z70" s="5">
        <v>301</v>
      </c>
      <c r="AA70" s="5" t="s">
        <v>316</v>
      </c>
      <c r="AB70" t="s">
        <v>392</v>
      </c>
      <c r="AC70">
        <v>2010</v>
      </c>
      <c r="AD70">
        <v>9</v>
      </c>
      <c r="AE70">
        <v>26</v>
      </c>
      <c r="AF70" t="s">
        <v>135</v>
      </c>
      <c r="AG70" t="s">
        <v>385</v>
      </c>
      <c r="AH70">
        <v>260484</v>
      </c>
      <c r="AI70">
        <v>6647076</v>
      </c>
      <c r="AJ70" s="5">
        <v>261000</v>
      </c>
      <c r="AK70" s="5">
        <v>6647000</v>
      </c>
      <c r="AL70">
        <v>7</v>
      </c>
      <c r="AN70">
        <v>8</v>
      </c>
      <c r="AO70" t="s">
        <v>393</v>
      </c>
      <c r="AP70" t="s">
        <v>394</v>
      </c>
      <c r="AQ70">
        <v>103291</v>
      </c>
      <c r="AS70" s="6" t="s">
        <v>13</v>
      </c>
      <c r="AT70">
        <v>1</v>
      </c>
      <c r="AU70" t="s">
        <v>14</v>
      </c>
      <c r="AV70" t="s">
        <v>387</v>
      </c>
      <c r="AW70" t="s">
        <v>395</v>
      </c>
      <c r="AX70">
        <v>8</v>
      </c>
      <c r="AY70" t="s">
        <v>17</v>
      </c>
      <c r="AZ70" t="s">
        <v>18</v>
      </c>
      <c r="BA70">
        <v>1</v>
      </c>
      <c r="BB70" s="7">
        <v>41677</v>
      </c>
      <c r="BC70" s="8" t="s">
        <v>19</v>
      </c>
      <c r="BE70">
        <v>3</v>
      </c>
      <c r="BF70">
        <v>472635</v>
      </c>
      <c r="BG70">
        <v>53935</v>
      </c>
      <c r="BH70" t="s">
        <v>396</v>
      </c>
      <c r="BJ70" t="s">
        <v>397</v>
      </c>
      <c r="BT70">
        <v>356740</v>
      </c>
    </row>
    <row r="71" spans="1:72" x14ac:dyDescent="0.3">
      <c r="A71">
        <v>354439</v>
      </c>
      <c r="B71">
        <v>206882</v>
      </c>
      <c r="F71" t="s">
        <v>0</v>
      </c>
      <c r="G71" t="s">
        <v>105</v>
      </c>
      <c r="H71" t="s">
        <v>404</v>
      </c>
      <c r="I71" s="1" t="str">
        <f>HYPERLINK(AP71,"Hb")</f>
        <v>Hb</v>
      </c>
      <c r="K71">
        <v>1</v>
      </c>
      <c r="L71" t="s">
        <v>3</v>
      </c>
      <c r="M71">
        <v>103291</v>
      </c>
      <c r="N71" t="s">
        <v>4</v>
      </c>
      <c r="T71" t="s">
        <v>405</v>
      </c>
      <c r="U71" s="9">
        <v>2</v>
      </c>
      <c r="V71" t="s">
        <v>316</v>
      </c>
      <c r="W71" t="s">
        <v>316</v>
      </c>
      <c r="X71" s="3" t="s">
        <v>229</v>
      </c>
      <c r="Y71" s="4">
        <v>2</v>
      </c>
      <c r="Z71" s="5">
        <v>301</v>
      </c>
      <c r="AA71" s="5" t="s">
        <v>316</v>
      </c>
      <c r="AB71" t="s">
        <v>406</v>
      </c>
      <c r="AC71">
        <v>1929</v>
      </c>
      <c r="AD71">
        <v>6</v>
      </c>
      <c r="AE71">
        <v>1</v>
      </c>
      <c r="AF71" t="s">
        <v>407</v>
      </c>
      <c r="AG71" t="s">
        <v>407</v>
      </c>
      <c r="AH71">
        <v>260127</v>
      </c>
      <c r="AI71">
        <v>6650048</v>
      </c>
      <c r="AJ71" s="5">
        <v>261000</v>
      </c>
      <c r="AK71" s="5">
        <v>6651000</v>
      </c>
      <c r="AL71">
        <v>2121</v>
      </c>
      <c r="AN71">
        <v>37</v>
      </c>
      <c r="AP71" t="s">
        <v>408</v>
      </c>
      <c r="AQ71">
        <v>103291</v>
      </c>
      <c r="AS71" s="6" t="s">
        <v>13</v>
      </c>
      <c r="AT71">
        <v>1</v>
      </c>
      <c r="AU71" t="s">
        <v>14</v>
      </c>
      <c r="AV71" t="s">
        <v>409</v>
      </c>
      <c r="AW71" t="s">
        <v>410</v>
      </c>
      <c r="AX71">
        <v>37</v>
      </c>
      <c r="AY71" t="s">
        <v>113</v>
      </c>
      <c r="AZ71" t="s">
        <v>18</v>
      </c>
      <c r="BA71">
        <v>1</v>
      </c>
      <c r="BB71" s="7">
        <v>41767</v>
      </c>
      <c r="BC71" s="8" t="s">
        <v>19</v>
      </c>
      <c r="BE71">
        <v>4</v>
      </c>
      <c r="BF71">
        <v>362217</v>
      </c>
      <c r="BG71">
        <v>53927</v>
      </c>
      <c r="BH71" t="s">
        <v>411</v>
      </c>
      <c r="BJ71" t="s">
        <v>412</v>
      </c>
      <c r="BT71">
        <v>354439</v>
      </c>
    </row>
    <row r="72" spans="1:72" x14ac:dyDescent="0.3">
      <c r="A72">
        <v>362787</v>
      </c>
      <c r="B72">
        <v>140479</v>
      </c>
      <c r="F72" t="s">
        <v>0</v>
      </c>
      <c r="G72" t="s">
        <v>422</v>
      </c>
      <c r="H72" t="s">
        <v>423</v>
      </c>
      <c r="I72" s="1" t="str">
        <f>HYPERLINK(AP72,"Hb")</f>
        <v>Hb</v>
      </c>
      <c r="K72">
        <v>1</v>
      </c>
      <c r="L72" t="s">
        <v>3</v>
      </c>
      <c r="M72">
        <v>103291</v>
      </c>
      <c r="N72" t="s">
        <v>4</v>
      </c>
      <c r="T72" t="s">
        <v>424</v>
      </c>
      <c r="U72" s="10">
        <v>3</v>
      </c>
      <c r="V72" t="s">
        <v>316</v>
      </c>
      <c r="W72" t="s">
        <v>316</v>
      </c>
      <c r="X72" s="3" t="s">
        <v>229</v>
      </c>
      <c r="Y72" s="4">
        <v>2</v>
      </c>
      <c r="Z72" s="5">
        <v>301</v>
      </c>
      <c r="AA72" s="5" t="s">
        <v>316</v>
      </c>
      <c r="AB72" t="s">
        <v>425</v>
      </c>
      <c r="AC72">
        <v>1890</v>
      </c>
      <c r="AD72">
        <v>6</v>
      </c>
      <c r="AE72">
        <v>1</v>
      </c>
      <c r="AF72" t="s">
        <v>426</v>
      </c>
      <c r="AG72" t="s">
        <v>426</v>
      </c>
      <c r="AH72">
        <v>261317</v>
      </c>
      <c r="AI72">
        <v>6656077</v>
      </c>
      <c r="AJ72" s="5">
        <v>261000</v>
      </c>
      <c r="AK72" s="5">
        <v>6657000</v>
      </c>
      <c r="AL72">
        <v>20057</v>
      </c>
      <c r="AN72">
        <v>105</v>
      </c>
      <c r="AP72" t="s">
        <v>427</v>
      </c>
      <c r="AQ72">
        <v>103291</v>
      </c>
      <c r="AS72" s="6" t="s">
        <v>13</v>
      </c>
      <c r="AT72">
        <v>1</v>
      </c>
      <c r="AU72" t="s">
        <v>14</v>
      </c>
      <c r="AV72" t="s">
        <v>428</v>
      </c>
      <c r="AW72" t="s">
        <v>429</v>
      </c>
      <c r="AX72">
        <v>105</v>
      </c>
      <c r="AY72" t="s">
        <v>430</v>
      </c>
      <c r="AZ72" t="s">
        <v>431</v>
      </c>
      <c r="BA72">
        <v>1</v>
      </c>
      <c r="BB72" s="7">
        <v>42510</v>
      </c>
      <c r="BC72" s="8" t="s">
        <v>19</v>
      </c>
      <c r="BE72">
        <v>5</v>
      </c>
      <c r="BF72">
        <v>292147</v>
      </c>
      <c r="BG72">
        <v>53920</v>
      </c>
      <c r="BH72" t="s">
        <v>432</v>
      </c>
      <c r="BJ72" t="s">
        <v>433</v>
      </c>
      <c r="BT72">
        <v>362787</v>
      </c>
    </row>
    <row r="73" spans="1:72" x14ac:dyDescent="0.3">
      <c r="A73">
        <v>366391</v>
      </c>
      <c r="B73">
        <v>310246</v>
      </c>
      <c r="F73" t="s">
        <v>0</v>
      </c>
      <c r="G73" t="s">
        <v>1</v>
      </c>
      <c r="H73" t="s">
        <v>434</v>
      </c>
      <c r="I73" s="1" t="str">
        <f>HYPERLINK(AP73,"Hb")</f>
        <v>Hb</v>
      </c>
      <c r="K73">
        <v>1</v>
      </c>
      <c r="L73" t="s">
        <v>3</v>
      </c>
      <c r="M73">
        <v>103291</v>
      </c>
      <c r="N73" t="s">
        <v>4</v>
      </c>
      <c r="T73" t="s">
        <v>424</v>
      </c>
      <c r="U73" s="10">
        <v>3</v>
      </c>
      <c r="V73" t="s">
        <v>316</v>
      </c>
      <c r="W73" t="s">
        <v>316</v>
      </c>
      <c r="X73" s="3" t="s">
        <v>229</v>
      </c>
      <c r="Y73" s="4">
        <v>2</v>
      </c>
      <c r="Z73" s="5">
        <v>301</v>
      </c>
      <c r="AA73" s="5" t="s">
        <v>316</v>
      </c>
      <c r="AB73" t="s">
        <v>435</v>
      </c>
      <c r="AC73">
        <v>1890</v>
      </c>
      <c r="AD73">
        <v>6</v>
      </c>
      <c r="AE73">
        <v>1</v>
      </c>
      <c r="AF73" t="s">
        <v>436</v>
      </c>
      <c r="AG73" t="s">
        <v>24</v>
      </c>
      <c r="AH73">
        <v>261317</v>
      </c>
      <c r="AI73">
        <v>6656077</v>
      </c>
      <c r="AJ73" s="5">
        <v>261000</v>
      </c>
      <c r="AK73" s="5">
        <v>6657000</v>
      </c>
      <c r="AL73">
        <v>20057</v>
      </c>
      <c r="AN73">
        <v>8</v>
      </c>
      <c r="AP73" t="s">
        <v>437</v>
      </c>
      <c r="AQ73">
        <v>103291</v>
      </c>
      <c r="AS73" s="6" t="s">
        <v>13</v>
      </c>
      <c r="AT73">
        <v>1</v>
      </c>
      <c r="AU73" t="s">
        <v>14</v>
      </c>
      <c r="AV73" t="s">
        <v>428</v>
      </c>
      <c r="AW73" t="s">
        <v>438</v>
      </c>
      <c r="AX73">
        <v>8</v>
      </c>
      <c r="AY73" t="s">
        <v>17</v>
      </c>
      <c r="AZ73" t="s">
        <v>18</v>
      </c>
      <c r="BA73">
        <v>1</v>
      </c>
      <c r="BB73" s="7">
        <v>36937</v>
      </c>
      <c r="BC73" s="8" t="s">
        <v>19</v>
      </c>
      <c r="BE73">
        <v>3</v>
      </c>
      <c r="BF73">
        <v>482679</v>
      </c>
      <c r="BG73">
        <v>53921</v>
      </c>
      <c r="BH73" t="s">
        <v>439</v>
      </c>
      <c r="BJ73" t="s">
        <v>440</v>
      </c>
      <c r="BT73">
        <v>366391</v>
      </c>
    </row>
    <row r="74" spans="1:72" x14ac:dyDescent="0.3">
      <c r="A74">
        <v>362786</v>
      </c>
      <c r="B74">
        <v>140478</v>
      </c>
      <c r="F74" t="s">
        <v>0</v>
      </c>
      <c r="G74" t="s">
        <v>422</v>
      </c>
      <c r="H74" t="s">
        <v>441</v>
      </c>
      <c r="I74" s="1" t="str">
        <f>HYPERLINK(AP74,"Hb")</f>
        <v>Hb</v>
      </c>
      <c r="K74">
        <v>1</v>
      </c>
      <c r="L74" t="s">
        <v>3</v>
      </c>
      <c r="M74">
        <v>103291</v>
      </c>
      <c r="N74" t="s">
        <v>4</v>
      </c>
      <c r="T74" t="s">
        <v>424</v>
      </c>
      <c r="U74" s="10">
        <v>3</v>
      </c>
      <c r="V74" t="s">
        <v>316</v>
      </c>
      <c r="W74" t="s">
        <v>316</v>
      </c>
      <c r="X74" s="3" t="s">
        <v>229</v>
      </c>
      <c r="Y74" s="4">
        <v>2</v>
      </c>
      <c r="Z74" s="5">
        <v>301</v>
      </c>
      <c r="AA74" s="5" t="s">
        <v>316</v>
      </c>
      <c r="AB74" t="s">
        <v>442</v>
      </c>
      <c r="AC74">
        <v>1911</v>
      </c>
      <c r="AD74">
        <v>6</v>
      </c>
      <c r="AE74">
        <v>1</v>
      </c>
      <c r="AF74" t="s">
        <v>443</v>
      </c>
      <c r="AG74" t="s">
        <v>443</v>
      </c>
      <c r="AH74">
        <v>261317</v>
      </c>
      <c r="AI74">
        <v>6656077</v>
      </c>
      <c r="AJ74" s="5">
        <v>261000</v>
      </c>
      <c r="AK74" s="5">
        <v>6657000</v>
      </c>
      <c r="AL74">
        <v>20057</v>
      </c>
      <c r="AN74">
        <v>105</v>
      </c>
      <c r="AO74" t="s">
        <v>444</v>
      </c>
      <c r="AP74" t="s">
        <v>445</v>
      </c>
      <c r="AQ74">
        <v>103291</v>
      </c>
      <c r="AS74" s="6" t="s">
        <v>13</v>
      </c>
      <c r="AT74">
        <v>1</v>
      </c>
      <c r="AU74" t="s">
        <v>14</v>
      </c>
      <c r="AV74" t="s">
        <v>428</v>
      </c>
      <c r="AW74" t="s">
        <v>446</v>
      </c>
      <c r="AX74">
        <v>105</v>
      </c>
      <c r="AY74" t="s">
        <v>430</v>
      </c>
      <c r="AZ74" t="s">
        <v>431</v>
      </c>
      <c r="BA74">
        <v>1</v>
      </c>
      <c r="BB74" s="7">
        <v>43080</v>
      </c>
      <c r="BC74" s="8" t="s">
        <v>19</v>
      </c>
      <c r="BE74">
        <v>5</v>
      </c>
      <c r="BF74">
        <v>292146</v>
      </c>
      <c r="BG74">
        <v>53924</v>
      </c>
      <c r="BH74" t="s">
        <v>447</v>
      </c>
      <c r="BJ74" t="s">
        <v>448</v>
      </c>
      <c r="BT74">
        <v>362786</v>
      </c>
    </row>
    <row r="75" spans="1:72" x14ac:dyDescent="0.3">
      <c r="A75">
        <v>368839</v>
      </c>
      <c r="B75">
        <v>310244</v>
      </c>
      <c r="F75" t="s">
        <v>278</v>
      </c>
      <c r="G75" t="s">
        <v>1</v>
      </c>
      <c r="H75">
        <v>476124</v>
      </c>
      <c r="I75" s="1" t="str">
        <f>HYPERLINK(AP75,"Hb")</f>
        <v>Hb</v>
      </c>
      <c r="K75">
        <v>1</v>
      </c>
      <c r="L75" t="s">
        <v>3</v>
      </c>
      <c r="M75">
        <v>103291</v>
      </c>
      <c r="N75" t="s">
        <v>4</v>
      </c>
      <c r="T75" t="s">
        <v>424</v>
      </c>
      <c r="U75" s="10">
        <v>3</v>
      </c>
      <c r="V75" t="s">
        <v>455</v>
      </c>
      <c r="W75" t="s">
        <v>316</v>
      </c>
      <c r="X75" t="s">
        <v>229</v>
      </c>
      <c r="Y75" s="4">
        <v>2</v>
      </c>
      <c r="Z75" s="5">
        <v>301</v>
      </c>
      <c r="AA75" s="5" t="s">
        <v>316</v>
      </c>
      <c r="AB75" t="s">
        <v>456</v>
      </c>
      <c r="AF75" t="s">
        <v>416</v>
      </c>
      <c r="AG75" t="s">
        <v>24</v>
      </c>
      <c r="AH75">
        <v>261317</v>
      </c>
      <c r="AI75">
        <v>6656077</v>
      </c>
      <c r="AJ75" s="5">
        <v>261000</v>
      </c>
      <c r="AK75" s="5">
        <v>6657000</v>
      </c>
      <c r="AL75">
        <v>20057</v>
      </c>
      <c r="AN75" t="s">
        <v>281</v>
      </c>
      <c r="AP75" t="s">
        <v>457</v>
      </c>
      <c r="AQ75">
        <v>103291</v>
      </c>
      <c r="AS75" s="9" t="s">
        <v>282</v>
      </c>
      <c r="AZ75" t="s">
        <v>281</v>
      </c>
      <c r="BA75">
        <v>1</v>
      </c>
      <c r="BB75" s="7">
        <v>36937</v>
      </c>
      <c r="BC75" s="6" t="s">
        <v>283</v>
      </c>
      <c r="BE75">
        <v>3</v>
      </c>
      <c r="BF75">
        <v>6162</v>
      </c>
      <c r="BH75" t="s">
        <v>458</v>
      </c>
      <c r="BJ75" t="s">
        <v>458</v>
      </c>
      <c r="BT75">
        <v>368839</v>
      </c>
    </row>
    <row r="76" spans="1:72" x14ac:dyDescent="0.3">
      <c r="A76">
        <v>378358</v>
      </c>
      <c r="B76">
        <v>333663</v>
      </c>
      <c r="F76" t="s">
        <v>0</v>
      </c>
      <c r="G76" t="s">
        <v>1</v>
      </c>
      <c r="H76" t="s">
        <v>459</v>
      </c>
      <c r="I76" s="1" t="str">
        <f>HYPERLINK(AP76,"Hb")</f>
        <v>Hb</v>
      </c>
      <c r="K76">
        <v>1</v>
      </c>
      <c r="L76" t="s">
        <v>3</v>
      </c>
      <c r="M76">
        <v>103291</v>
      </c>
      <c r="N76" t="s">
        <v>4</v>
      </c>
      <c r="T76" t="s">
        <v>460</v>
      </c>
      <c r="U76" s="2">
        <v>1</v>
      </c>
      <c r="V76" t="s">
        <v>316</v>
      </c>
      <c r="W76" t="s">
        <v>316</v>
      </c>
      <c r="X76" s="3" t="s">
        <v>229</v>
      </c>
      <c r="Y76" s="4">
        <v>2</v>
      </c>
      <c r="Z76" s="5">
        <v>301</v>
      </c>
      <c r="AA76" s="5" t="s">
        <v>316</v>
      </c>
      <c r="AB76" t="s">
        <v>461</v>
      </c>
      <c r="AC76">
        <v>1991</v>
      </c>
      <c r="AD76">
        <v>6</v>
      </c>
      <c r="AE76">
        <v>7</v>
      </c>
      <c r="AF76" t="s">
        <v>135</v>
      </c>
      <c r="AG76" t="s">
        <v>462</v>
      </c>
      <c r="AH76">
        <v>262880</v>
      </c>
      <c r="AI76">
        <v>6647257</v>
      </c>
      <c r="AJ76" s="5">
        <v>263000</v>
      </c>
      <c r="AK76" s="5">
        <v>6647000</v>
      </c>
      <c r="AL76">
        <v>200</v>
      </c>
      <c r="AN76">
        <v>8</v>
      </c>
      <c r="AO76" t="s">
        <v>463</v>
      </c>
      <c r="AP76" t="s">
        <v>464</v>
      </c>
      <c r="AQ76">
        <v>103291</v>
      </c>
      <c r="AS76" s="6" t="s">
        <v>13</v>
      </c>
      <c r="AT76">
        <v>1</v>
      </c>
      <c r="AU76" t="s">
        <v>14</v>
      </c>
      <c r="AV76" t="s">
        <v>465</v>
      </c>
      <c r="AW76" t="s">
        <v>466</v>
      </c>
      <c r="AX76">
        <v>8</v>
      </c>
      <c r="AY76" t="s">
        <v>17</v>
      </c>
      <c r="AZ76" t="s">
        <v>18</v>
      </c>
      <c r="BA76">
        <v>1</v>
      </c>
      <c r="BB76" s="7">
        <v>43833</v>
      </c>
      <c r="BC76" s="8" t="s">
        <v>19</v>
      </c>
      <c r="BE76">
        <v>3</v>
      </c>
      <c r="BF76">
        <v>504950</v>
      </c>
      <c r="BG76">
        <v>53929</v>
      </c>
      <c r="BH76" t="s">
        <v>467</v>
      </c>
      <c r="BJ76" t="s">
        <v>468</v>
      </c>
      <c r="BT76">
        <v>378358</v>
      </c>
    </row>
    <row r="77" spans="1:72" x14ac:dyDescent="0.3">
      <c r="A77">
        <v>378359</v>
      </c>
      <c r="B77">
        <v>333664</v>
      </c>
      <c r="F77" t="s">
        <v>0</v>
      </c>
      <c r="G77" t="s">
        <v>1</v>
      </c>
      <c r="H77" t="s">
        <v>469</v>
      </c>
      <c r="I77" t="s">
        <v>62</v>
      </c>
      <c r="K77">
        <v>1</v>
      </c>
      <c r="L77" t="s">
        <v>3</v>
      </c>
      <c r="M77">
        <v>103291</v>
      </c>
      <c r="N77" t="s">
        <v>4</v>
      </c>
      <c r="T77" t="s">
        <v>460</v>
      </c>
      <c r="U77" s="2">
        <v>1</v>
      </c>
      <c r="V77" t="s">
        <v>316</v>
      </c>
      <c r="W77" t="s">
        <v>316</v>
      </c>
      <c r="X77" s="3" t="s">
        <v>229</v>
      </c>
      <c r="Y77" s="4">
        <v>2</v>
      </c>
      <c r="Z77" s="5">
        <v>301</v>
      </c>
      <c r="AA77" s="5" t="s">
        <v>316</v>
      </c>
      <c r="AB77" t="s">
        <v>461</v>
      </c>
      <c r="AC77">
        <v>1994</v>
      </c>
      <c r="AD77">
        <v>10</v>
      </c>
      <c r="AE77">
        <v>19</v>
      </c>
      <c r="AF77" t="s">
        <v>135</v>
      </c>
      <c r="AG77" t="s">
        <v>135</v>
      </c>
      <c r="AH77">
        <v>262880</v>
      </c>
      <c r="AI77">
        <v>6647257</v>
      </c>
      <c r="AJ77" s="5">
        <v>263000</v>
      </c>
      <c r="AK77" s="5">
        <v>6647000</v>
      </c>
      <c r="AL77">
        <v>200</v>
      </c>
      <c r="AN77">
        <v>8</v>
      </c>
      <c r="AO77" t="s">
        <v>463</v>
      </c>
      <c r="AQ77">
        <v>103291</v>
      </c>
      <c r="AS77" s="6" t="s">
        <v>13</v>
      </c>
      <c r="AT77">
        <v>1</v>
      </c>
      <c r="AU77" t="s">
        <v>14</v>
      </c>
      <c r="AV77" t="s">
        <v>465</v>
      </c>
      <c r="AW77" t="s">
        <v>470</v>
      </c>
      <c r="AX77">
        <v>8</v>
      </c>
      <c r="AY77" t="s">
        <v>17</v>
      </c>
      <c r="AZ77" t="s">
        <v>18</v>
      </c>
      <c r="BB77" s="7">
        <v>43833</v>
      </c>
      <c r="BC77" s="8" t="s">
        <v>19</v>
      </c>
      <c r="BE77">
        <v>3</v>
      </c>
      <c r="BF77">
        <v>504951</v>
      </c>
      <c r="BG77">
        <v>53930</v>
      </c>
      <c r="BH77" t="s">
        <v>471</v>
      </c>
      <c r="BJ77" t="s">
        <v>472</v>
      </c>
      <c r="BT77">
        <v>378359</v>
      </c>
    </row>
    <row r="78" spans="1:72" x14ac:dyDescent="0.3">
      <c r="A78">
        <v>455208</v>
      </c>
      <c r="B78">
        <v>70458</v>
      </c>
      <c r="F78" t="s">
        <v>0</v>
      </c>
      <c r="G78" t="s">
        <v>38</v>
      </c>
      <c r="H78" t="s">
        <v>545</v>
      </c>
      <c r="I78" t="s">
        <v>40</v>
      </c>
      <c r="K78">
        <v>1</v>
      </c>
      <c r="L78" t="s">
        <v>3</v>
      </c>
      <c r="M78">
        <v>103291</v>
      </c>
      <c r="N78" t="s">
        <v>4</v>
      </c>
      <c r="T78" t="s">
        <v>546</v>
      </c>
      <c r="U78" s="2">
        <v>1</v>
      </c>
      <c r="V78" t="s">
        <v>538</v>
      </c>
      <c r="W78" t="s">
        <v>547</v>
      </c>
      <c r="X78" t="s">
        <v>540</v>
      </c>
      <c r="Y78" s="4">
        <v>4</v>
      </c>
      <c r="Z78" s="5">
        <v>417</v>
      </c>
      <c r="AA78" s="5" t="s">
        <v>547</v>
      </c>
      <c r="AB78" t="s">
        <v>548</v>
      </c>
      <c r="AC78">
        <v>2009</v>
      </c>
      <c r="AD78">
        <v>8</v>
      </c>
      <c r="AE78">
        <v>16</v>
      </c>
      <c r="AF78" t="s">
        <v>549</v>
      </c>
      <c r="AH78">
        <v>287576</v>
      </c>
      <c r="AI78">
        <v>6736802</v>
      </c>
      <c r="AJ78" s="5">
        <v>287000</v>
      </c>
      <c r="AK78" s="5">
        <v>6737000</v>
      </c>
      <c r="AL78">
        <v>10</v>
      </c>
      <c r="AN78">
        <v>1010</v>
      </c>
      <c r="AP78" s="7" t="s">
        <v>550</v>
      </c>
      <c r="AQ78">
        <v>103291</v>
      </c>
      <c r="AS78" s="6" t="s">
        <v>13</v>
      </c>
      <c r="AT78">
        <v>1</v>
      </c>
      <c r="AU78" t="s">
        <v>14</v>
      </c>
      <c r="AV78" t="s">
        <v>551</v>
      </c>
      <c r="AW78" t="s">
        <v>552</v>
      </c>
      <c r="AX78">
        <v>1010</v>
      </c>
      <c r="AY78" t="s">
        <v>47</v>
      </c>
      <c r="AZ78" t="s">
        <v>48</v>
      </c>
      <c r="BB78" s="7">
        <v>43709.903472222199</v>
      </c>
      <c r="BC78" s="8" t="s">
        <v>19</v>
      </c>
      <c r="BE78">
        <v>6</v>
      </c>
      <c r="BF78">
        <v>64868</v>
      </c>
      <c r="BG78">
        <v>53937</v>
      </c>
      <c r="BH78" t="s">
        <v>553</v>
      </c>
      <c r="BT78">
        <v>455208</v>
      </c>
    </row>
    <row r="79" spans="1:72" x14ac:dyDescent="0.3">
      <c r="A79">
        <v>455977</v>
      </c>
      <c r="B79">
        <v>102218</v>
      </c>
      <c r="F79" t="s">
        <v>0</v>
      </c>
      <c r="G79" t="s">
        <v>38</v>
      </c>
      <c r="H79" t="s">
        <v>554</v>
      </c>
      <c r="I79" t="s">
        <v>40</v>
      </c>
      <c r="K79">
        <v>1</v>
      </c>
      <c r="L79" t="s">
        <v>3</v>
      </c>
      <c r="M79">
        <v>103291</v>
      </c>
      <c r="N79" t="s">
        <v>4</v>
      </c>
      <c r="T79" t="s">
        <v>555</v>
      </c>
      <c r="U79" s="2">
        <v>1</v>
      </c>
      <c r="V79" t="s">
        <v>538</v>
      </c>
      <c r="W79" t="s">
        <v>547</v>
      </c>
      <c r="X79" t="s">
        <v>540</v>
      </c>
      <c r="Y79" s="4">
        <v>4</v>
      </c>
      <c r="Z79" s="5">
        <v>417</v>
      </c>
      <c r="AA79" s="5" t="s">
        <v>547</v>
      </c>
      <c r="AB79" t="s">
        <v>556</v>
      </c>
      <c r="AC79">
        <v>2015</v>
      </c>
      <c r="AD79">
        <v>10</v>
      </c>
      <c r="AE79">
        <v>16</v>
      </c>
      <c r="AF79" t="s">
        <v>557</v>
      </c>
      <c r="AH79">
        <v>287993</v>
      </c>
      <c r="AI79">
        <v>6744976</v>
      </c>
      <c r="AJ79" s="5">
        <v>287000</v>
      </c>
      <c r="AK79" s="5">
        <v>6745000</v>
      </c>
      <c r="AL79">
        <v>10</v>
      </c>
      <c r="AN79">
        <v>1010</v>
      </c>
      <c r="AP79" s="7" t="s">
        <v>558</v>
      </c>
      <c r="AQ79">
        <v>103291</v>
      </c>
      <c r="AS79" s="6" t="s">
        <v>13</v>
      </c>
      <c r="AT79">
        <v>1</v>
      </c>
      <c r="AU79" t="s">
        <v>14</v>
      </c>
      <c r="AV79" t="s">
        <v>559</v>
      </c>
      <c r="AW79" t="s">
        <v>560</v>
      </c>
      <c r="AX79">
        <v>1010</v>
      </c>
      <c r="AY79" t="s">
        <v>47</v>
      </c>
      <c r="AZ79" t="s">
        <v>48</v>
      </c>
      <c r="BB79" s="7">
        <v>42307.1644212963</v>
      </c>
      <c r="BC79" s="8" t="s">
        <v>19</v>
      </c>
      <c r="BE79">
        <v>6</v>
      </c>
      <c r="BF79">
        <v>88848</v>
      </c>
      <c r="BG79">
        <v>53939</v>
      </c>
      <c r="BH79" t="s">
        <v>561</v>
      </c>
      <c r="BT79">
        <v>455977</v>
      </c>
    </row>
    <row r="80" spans="1:72" x14ac:dyDescent="0.3">
      <c r="A80">
        <v>428993</v>
      </c>
      <c r="B80">
        <v>284242</v>
      </c>
      <c r="F80" t="s">
        <v>0</v>
      </c>
      <c r="G80" t="s">
        <v>1</v>
      </c>
      <c r="H80" t="s">
        <v>597</v>
      </c>
      <c r="I80" s="1" t="str">
        <f>HYPERLINK(AP80,"Hb")</f>
        <v>Hb</v>
      </c>
      <c r="K80">
        <v>1</v>
      </c>
      <c r="L80" t="s">
        <v>3</v>
      </c>
      <c r="M80">
        <v>103291</v>
      </c>
      <c r="N80" t="s">
        <v>4</v>
      </c>
      <c r="T80" t="s">
        <v>598</v>
      </c>
      <c r="U80" s="2">
        <v>1</v>
      </c>
      <c r="V80" t="s">
        <v>538</v>
      </c>
      <c r="W80" t="s">
        <v>599</v>
      </c>
      <c r="X80" t="s">
        <v>592</v>
      </c>
      <c r="Y80" s="4">
        <v>5</v>
      </c>
      <c r="Z80" s="5">
        <v>528</v>
      </c>
      <c r="AA80" t="s">
        <v>599</v>
      </c>
      <c r="AB80" t="s">
        <v>600</v>
      </c>
      <c r="AC80">
        <v>2000</v>
      </c>
      <c r="AD80">
        <v>6</v>
      </c>
      <c r="AE80">
        <v>12</v>
      </c>
      <c r="AF80" t="s">
        <v>601</v>
      </c>
      <c r="AG80" t="s">
        <v>602</v>
      </c>
      <c r="AH80">
        <v>274327</v>
      </c>
      <c r="AI80">
        <v>6734704</v>
      </c>
      <c r="AJ80" s="5">
        <v>275000</v>
      </c>
      <c r="AK80" s="5">
        <v>6735000</v>
      </c>
      <c r="AL80">
        <v>71</v>
      </c>
      <c r="AN80">
        <v>8</v>
      </c>
      <c r="AO80" t="s">
        <v>176</v>
      </c>
      <c r="AP80" t="s">
        <v>603</v>
      </c>
      <c r="AQ80">
        <v>103291</v>
      </c>
      <c r="AS80" s="6" t="s">
        <v>13</v>
      </c>
      <c r="AT80">
        <v>1</v>
      </c>
      <c r="AU80" t="s">
        <v>14</v>
      </c>
      <c r="AV80" t="s">
        <v>604</v>
      </c>
      <c r="AW80" t="s">
        <v>605</v>
      </c>
      <c r="AX80">
        <v>8</v>
      </c>
      <c r="AY80" t="s">
        <v>17</v>
      </c>
      <c r="AZ80" t="s">
        <v>18</v>
      </c>
      <c r="BA80">
        <v>1</v>
      </c>
      <c r="BB80" s="7">
        <v>38359</v>
      </c>
      <c r="BC80" s="8" t="s">
        <v>19</v>
      </c>
      <c r="BE80">
        <v>3</v>
      </c>
      <c r="BF80">
        <v>457305</v>
      </c>
      <c r="BG80">
        <v>53940</v>
      </c>
      <c r="BH80" t="s">
        <v>606</v>
      </c>
      <c r="BJ80" t="s">
        <v>607</v>
      </c>
      <c r="BT80">
        <v>428993</v>
      </c>
    </row>
    <row r="81" spans="1:72" x14ac:dyDescent="0.3">
      <c r="A81">
        <v>538566</v>
      </c>
      <c r="B81">
        <v>322303</v>
      </c>
      <c r="F81" t="s">
        <v>278</v>
      </c>
      <c r="G81" t="s">
        <v>1</v>
      </c>
      <c r="H81">
        <v>596615</v>
      </c>
      <c r="I81" s="1" t="str">
        <f>HYPERLINK(AP81,"Hb")</f>
        <v>Hb</v>
      </c>
      <c r="K81">
        <v>1</v>
      </c>
      <c r="L81" t="s">
        <v>3</v>
      </c>
      <c r="M81">
        <v>103291</v>
      </c>
      <c r="N81" t="s">
        <v>4</v>
      </c>
      <c r="V81" t="s">
        <v>6</v>
      </c>
      <c r="W81" t="s">
        <v>617</v>
      </c>
      <c r="X81" t="s">
        <v>592</v>
      </c>
      <c r="Y81" s="4">
        <v>5</v>
      </c>
      <c r="Z81" s="5">
        <v>532</v>
      </c>
      <c r="AA81" t="s">
        <v>617</v>
      </c>
      <c r="AB81" t="s">
        <v>617</v>
      </c>
      <c r="AF81" t="s">
        <v>632</v>
      </c>
      <c r="AG81" t="s">
        <v>24</v>
      </c>
      <c r="AN81" t="s">
        <v>281</v>
      </c>
      <c r="AP81" t="s">
        <v>633</v>
      </c>
      <c r="AQ81">
        <v>103291</v>
      </c>
      <c r="AS81" s="9" t="s">
        <v>282</v>
      </c>
      <c r="AZ81" t="s">
        <v>281</v>
      </c>
      <c r="BA81">
        <v>1</v>
      </c>
      <c r="BB81" s="7">
        <v>41677</v>
      </c>
      <c r="BC81" s="6" t="s">
        <v>283</v>
      </c>
      <c r="BE81">
        <v>3</v>
      </c>
      <c r="BF81">
        <v>6893</v>
      </c>
      <c r="BH81" t="s">
        <v>634</v>
      </c>
      <c r="BJ81" t="s">
        <v>634</v>
      </c>
      <c r="BT81">
        <v>538566</v>
      </c>
    </row>
    <row r="82" spans="1:72" x14ac:dyDescent="0.3">
      <c r="A82">
        <v>226642</v>
      </c>
      <c r="B82">
        <v>280336</v>
      </c>
      <c r="F82" t="s">
        <v>0</v>
      </c>
      <c r="G82" t="s">
        <v>1</v>
      </c>
      <c r="H82" t="s">
        <v>635</v>
      </c>
      <c r="I82" s="1" t="str">
        <f>HYPERLINK(AP82,"Hb")</f>
        <v>Hb</v>
      </c>
      <c r="K82">
        <v>1</v>
      </c>
      <c r="L82" t="s">
        <v>3</v>
      </c>
      <c r="M82">
        <v>103291</v>
      </c>
      <c r="N82" t="s">
        <v>4</v>
      </c>
      <c r="T82" t="s">
        <v>636</v>
      </c>
      <c r="U82" s="10">
        <v>3</v>
      </c>
      <c r="V82" t="s">
        <v>6</v>
      </c>
      <c r="W82" t="s">
        <v>637</v>
      </c>
      <c r="X82" t="s">
        <v>638</v>
      </c>
      <c r="Y82" s="4">
        <v>6</v>
      </c>
      <c r="Z82" s="5">
        <v>602</v>
      </c>
      <c r="AA82" s="5" t="s">
        <v>637</v>
      </c>
      <c r="AB82" t="s">
        <v>639</v>
      </c>
      <c r="AC82">
        <v>1904</v>
      </c>
      <c r="AD82">
        <v>1</v>
      </c>
      <c r="AE82">
        <v>1</v>
      </c>
      <c r="AF82" t="s">
        <v>640</v>
      </c>
      <c r="AG82" t="s">
        <v>24</v>
      </c>
      <c r="AH82">
        <v>228219</v>
      </c>
      <c r="AI82">
        <v>6628982</v>
      </c>
      <c r="AJ82" s="5">
        <v>229000</v>
      </c>
      <c r="AK82" s="5">
        <v>6629000</v>
      </c>
      <c r="AL82">
        <v>23097</v>
      </c>
      <c r="AN82">
        <v>8</v>
      </c>
      <c r="AO82" t="s">
        <v>641</v>
      </c>
      <c r="AP82" t="s">
        <v>642</v>
      </c>
      <c r="AQ82">
        <v>103291</v>
      </c>
      <c r="AS82" s="6" t="s">
        <v>13</v>
      </c>
      <c r="AT82">
        <v>1</v>
      </c>
      <c r="AU82" t="s">
        <v>14</v>
      </c>
      <c r="AV82" t="s">
        <v>643</v>
      </c>
      <c r="AW82" t="s">
        <v>644</v>
      </c>
      <c r="AX82">
        <v>8</v>
      </c>
      <c r="AY82" t="s">
        <v>17</v>
      </c>
      <c r="AZ82" t="s">
        <v>18</v>
      </c>
      <c r="BA82">
        <v>1</v>
      </c>
      <c r="BB82" s="7">
        <v>41830</v>
      </c>
      <c r="BC82" s="8" t="s">
        <v>19</v>
      </c>
      <c r="BE82">
        <v>3</v>
      </c>
      <c r="BF82">
        <v>453187</v>
      </c>
      <c r="BG82">
        <v>53942</v>
      </c>
      <c r="BH82" t="s">
        <v>645</v>
      </c>
      <c r="BJ82" t="s">
        <v>646</v>
      </c>
      <c r="BT82">
        <v>226642</v>
      </c>
    </row>
    <row r="83" spans="1:72" x14ac:dyDescent="0.3">
      <c r="A83">
        <v>226955</v>
      </c>
      <c r="B83">
        <v>322304</v>
      </c>
      <c r="F83" t="s">
        <v>0</v>
      </c>
      <c r="G83" t="s">
        <v>1</v>
      </c>
      <c r="H83" t="s">
        <v>647</v>
      </c>
      <c r="I83" s="1" t="str">
        <f>HYPERLINK(AP83,"Hb")</f>
        <v>Hb</v>
      </c>
      <c r="K83">
        <v>1</v>
      </c>
      <c r="L83" t="s">
        <v>3</v>
      </c>
      <c r="M83">
        <v>103291</v>
      </c>
      <c r="N83" t="s">
        <v>4</v>
      </c>
      <c r="T83" t="s">
        <v>636</v>
      </c>
      <c r="U83" s="10">
        <v>3</v>
      </c>
      <c r="V83" t="s">
        <v>6</v>
      </c>
      <c r="W83" t="s">
        <v>637</v>
      </c>
      <c r="X83" t="s">
        <v>638</v>
      </c>
      <c r="Y83" s="4">
        <v>6</v>
      </c>
      <c r="Z83" s="5">
        <v>602</v>
      </c>
      <c r="AA83" s="5" t="s">
        <v>637</v>
      </c>
      <c r="AB83" t="s">
        <v>648</v>
      </c>
      <c r="AC83">
        <v>1904</v>
      </c>
      <c r="AD83">
        <v>1</v>
      </c>
      <c r="AE83">
        <v>1</v>
      </c>
      <c r="AF83" t="s">
        <v>640</v>
      </c>
      <c r="AG83" t="s">
        <v>24</v>
      </c>
      <c r="AH83">
        <v>228219</v>
      </c>
      <c r="AI83">
        <v>6628982</v>
      </c>
      <c r="AJ83" s="5">
        <v>229000</v>
      </c>
      <c r="AK83" s="5">
        <v>6629000</v>
      </c>
      <c r="AL83">
        <v>23097</v>
      </c>
      <c r="AN83">
        <v>8</v>
      </c>
      <c r="AO83" t="s">
        <v>641</v>
      </c>
      <c r="AP83" t="s">
        <v>649</v>
      </c>
      <c r="AQ83">
        <v>103291</v>
      </c>
      <c r="AS83" s="6" t="s">
        <v>13</v>
      </c>
      <c r="AT83">
        <v>1</v>
      </c>
      <c r="AU83" t="s">
        <v>14</v>
      </c>
      <c r="AV83" t="s">
        <v>643</v>
      </c>
      <c r="AW83" t="s">
        <v>650</v>
      </c>
      <c r="AX83">
        <v>8</v>
      </c>
      <c r="AY83" t="s">
        <v>17</v>
      </c>
      <c r="AZ83" t="s">
        <v>18</v>
      </c>
      <c r="BA83">
        <v>1</v>
      </c>
      <c r="BB83" s="7">
        <v>41677</v>
      </c>
      <c r="BC83" s="8" t="s">
        <v>19</v>
      </c>
      <c r="BE83">
        <v>3</v>
      </c>
      <c r="BF83">
        <v>493567</v>
      </c>
      <c r="BG83">
        <v>53943</v>
      </c>
      <c r="BH83" t="s">
        <v>651</v>
      </c>
      <c r="BJ83" t="s">
        <v>652</v>
      </c>
      <c r="BT83">
        <v>226955</v>
      </c>
    </row>
    <row r="84" spans="1:72" x14ac:dyDescent="0.3">
      <c r="A84">
        <v>226956</v>
      </c>
      <c r="B84">
        <v>322305</v>
      </c>
      <c r="F84" t="s">
        <v>0</v>
      </c>
      <c r="G84" t="s">
        <v>1</v>
      </c>
      <c r="H84" t="s">
        <v>653</v>
      </c>
      <c r="I84" s="1" t="str">
        <f>HYPERLINK(AP84,"Hb")</f>
        <v>Hb</v>
      </c>
      <c r="K84">
        <v>1</v>
      </c>
      <c r="L84" t="s">
        <v>3</v>
      </c>
      <c r="M84">
        <v>103291</v>
      </c>
      <c r="N84" t="s">
        <v>4</v>
      </c>
      <c r="T84" t="s">
        <v>636</v>
      </c>
      <c r="U84" s="10">
        <v>3</v>
      </c>
      <c r="V84" t="s">
        <v>6</v>
      </c>
      <c r="W84" t="s">
        <v>637</v>
      </c>
      <c r="X84" t="s">
        <v>638</v>
      </c>
      <c r="Y84" s="4">
        <v>6</v>
      </c>
      <c r="Z84" s="5">
        <v>602</v>
      </c>
      <c r="AA84" s="5" t="s">
        <v>637</v>
      </c>
      <c r="AB84" t="s">
        <v>654</v>
      </c>
      <c r="AC84">
        <v>1914</v>
      </c>
      <c r="AD84">
        <v>5</v>
      </c>
      <c r="AE84">
        <v>25</v>
      </c>
      <c r="AF84" t="s">
        <v>655</v>
      </c>
      <c r="AG84" t="s">
        <v>24</v>
      </c>
      <c r="AH84">
        <v>228219</v>
      </c>
      <c r="AI84">
        <v>6628982</v>
      </c>
      <c r="AJ84" s="5">
        <v>229000</v>
      </c>
      <c r="AK84" s="5">
        <v>6629000</v>
      </c>
      <c r="AL84">
        <v>23097</v>
      </c>
      <c r="AN84">
        <v>8</v>
      </c>
      <c r="AO84" t="s">
        <v>641</v>
      </c>
      <c r="AP84" t="s">
        <v>656</v>
      </c>
      <c r="AQ84">
        <v>103291</v>
      </c>
      <c r="AS84" s="6" t="s">
        <v>13</v>
      </c>
      <c r="AT84">
        <v>1</v>
      </c>
      <c r="AU84" t="s">
        <v>14</v>
      </c>
      <c r="AV84" t="s">
        <v>643</v>
      </c>
      <c r="AW84" t="s">
        <v>657</v>
      </c>
      <c r="AX84">
        <v>8</v>
      </c>
      <c r="AY84" t="s">
        <v>17</v>
      </c>
      <c r="AZ84" t="s">
        <v>18</v>
      </c>
      <c r="BA84">
        <v>1</v>
      </c>
      <c r="BB84" s="7">
        <v>41677</v>
      </c>
      <c r="BC84" s="8" t="s">
        <v>19</v>
      </c>
      <c r="BE84">
        <v>3</v>
      </c>
      <c r="BF84">
        <v>493568</v>
      </c>
      <c r="BG84">
        <v>53944</v>
      </c>
      <c r="BH84" t="s">
        <v>658</v>
      </c>
      <c r="BJ84" t="s">
        <v>659</v>
      </c>
      <c r="BT84">
        <v>226956</v>
      </c>
    </row>
    <row r="85" spans="1:72" x14ac:dyDescent="0.3">
      <c r="A85">
        <v>226958</v>
      </c>
      <c r="B85">
        <v>322307</v>
      </c>
      <c r="F85" t="s">
        <v>0</v>
      </c>
      <c r="G85" t="s">
        <v>1</v>
      </c>
      <c r="H85" t="s">
        <v>660</v>
      </c>
      <c r="I85" s="1" t="str">
        <f>HYPERLINK(AP85,"Hb")</f>
        <v>Hb</v>
      </c>
      <c r="K85">
        <v>1</v>
      </c>
      <c r="L85" t="s">
        <v>3</v>
      </c>
      <c r="M85">
        <v>103291</v>
      </c>
      <c r="N85" t="s">
        <v>4</v>
      </c>
      <c r="T85" t="s">
        <v>636</v>
      </c>
      <c r="U85" s="10">
        <v>3</v>
      </c>
      <c r="V85" t="s">
        <v>6</v>
      </c>
      <c r="W85" t="s">
        <v>637</v>
      </c>
      <c r="X85" t="s">
        <v>638</v>
      </c>
      <c r="Y85" s="4">
        <v>6</v>
      </c>
      <c r="Z85" s="5">
        <v>602</v>
      </c>
      <c r="AA85" s="5" t="s">
        <v>637</v>
      </c>
      <c r="AB85" t="s">
        <v>661</v>
      </c>
      <c r="AC85">
        <v>1926</v>
      </c>
      <c r="AD85">
        <v>10</v>
      </c>
      <c r="AE85">
        <v>1</v>
      </c>
      <c r="AF85" t="s">
        <v>99</v>
      </c>
      <c r="AG85" t="s">
        <v>24</v>
      </c>
      <c r="AH85">
        <v>228219</v>
      </c>
      <c r="AI85">
        <v>6628982</v>
      </c>
      <c r="AJ85" s="5">
        <v>229000</v>
      </c>
      <c r="AK85" s="5">
        <v>6629000</v>
      </c>
      <c r="AL85">
        <v>23097</v>
      </c>
      <c r="AN85">
        <v>8</v>
      </c>
      <c r="AO85" t="s">
        <v>641</v>
      </c>
      <c r="AP85" t="s">
        <v>662</v>
      </c>
      <c r="AQ85">
        <v>103291</v>
      </c>
      <c r="AS85" s="6" t="s">
        <v>13</v>
      </c>
      <c r="AT85">
        <v>1</v>
      </c>
      <c r="AU85" t="s">
        <v>14</v>
      </c>
      <c r="AV85" t="s">
        <v>643</v>
      </c>
      <c r="AW85" t="s">
        <v>663</v>
      </c>
      <c r="AX85">
        <v>8</v>
      </c>
      <c r="AY85" t="s">
        <v>17</v>
      </c>
      <c r="AZ85" t="s">
        <v>18</v>
      </c>
      <c r="BA85">
        <v>1</v>
      </c>
      <c r="BB85" s="7">
        <v>41677</v>
      </c>
      <c r="BC85" s="8" t="s">
        <v>19</v>
      </c>
      <c r="BE85">
        <v>3</v>
      </c>
      <c r="BF85">
        <v>493570</v>
      </c>
      <c r="BG85">
        <v>53947</v>
      </c>
      <c r="BH85" t="s">
        <v>664</v>
      </c>
      <c r="BJ85" t="s">
        <v>665</v>
      </c>
      <c r="BT85">
        <v>226958</v>
      </c>
    </row>
    <row r="86" spans="1:72" x14ac:dyDescent="0.3">
      <c r="A86">
        <v>226957</v>
      </c>
      <c r="B86">
        <v>322306</v>
      </c>
      <c r="F86" t="s">
        <v>0</v>
      </c>
      <c r="G86" t="s">
        <v>1</v>
      </c>
      <c r="H86" t="s">
        <v>666</v>
      </c>
      <c r="I86" s="1" t="str">
        <f>HYPERLINK(AP86,"Hb")</f>
        <v>Hb</v>
      </c>
      <c r="K86">
        <v>1</v>
      </c>
      <c r="L86" t="s">
        <v>3</v>
      </c>
      <c r="M86">
        <v>103291</v>
      </c>
      <c r="N86" t="s">
        <v>4</v>
      </c>
      <c r="T86" t="s">
        <v>636</v>
      </c>
      <c r="U86" s="10">
        <v>3</v>
      </c>
      <c r="V86" t="s">
        <v>6</v>
      </c>
      <c r="W86" t="s">
        <v>637</v>
      </c>
      <c r="X86" t="s">
        <v>638</v>
      </c>
      <c r="Y86" s="4">
        <v>6</v>
      </c>
      <c r="Z86" s="5">
        <v>602</v>
      </c>
      <c r="AA86" s="5" t="s">
        <v>637</v>
      </c>
      <c r="AB86" t="s">
        <v>667</v>
      </c>
      <c r="AC86">
        <v>1933</v>
      </c>
      <c r="AD86">
        <v>5</v>
      </c>
      <c r="AE86">
        <v>28</v>
      </c>
      <c r="AF86" t="s">
        <v>668</v>
      </c>
      <c r="AG86" t="s">
        <v>24</v>
      </c>
      <c r="AH86">
        <v>228219</v>
      </c>
      <c r="AI86">
        <v>6628982</v>
      </c>
      <c r="AJ86" s="5">
        <v>229000</v>
      </c>
      <c r="AK86" s="5">
        <v>6629000</v>
      </c>
      <c r="AL86">
        <v>23097</v>
      </c>
      <c r="AN86">
        <v>8</v>
      </c>
      <c r="AO86" t="s">
        <v>641</v>
      </c>
      <c r="AP86" t="s">
        <v>669</v>
      </c>
      <c r="AQ86">
        <v>103291</v>
      </c>
      <c r="AS86" s="6" t="s">
        <v>13</v>
      </c>
      <c r="AT86">
        <v>1</v>
      </c>
      <c r="AU86" t="s">
        <v>14</v>
      </c>
      <c r="AV86" t="s">
        <v>643</v>
      </c>
      <c r="AW86" t="s">
        <v>670</v>
      </c>
      <c r="AX86">
        <v>8</v>
      </c>
      <c r="AY86" t="s">
        <v>17</v>
      </c>
      <c r="AZ86" t="s">
        <v>18</v>
      </c>
      <c r="BA86">
        <v>1</v>
      </c>
      <c r="BB86" s="7">
        <v>41677</v>
      </c>
      <c r="BC86" s="8" t="s">
        <v>19</v>
      </c>
      <c r="BE86">
        <v>3</v>
      </c>
      <c r="BF86">
        <v>493569</v>
      </c>
      <c r="BG86">
        <v>53949</v>
      </c>
      <c r="BH86" t="s">
        <v>671</v>
      </c>
      <c r="BJ86" t="s">
        <v>672</v>
      </c>
      <c r="BT86">
        <v>226957</v>
      </c>
    </row>
    <row r="87" spans="1:72" x14ac:dyDescent="0.3">
      <c r="A87">
        <v>226606</v>
      </c>
      <c r="B87">
        <v>272244</v>
      </c>
      <c r="F87" t="s">
        <v>0</v>
      </c>
      <c r="G87" t="s">
        <v>1</v>
      </c>
      <c r="H87" t="s">
        <v>673</v>
      </c>
      <c r="I87" s="1" t="str">
        <f>HYPERLINK(AP87,"Hb")</f>
        <v>Hb</v>
      </c>
      <c r="K87">
        <v>1</v>
      </c>
      <c r="L87" t="s">
        <v>3</v>
      </c>
      <c r="M87">
        <v>103291</v>
      </c>
      <c r="N87" t="s">
        <v>4</v>
      </c>
      <c r="T87" t="s">
        <v>636</v>
      </c>
      <c r="U87" s="10">
        <v>3</v>
      </c>
      <c r="V87" t="s">
        <v>6</v>
      </c>
      <c r="W87" t="s">
        <v>637</v>
      </c>
      <c r="X87" t="s">
        <v>638</v>
      </c>
      <c r="Y87" s="4">
        <v>6</v>
      </c>
      <c r="Z87" s="5">
        <v>602</v>
      </c>
      <c r="AA87" s="5" t="s">
        <v>637</v>
      </c>
      <c r="AB87" t="s">
        <v>674</v>
      </c>
      <c r="AC87">
        <v>1978</v>
      </c>
      <c r="AD87">
        <v>6</v>
      </c>
      <c r="AE87">
        <v>4</v>
      </c>
      <c r="AF87" t="s">
        <v>135</v>
      </c>
      <c r="AG87" t="s">
        <v>135</v>
      </c>
      <c r="AH87">
        <v>228219</v>
      </c>
      <c r="AI87">
        <v>6628982</v>
      </c>
      <c r="AJ87" s="5">
        <v>229000</v>
      </c>
      <c r="AK87" s="5">
        <v>6629000</v>
      </c>
      <c r="AL87">
        <v>23097</v>
      </c>
      <c r="AN87">
        <v>8</v>
      </c>
      <c r="AO87" t="s">
        <v>641</v>
      </c>
      <c r="AP87" t="s">
        <v>675</v>
      </c>
      <c r="AQ87">
        <v>103291</v>
      </c>
      <c r="AS87" s="6" t="s">
        <v>13</v>
      </c>
      <c r="AT87">
        <v>1</v>
      </c>
      <c r="AU87" t="s">
        <v>14</v>
      </c>
      <c r="AV87" t="s">
        <v>643</v>
      </c>
      <c r="AW87" t="s">
        <v>676</v>
      </c>
      <c r="AX87">
        <v>8</v>
      </c>
      <c r="AY87" t="s">
        <v>17</v>
      </c>
      <c r="AZ87" t="s">
        <v>18</v>
      </c>
      <c r="BA87">
        <v>1</v>
      </c>
      <c r="BB87" s="7">
        <v>35062</v>
      </c>
      <c r="BC87" s="8" t="s">
        <v>19</v>
      </c>
      <c r="BE87">
        <v>3</v>
      </c>
      <c r="BF87">
        <v>442866</v>
      </c>
      <c r="BG87">
        <v>53950</v>
      </c>
      <c r="BH87" t="s">
        <v>677</v>
      </c>
      <c r="BJ87" t="s">
        <v>678</v>
      </c>
      <c r="BT87">
        <v>226606</v>
      </c>
    </row>
    <row r="88" spans="1:72" x14ac:dyDescent="0.3">
      <c r="A88">
        <v>226862</v>
      </c>
      <c r="B88">
        <v>302818</v>
      </c>
      <c r="F88" t="s">
        <v>0</v>
      </c>
      <c r="G88" t="s">
        <v>1</v>
      </c>
      <c r="H88" t="s">
        <v>679</v>
      </c>
      <c r="I88" s="1" t="str">
        <f>HYPERLINK(AP88,"Hb")</f>
        <v>Hb</v>
      </c>
      <c r="K88">
        <v>1</v>
      </c>
      <c r="L88" t="s">
        <v>3</v>
      </c>
      <c r="M88">
        <v>103291</v>
      </c>
      <c r="N88" t="s">
        <v>4</v>
      </c>
      <c r="T88" t="s">
        <v>636</v>
      </c>
      <c r="U88" s="10">
        <v>3</v>
      </c>
      <c r="V88" t="s">
        <v>6</v>
      </c>
      <c r="W88" t="s">
        <v>637</v>
      </c>
      <c r="X88" t="s">
        <v>638</v>
      </c>
      <c r="Y88" s="4">
        <v>6</v>
      </c>
      <c r="Z88" s="5">
        <v>602</v>
      </c>
      <c r="AA88" s="5" t="s">
        <v>637</v>
      </c>
      <c r="AB88" t="s">
        <v>680</v>
      </c>
      <c r="AC88">
        <v>1994</v>
      </c>
      <c r="AD88">
        <v>5</v>
      </c>
      <c r="AE88">
        <v>28</v>
      </c>
      <c r="AF88" t="s">
        <v>135</v>
      </c>
      <c r="AG88" t="s">
        <v>135</v>
      </c>
      <c r="AH88">
        <v>228219</v>
      </c>
      <c r="AI88">
        <v>6628982</v>
      </c>
      <c r="AJ88" s="5">
        <v>229000</v>
      </c>
      <c r="AK88" s="5">
        <v>6629000</v>
      </c>
      <c r="AL88">
        <v>23097</v>
      </c>
      <c r="AN88">
        <v>8</v>
      </c>
      <c r="AO88" t="s">
        <v>641</v>
      </c>
      <c r="AP88" t="s">
        <v>681</v>
      </c>
      <c r="AQ88">
        <v>103291</v>
      </c>
      <c r="AS88" s="6" t="s">
        <v>13</v>
      </c>
      <c r="AT88">
        <v>1</v>
      </c>
      <c r="AU88" t="s">
        <v>14</v>
      </c>
      <c r="AV88" t="s">
        <v>643</v>
      </c>
      <c r="AW88" t="s">
        <v>682</v>
      </c>
      <c r="AX88">
        <v>8</v>
      </c>
      <c r="AY88" t="s">
        <v>17</v>
      </c>
      <c r="AZ88" t="s">
        <v>18</v>
      </c>
      <c r="BA88">
        <v>1</v>
      </c>
      <c r="BB88" s="7">
        <v>41677</v>
      </c>
      <c r="BC88" s="8" t="s">
        <v>19</v>
      </c>
      <c r="BE88">
        <v>3</v>
      </c>
      <c r="BF88">
        <v>475686</v>
      </c>
      <c r="BG88">
        <v>53954</v>
      </c>
      <c r="BH88" t="s">
        <v>683</v>
      </c>
      <c r="BJ88" t="s">
        <v>684</v>
      </c>
      <c r="BT88">
        <v>226862</v>
      </c>
    </row>
    <row r="89" spans="1:72" x14ac:dyDescent="0.3">
      <c r="A89">
        <v>226798</v>
      </c>
      <c r="B89">
        <v>298919</v>
      </c>
      <c r="F89" t="s">
        <v>0</v>
      </c>
      <c r="G89" t="s">
        <v>1</v>
      </c>
      <c r="H89" t="s">
        <v>685</v>
      </c>
      <c r="I89" s="1" t="str">
        <f>HYPERLINK(AP89,"Hb")</f>
        <v>Hb</v>
      </c>
      <c r="K89">
        <v>1</v>
      </c>
      <c r="L89" t="s">
        <v>3</v>
      </c>
      <c r="M89">
        <v>103291</v>
      </c>
      <c r="N89" t="s">
        <v>4</v>
      </c>
      <c r="T89" t="s">
        <v>636</v>
      </c>
      <c r="U89" s="10">
        <v>3</v>
      </c>
      <c r="V89" t="s">
        <v>6</v>
      </c>
      <c r="W89" t="s">
        <v>637</v>
      </c>
      <c r="X89" t="s">
        <v>638</v>
      </c>
      <c r="Y89" s="4">
        <v>6</v>
      </c>
      <c r="Z89" s="5">
        <v>602</v>
      </c>
      <c r="AA89" s="5" t="s">
        <v>637</v>
      </c>
      <c r="AB89" t="s">
        <v>686</v>
      </c>
      <c r="AC89">
        <v>2003</v>
      </c>
      <c r="AD89">
        <v>5</v>
      </c>
      <c r="AE89">
        <v>26</v>
      </c>
      <c r="AF89" t="s">
        <v>135</v>
      </c>
      <c r="AG89" t="s">
        <v>135</v>
      </c>
      <c r="AH89">
        <v>228219</v>
      </c>
      <c r="AI89">
        <v>6628982</v>
      </c>
      <c r="AJ89" s="5">
        <v>229000</v>
      </c>
      <c r="AK89" s="5">
        <v>6629000</v>
      </c>
      <c r="AL89">
        <v>23097</v>
      </c>
      <c r="AN89">
        <v>8</v>
      </c>
      <c r="AO89" t="s">
        <v>641</v>
      </c>
      <c r="AP89" t="s">
        <v>687</v>
      </c>
      <c r="AQ89">
        <v>103291</v>
      </c>
      <c r="AS89" s="6" t="s">
        <v>13</v>
      </c>
      <c r="AT89">
        <v>1</v>
      </c>
      <c r="AU89" t="s">
        <v>14</v>
      </c>
      <c r="AV89" t="s">
        <v>643</v>
      </c>
      <c r="AW89" t="s">
        <v>688</v>
      </c>
      <c r="AX89">
        <v>8</v>
      </c>
      <c r="AY89" t="s">
        <v>17</v>
      </c>
      <c r="AZ89" t="s">
        <v>18</v>
      </c>
      <c r="BA89">
        <v>1</v>
      </c>
      <c r="BB89" s="7">
        <v>39912</v>
      </c>
      <c r="BC89" s="8" t="s">
        <v>19</v>
      </c>
      <c r="BE89">
        <v>3</v>
      </c>
      <c r="BF89">
        <v>472147</v>
      </c>
      <c r="BG89">
        <v>53961</v>
      </c>
      <c r="BH89" t="s">
        <v>689</v>
      </c>
      <c r="BJ89" t="s">
        <v>690</v>
      </c>
      <c r="BT89">
        <v>226798</v>
      </c>
    </row>
    <row r="90" spans="1:72" x14ac:dyDescent="0.3">
      <c r="A90">
        <v>227680</v>
      </c>
      <c r="B90">
        <v>184132</v>
      </c>
      <c r="F90" t="s">
        <v>0</v>
      </c>
      <c r="G90" t="s">
        <v>1</v>
      </c>
      <c r="H90" t="s">
        <v>691</v>
      </c>
      <c r="I90" t="s">
        <v>692</v>
      </c>
      <c r="K90">
        <v>1</v>
      </c>
      <c r="L90" t="s">
        <v>3</v>
      </c>
      <c r="M90">
        <v>103291</v>
      </c>
      <c r="N90" t="s">
        <v>4</v>
      </c>
      <c r="T90" t="s">
        <v>693</v>
      </c>
      <c r="U90" s="2">
        <v>1</v>
      </c>
      <c r="V90" t="s">
        <v>6</v>
      </c>
      <c r="W90" t="s">
        <v>637</v>
      </c>
      <c r="X90" t="s">
        <v>638</v>
      </c>
      <c r="Y90" s="4">
        <v>6</v>
      </c>
      <c r="Z90" s="5">
        <v>602</v>
      </c>
      <c r="AA90" s="5" t="s">
        <v>637</v>
      </c>
      <c r="AB90" t="s">
        <v>694</v>
      </c>
      <c r="AC90">
        <v>1999</v>
      </c>
      <c r="AD90">
        <v>5</v>
      </c>
      <c r="AE90">
        <v>2</v>
      </c>
      <c r="AF90" t="s">
        <v>695</v>
      </c>
      <c r="AG90" t="s">
        <v>695</v>
      </c>
      <c r="AH90">
        <v>228505</v>
      </c>
      <c r="AI90">
        <v>6633828</v>
      </c>
      <c r="AJ90" s="5">
        <v>229000</v>
      </c>
      <c r="AK90" s="5">
        <v>6633000</v>
      </c>
      <c r="AL90">
        <v>707</v>
      </c>
      <c r="AN90">
        <v>23</v>
      </c>
      <c r="AP90" s="7"/>
      <c r="AQ90">
        <v>103291</v>
      </c>
      <c r="AS90" s="6" t="s">
        <v>13</v>
      </c>
      <c r="AT90">
        <v>1</v>
      </c>
      <c r="AU90" t="s">
        <v>14</v>
      </c>
      <c r="AV90" t="s">
        <v>696</v>
      </c>
      <c r="AW90" t="s">
        <v>697</v>
      </c>
      <c r="AX90">
        <v>23</v>
      </c>
      <c r="AY90" t="s">
        <v>17</v>
      </c>
      <c r="AZ90" t="s">
        <v>698</v>
      </c>
      <c r="BB90" s="7">
        <v>39220</v>
      </c>
      <c r="BC90" s="8" t="s">
        <v>19</v>
      </c>
      <c r="BE90">
        <v>4</v>
      </c>
      <c r="BF90">
        <v>329625</v>
      </c>
      <c r="BG90">
        <v>53960</v>
      </c>
      <c r="BH90" t="s">
        <v>699</v>
      </c>
      <c r="BT90">
        <v>227680</v>
      </c>
    </row>
    <row r="91" spans="1:72" x14ac:dyDescent="0.3">
      <c r="A91">
        <v>227544</v>
      </c>
      <c r="B91">
        <v>276843</v>
      </c>
      <c r="F91" t="s">
        <v>0</v>
      </c>
      <c r="G91" t="s">
        <v>1</v>
      </c>
      <c r="H91" t="s">
        <v>700</v>
      </c>
      <c r="I91" s="1" t="str">
        <f>HYPERLINK(AP91,"Hb")</f>
        <v>Hb</v>
      </c>
      <c r="K91">
        <v>1</v>
      </c>
      <c r="L91" t="s">
        <v>3</v>
      </c>
      <c r="M91">
        <v>103291</v>
      </c>
      <c r="N91" t="s">
        <v>4</v>
      </c>
      <c r="T91" t="s">
        <v>693</v>
      </c>
      <c r="U91" s="2">
        <v>1</v>
      </c>
      <c r="V91" t="s">
        <v>6</v>
      </c>
      <c r="W91" t="s">
        <v>637</v>
      </c>
      <c r="X91" t="s">
        <v>638</v>
      </c>
      <c r="Y91" s="4">
        <v>6</v>
      </c>
      <c r="Z91" s="5">
        <v>602</v>
      </c>
      <c r="AA91" s="5" t="s">
        <v>637</v>
      </c>
      <c r="AB91" t="s">
        <v>701</v>
      </c>
      <c r="AC91">
        <v>2007</v>
      </c>
      <c r="AD91">
        <v>5</v>
      </c>
      <c r="AE91">
        <v>31</v>
      </c>
      <c r="AF91" t="s">
        <v>135</v>
      </c>
      <c r="AG91" t="s">
        <v>135</v>
      </c>
      <c r="AH91">
        <v>228419</v>
      </c>
      <c r="AI91">
        <v>6633936</v>
      </c>
      <c r="AJ91" s="5">
        <v>229000</v>
      </c>
      <c r="AK91" s="5">
        <v>6633000</v>
      </c>
      <c r="AL91">
        <v>7</v>
      </c>
      <c r="AN91">
        <v>8</v>
      </c>
      <c r="AO91" t="s">
        <v>176</v>
      </c>
      <c r="AP91" t="s">
        <v>702</v>
      </c>
      <c r="AQ91">
        <v>103291</v>
      </c>
      <c r="AS91" s="6" t="s">
        <v>13</v>
      </c>
      <c r="AT91">
        <v>1</v>
      </c>
      <c r="AU91" t="s">
        <v>14</v>
      </c>
      <c r="AV91" t="s">
        <v>703</v>
      </c>
      <c r="AW91" t="s">
        <v>704</v>
      </c>
      <c r="AX91">
        <v>8</v>
      </c>
      <c r="AY91" t="s">
        <v>17</v>
      </c>
      <c r="AZ91" t="s">
        <v>18</v>
      </c>
      <c r="BA91">
        <v>1</v>
      </c>
      <c r="BB91" s="7">
        <v>39556</v>
      </c>
      <c r="BC91" s="8" t="s">
        <v>19</v>
      </c>
      <c r="BE91">
        <v>3</v>
      </c>
      <c r="BF91">
        <v>449262</v>
      </c>
      <c r="BG91">
        <v>53962</v>
      </c>
      <c r="BH91" t="s">
        <v>705</v>
      </c>
      <c r="BJ91" t="s">
        <v>706</v>
      </c>
      <c r="BT91">
        <v>227544</v>
      </c>
    </row>
    <row r="92" spans="1:72" x14ac:dyDescent="0.3">
      <c r="A92">
        <v>230794</v>
      </c>
      <c r="B92">
        <v>307913</v>
      </c>
      <c r="F92" t="s">
        <v>0</v>
      </c>
      <c r="G92" t="s">
        <v>1</v>
      </c>
      <c r="H92" t="s">
        <v>707</v>
      </c>
      <c r="I92" s="1" t="str">
        <f>HYPERLINK(AP92,"Hb")</f>
        <v>Hb</v>
      </c>
      <c r="K92">
        <v>1</v>
      </c>
      <c r="L92" t="s">
        <v>3</v>
      </c>
      <c r="M92">
        <v>103291</v>
      </c>
      <c r="N92" t="s">
        <v>4</v>
      </c>
      <c r="T92" t="s">
        <v>708</v>
      </c>
      <c r="U92" s="2">
        <v>1</v>
      </c>
      <c r="V92" t="s">
        <v>6</v>
      </c>
      <c r="W92" t="s">
        <v>637</v>
      </c>
      <c r="X92" t="s">
        <v>638</v>
      </c>
      <c r="Y92" s="4">
        <v>6</v>
      </c>
      <c r="Z92" s="5">
        <v>602</v>
      </c>
      <c r="AA92" s="5" t="s">
        <v>637</v>
      </c>
      <c r="AB92" t="s">
        <v>709</v>
      </c>
      <c r="AC92">
        <v>1991</v>
      </c>
      <c r="AD92">
        <v>6</v>
      </c>
      <c r="AE92">
        <v>5</v>
      </c>
      <c r="AF92" t="s">
        <v>135</v>
      </c>
      <c r="AG92" t="s">
        <v>135</v>
      </c>
      <c r="AH92">
        <v>230317</v>
      </c>
      <c r="AI92">
        <v>6631652</v>
      </c>
      <c r="AJ92" s="5">
        <v>231000</v>
      </c>
      <c r="AK92" s="5">
        <v>6631000</v>
      </c>
      <c r="AL92">
        <v>707</v>
      </c>
      <c r="AN92">
        <v>8</v>
      </c>
      <c r="AO92" t="s">
        <v>11</v>
      </c>
      <c r="AP92" t="s">
        <v>710</v>
      </c>
      <c r="AQ92">
        <v>103291</v>
      </c>
      <c r="AS92" s="6" t="s">
        <v>13</v>
      </c>
      <c r="AT92">
        <v>1</v>
      </c>
      <c r="AU92" t="s">
        <v>14</v>
      </c>
      <c r="AV92" t="s">
        <v>711</v>
      </c>
      <c r="AW92" t="s">
        <v>712</v>
      </c>
      <c r="AX92">
        <v>8</v>
      </c>
      <c r="AY92" t="s">
        <v>17</v>
      </c>
      <c r="AZ92" t="s">
        <v>18</v>
      </c>
      <c r="BA92">
        <v>1</v>
      </c>
      <c r="BB92" s="7">
        <v>33649</v>
      </c>
      <c r="BC92" s="8" t="s">
        <v>19</v>
      </c>
      <c r="BE92">
        <v>3</v>
      </c>
      <c r="BF92">
        <v>480642</v>
      </c>
      <c r="BG92">
        <v>53952</v>
      </c>
      <c r="BH92" t="s">
        <v>713</v>
      </c>
      <c r="BJ92" t="s">
        <v>714</v>
      </c>
      <c r="BT92">
        <v>230794</v>
      </c>
    </row>
    <row r="93" spans="1:72" x14ac:dyDescent="0.3">
      <c r="A93">
        <v>230793</v>
      </c>
      <c r="B93">
        <v>307912</v>
      </c>
      <c r="F93" t="s">
        <v>0</v>
      </c>
      <c r="G93" t="s">
        <v>1</v>
      </c>
      <c r="H93" t="s">
        <v>715</v>
      </c>
      <c r="I93" s="1" t="str">
        <f>HYPERLINK(AP93,"Hb")</f>
        <v>Hb</v>
      </c>
      <c r="K93">
        <v>1</v>
      </c>
      <c r="L93" t="s">
        <v>3</v>
      </c>
      <c r="M93">
        <v>103291</v>
      </c>
      <c r="N93" t="s">
        <v>4</v>
      </c>
      <c r="T93" t="s">
        <v>708</v>
      </c>
      <c r="U93" s="2">
        <v>1</v>
      </c>
      <c r="V93" t="s">
        <v>6</v>
      </c>
      <c r="W93" t="s">
        <v>637</v>
      </c>
      <c r="X93" t="s">
        <v>638</v>
      </c>
      <c r="Y93" s="4">
        <v>6</v>
      </c>
      <c r="Z93" s="5">
        <v>602</v>
      </c>
      <c r="AA93" s="5" t="s">
        <v>637</v>
      </c>
      <c r="AB93" t="s">
        <v>709</v>
      </c>
      <c r="AC93">
        <v>1991</v>
      </c>
      <c r="AD93">
        <v>10</v>
      </c>
      <c r="AE93">
        <v>5</v>
      </c>
      <c r="AF93" t="s">
        <v>135</v>
      </c>
      <c r="AG93" t="s">
        <v>135</v>
      </c>
      <c r="AH93">
        <v>230317</v>
      </c>
      <c r="AI93">
        <v>6631652</v>
      </c>
      <c r="AJ93" s="5">
        <v>231000</v>
      </c>
      <c r="AK93" s="5">
        <v>6631000</v>
      </c>
      <c r="AL93">
        <v>707</v>
      </c>
      <c r="AN93">
        <v>8</v>
      </c>
      <c r="AO93" t="s">
        <v>11</v>
      </c>
      <c r="AP93" t="s">
        <v>716</v>
      </c>
      <c r="AQ93">
        <v>103291</v>
      </c>
      <c r="AS93" s="6" t="s">
        <v>13</v>
      </c>
      <c r="AT93">
        <v>1</v>
      </c>
      <c r="AU93" t="s">
        <v>14</v>
      </c>
      <c r="AV93" t="s">
        <v>711</v>
      </c>
      <c r="AW93" t="s">
        <v>717</v>
      </c>
      <c r="AX93">
        <v>8</v>
      </c>
      <c r="AY93" t="s">
        <v>17</v>
      </c>
      <c r="AZ93" t="s">
        <v>18</v>
      </c>
      <c r="BA93">
        <v>1</v>
      </c>
      <c r="BB93" s="7">
        <v>33649</v>
      </c>
      <c r="BC93" s="8" t="s">
        <v>19</v>
      </c>
      <c r="BE93">
        <v>3</v>
      </c>
      <c r="BF93">
        <v>480641</v>
      </c>
      <c r="BG93">
        <v>53951</v>
      </c>
      <c r="BH93" t="s">
        <v>718</v>
      </c>
      <c r="BJ93" t="s">
        <v>719</v>
      </c>
      <c r="BT93">
        <v>230793</v>
      </c>
    </row>
    <row r="94" spans="1:72" x14ac:dyDescent="0.3">
      <c r="A94">
        <v>231087</v>
      </c>
      <c r="B94">
        <v>211526</v>
      </c>
      <c r="F94" t="s">
        <v>0</v>
      </c>
      <c r="G94" t="s">
        <v>105</v>
      </c>
      <c r="H94" t="s">
        <v>720</v>
      </c>
      <c r="I94" s="1" t="str">
        <f>HYPERLINK(AP94,"Hb")</f>
        <v>Hb</v>
      </c>
      <c r="K94">
        <v>1</v>
      </c>
      <c r="L94" t="s">
        <v>3</v>
      </c>
      <c r="M94">
        <v>103291</v>
      </c>
      <c r="N94" t="s">
        <v>4</v>
      </c>
      <c r="T94" t="s">
        <v>721</v>
      </c>
      <c r="U94" s="2">
        <v>1</v>
      </c>
      <c r="V94" t="s">
        <v>6</v>
      </c>
      <c r="W94" t="s">
        <v>637</v>
      </c>
      <c r="X94" t="s">
        <v>638</v>
      </c>
      <c r="Y94" s="4">
        <v>6</v>
      </c>
      <c r="Z94" s="5">
        <v>602</v>
      </c>
      <c r="AA94" s="5" t="s">
        <v>637</v>
      </c>
      <c r="AB94" t="s">
        <v>722</v>
      </c>
      <c r="AC94">
        <v>1924</v>
      </c>
      <c r="AD94">
        <v>7</v>
      </c>
      <c r="AE94">
        <v>15</v>
      </c>
      <c r="AF94" t="s">
        <v>723</v>
      </c>
      <c r="AG94" t="s">
        <v>723</v>
      </c>
      <c r="AH94">
        <v>230479</v>
      </c>
      <c r="AI94">
        <v>6633496</v>
      </c>
      <c r="AJ94" s="5">
        <v>231000</v>
      </c>
      <c r="AK94" s="5">
        <v>6633000</v>
      </c>
      <c r="AL94">
        <v>707</v>
      </c>
      <c r="AN94">
        <v>37</v>
      </c>
      <c r="AP94" t="s">
        <v>724</v>
      </c>
      <c r="AQ94">
        <v>103291</v>
      </c>
      <c r="AS94" s="6" t="s">
        <v>13</v>
      </c>
      <c r="AT94">
        <v>1</v>
      </c>
      <c r="AU94" t="s">
        <v>14</v>
      </c>
      <c r="AV94" t="s">
        <v>725</v>
      </c>
      <c r="AW94" t="s">
        <v>726</v>
      </c>
      <c r="AX94">
        <v>37</v>
      </c>
      <c r="AY94" t="s">
        <v>113</v>
      </c>
      <c r="AZ94" t="s">
        <v>18</v>
      </c>
      <c r="BA94">
        <v>1</v>
      </c>
      <c r="BB94" s="7">
        <v>41767</v>
      </c>
      <c r="BC94" s="8" t="s">
        <v>19</v>
      </c>
      <c r="BE94">
        <v>4</v>
      </c>
      <c r="BF94">
        <v>366046</v>
      </c>
      <c r="BG94">
        <v>53946</v>
      </c>
      <c r="BH94" t="s">
        <v>727</v>
      </c>
      <c r="BJ94" t="s">
        <v>728</v>
      </c>
      <c r="BT94">
        <v>231087</v>
      </c>
    </row>
    <row r="95" spans="1:72" x14ac:dyDescent="0.3">
      <c r="A95">
        <v>233274</v>
      </c>
      <c r="B95">
        <v>329268</v>
      </c>
      <c r="F95" t="s">
        <v>0</v>
      </c>
      <c r="G95" t="s">
        <v>1</v>
      </c>
      <c r="H95" t="s">
        <v>729</v>
      </c>
      <c r="I95" s="1" t="str">
        <f>HYPERLINK(AP95,"Hb")</f>
        <v>Hb</v>
      </c>
      <c r="K95">
        <v>1</v>
      </c>
      <c r="L95" t="s">
        <v>3</v>
      </c>
      <c r="M95">
        <v>103291</v>
      </c>
      <c r="N95" t="s">
        <v>4</v>
      </c>
      <c r="T95" t="s">
        <v>721</v>
      </c>
      <c r="U95" s="2">
        <v>1</v>
      </c>
      <c r="V95" t="s">
        <v>6</v>
      </c>
      <c r="W95" t="s">
        <v>637</v>
      </c>
      <c r="X95" t="s">
        <v>638</v>
      </c>
      <c r="Y95" s="4">
        <v>6</v>
      </c>
      <c r="Z95" s="5">
        <v>602</v>
      </c>
      <c r="AA95" s="5" t="s">
        <v>637</v>
      </c>
      <c r="AB95" t="s">
        <v>730</v>
      </c>
      <c r="AC95">
        <v>1993</v>
      </c>
      <c r="AD95">
        <v>5</v>
      </c>
      <c r="AE95">
        <v>19</v>
      </c>
      <c r="AF95" t="s">
        <v>120</v>
      </c>
      <c r="AG95" t="s">
        <v>462</v>
      </c>
      <c r="AH95">
        <v>231391</v>
      </c>
      <c r="AI95">
        <v>6633356</v>
      </c>
      <c r="AJ95" s="5">
        <v>231000</v>
      </c>
      <c r="AK95" s="5">
        <v>6633000</v>
      </c>
      <c r="AL95">
        <v>707</v>
      </c>
      <c r="AN95">
        <v>8</v>
      </c>
      <c r="AO95" t="s">
        <v>176</v>
      </c>
      <c r="AP95" t="s">
        <v>731</v>
      </c>
      <c r="AQ95">
        <v>103291</v>
      </c>
      <c r="AS95" s="6" t="s">
        <v>13</v>
      </c>
      <c r="AT95">
        <v>1</v>
      </c>
      <c r="AU95" t="s">
        <v>14</v>
      </c>
      <c r="AV95" t="s">
        <v>732</v>
      </c>
      <c r="AW95" t="s">
        <v>733</v>
      </c>
      <c r="AX95">
        <v>8</v>
      </c>
      <c r="AY95" t="s">
        <v>17</v>
      </c>
      <c r="AZ95" t="s">
        <v>18</v>
      </c>
      <c r="BA95">
        <v>1</v>
      </c>
      <c r="BB95" s="7">
        <v>34203</v>
      </c>
      <c r="BC95" s="8" t="s">
        <v>19</v>
      </c>
      <c r="BE95">
        <v>3</v>
      </c>
      <c r="BF95">
        <v>499684</v>
      </c>
      <c r="BG95">
        <v>53953</v>
      </c>
      <c r="BH95" t="s">
        <v>734</v>
      </c>
      <c r="BJ95" t="s">
        <v>735</v>
      </c>
      <c r="BT95">
        <v>233274</v>
      </c>
    </row>
    <row r="96" spans="1:72" x14ac:dyDescent="0.3">
      <c r="A96">
        <v>233340</v>
      </c>
      <c r="B96">
        <v>355609</v>
      </c>
      <c r="F96" t="s">
        <v>736</v>
      </c>
      <c r="G96" t="s">
        <v>1</v>
      </c>
      <c r="H96" s="11" t="s">
        <v>737</v>
      </c>
      <c r="I96" t="s">
        <v>692</v>
      </c>
      <c r="K96">
        <v>1</v>
      </c>
      <c r="L96" t="s">
        <v>3</v>
      </c>
      <c r="M96">
        <v>103291</v>
      </c>
      <c r="N96" t="s">
        <v>4</v>
      </c>
      <c r="T96" t="s">
        <v>721</v>
      </c>
      <c r="U96" s="2">
        <v>1</v>
      </c>
      <c r="V96" t="s">
        <v>6</v>
      </c>
      <c r="X96" s="3" t="s">
        <v>638</v>
      </c>
      <c r="Y96" s="4">
        <v>6</v>
      </c>
      <c r="Z96" s="5">
        <v>602</v>
      </c>
      <c r="AA96" s="5" t="s">
        <v>637</v>
      </c>
      <c r="AB96" t="s">
        <v>738</v>
      </c>
      <c r="AC96">
        <v>1993</v>
      </c>
      <c r="AD96">
        <v>5</v>
      </c>
      <c r="AE96">
        <v>19</v>
      </c>
      <c r="AF96" t="s">
        <v>739</v>
      </c>
      <c r="AH96" s="5">
        <v>231393.659097</v>
      </c>
      <c r="AI96" s="5">
        <v>6633357.0636499999</v>
      </c>
      <c r="AJ96" s="5">
        <v>231000</v>
      </c>
      <c r="AK96" s="5">
        <v>6633000</v>
      </c>
      <c r="AL96">
        <v>707</v>
      </c>
      <c r="AM96" s="5"/>
      <c r="AN96" t="s">
        <v>740</v>
      </c>
      <c r="AO96" s="12"/>
      <c r="AZ96" t="s">
        <v>741</v>
      </c>
      <c r="BC96" s="9" t="s">
        <v>742</v>
      </c>
      <c r="BD96" t="s">
        <v>743</v>
      </c>
      <c r="BE96">
        <v>6</v>
      </c>
      <c r="BF96">
        <v>8166</v>
      </c>
      <c r="BG96">
        <v>53984</v>
      </c>
      <c r="BH96" t="s">
        <v>744</v>
      </c>
      <c r="BI96">
        <v>99</v>
      </c>
      <c r="BT96">
        <v>233340</v>
      </c>
    </row>
    <row r="97" spans="1:72" x14ac:dyDescent="0.3">
      <c r="A97">
        <v>231169</v>
      </c>
      <c r="B97">
        <v>184607</v>
      </c>
      <c r="F97" t="s">
        <v>0</v>
      </c>
      <c r="G97" t="s">
        <v>1</v>
      </c>
      <c r="H97" t="s">
        <v>745</v>
      </c>
      <c r="I97" t="s">
        <v>692</v>
      </c>
      <c r="K97">
        <v>1</v>
      </c>
      <c r="L97" t="s">
        <v>3</v>
      </c>
      <c r="M97">
        <v>103291</v>
      </c>
      <c r="N97" t="s">
        <v>4</v>
      </c>
      <c r="T97" t="s">
        <v>721</v>
      </c>
      <c r="U97" s="2">
        <v>1</v>
      </c>
      <c r="V97" t="s">
        <v>6</v>
      </c>
      <c r="W97" t="s">
        <v>637</v>
      </c>
      <c r="X97" t="s">
        <v>638</v>
      </c>
      <c r="Y97" s="4">
        <v>6</v>
      </c>
      <c r="Z97" s="5">
        <v>602</v>
      </c>
      <c r="AA97" s="5" t="s">
        <v>637</v>
      </c>
      <c r="AB97" t="s">
        <v>746</v>
      </c>
      <c r="AC97">
        <v>1995</v>
      </c>
      <c r="AD97">
        <v>4</v>
      </c>
      <c r="AE97">
        <v>14</v>
      </c>
      <c r="AF97" t="s">
        <v>695</v>
      </c>
      <c r="AG97" t="s">
        <v>695</v>
      </c>
      <c r="AH97">
        <v>230499</v>
      </c>
      <c r="AI97">
        <v>6633647</v>
      </c>
      <c r="AJ97" s="5">
        <v>231000</v>
      </c>
      <c r="AK97" s="5">
        <v>6633000</v>
      </c>
      <c r="AL97">
        <v>707</v>
      </c>
      <c r="AN97">
        <v>23</v>
      </c>
      <c r="AP97" s="7"/>
      <c r="AQ97">
        <v>103291</v>
      </c>
      <c r="AS97" s="6" t="s">
        <v>13</v>
      </c>
      <c r="AT97">
        <v>1</v>
      </c>
      <c r="AU97" t="s">
        <v>14</v>
      </c>
      <c r="AV97" t="s">
        <v>747</v>
      </c>
      <c r="AW97" t="s">
        <v>748</v>
      </c>
      <c r="AX97">
        <v>23</v>
      </c>
      <c r="AY97" t="s">
        <v>17</v>
      </c>
      <c r="AZ97" t="s">
        <v>698</v>
      </c>
      <c r="BB97" s="7">
        <v>39226</v>
      </c>
      <c r="BC97" s="8" t="s">
        <v>19</v>
      </c>
      <c r="BE97">
        <v>4</v>
      </c>
      <c r="BF97">
        <v>329996</v>
      </c>
      <c r="BG97">
        <v>53955</v>
      </c>
      <c r="BH97" t="s">
        <v>749</v>
      </c>
      <c r="BT97">
        <v>231169</v>
      </c>
    </row>
    <row r="98" spans="1:72" x14ac:dyDescent="0.3">
      <c r="A98">
        <v>233723</v>
      </c>
      <c r="B98">
        <v>184790</v>
      </c>
      <c r="F98" t="s">
        <v>0</v>
      </c>
      <c r="G98" t="s">
        <v>1</v>
      </c>
      <c r="H98" t="s">
        <v>750</v>
      </c>
      <c r="I98" t="s">
        <v>692</v>
      </c>
      <c r="K98">
        <v>1</v>
      </c>
      <c r="L98" t="s">
        <v>3</v>
      </c>
      <c r="M98">
        <v>103291</v>
      </c>
      <c r="N98" t="s">
        <v>4</v>
      </c>
      <c r="T98" t="s">
        <v>721</v>
      </c>
      <c r="U98" s="2">
        <v>1</v>
      </c>
      <c r="V98" t="s">
        <v>6</v>
      </c>
      <c r="W98" t="s">
        <v>637</v>
      </c>
      <c r="X98" t="s">
        <v>638</v>
      </c>
      <c r="Y98" s="4">
        <v>6</v>
      </c>
      <c r="Z98" s="5">
        <v>602</v>
      </c>
      <c r="AA98" s="5" t="s">
        <v>637</v>
      </c>
      <c r="AB98" t="s">
        <v>751</v>
      </c>
      <c r="AC98">
        <v>1995</v>
      </c>
      <c r="AD98">
        <v>5</v>
      </c>
      <c r="AE98">
        <v>1</v>
      </c>
      <c r="AF98" t="s">
        <v>752</v>
      </c>
      <c r="AG98" t="s">
        <v>752</v>
      </c>
      <c r="AH98">
        <v>231496</v>
      </c>
      <c r="AI98">
        <v>6633556</v>
      </c>
      <c r="AJ98" s="5">
        <v>231000</v>
      </c>
      <c r="AK98" s="5">
        <v>6633000</v>
      </c>
      <c r="AL98">
        <v>707</v>
      </c>
      <c r="AN98">
        <v>23</v>
      </c>
      <c r="AP98" s="7"/>
      <c r="AQ98">
        <v>103291</v>
      </c>
      <c r="AS98" s="6" t="s">
        <v>13</v>
      </c>
      <c r="AT98">
        <v>1</v>
      </c>
      <c r="AU98" t="s">
        <v>14</v>
      </c>
      <c r="AV98" t="s">
        <v>753</v>
      </c>
      <c r="AW98" t="s">
        <v>754</v>
      </c>
      <c r="AX98">
        <v>23</v>
      </c>
      <c r="AY98" t="s">
        <v>17</v>
      </c>
      <c r="AZ98" t="s">
        <v>698</v>
      </c>
      <c r="BB98" s="7">
        <v>39233</v>
      </c>
      <c r="BC98" s="8" t="s">
        <v>19</v>
      </c>
      <c r="BE98">
        <v>4</v>
      </c>
      <c r="BF98">
        <v>330150</v>
      </c>
      <c r="BG98">
        <v>53957</v>
      </c>
      <c r="BH98" t="s">
        <v>755</v>
      </c>
      <c r="BT98">
        <v>233723</v>
      </c>
    </row>
    <row r="99" spans="1:72" x14ac:dyDescent="0.3">
      <c r="A99">
        <v>233378</v>
      </c>
      <c r="B99">
        <v>271374</v>
      </c>
      <c r="F99" t="s">
        <v>0</v>
      </c>
      <c r="G99" t="s">
        <v>1</v>
      </c>
      <c r="H99" t="s">
        <v>756</v>
      </c>
      <c r="I99" s="1" t="str">
        <f>HYPERLINK(AP99,"Hb")</f>
        <v>Hb</v>
      </c>
      <c r="K99">
        <v>1</v>
      </c>
      <c r="L99" t="s">
        <v>3</v>
      </c>
      <c r="M99">
        <v>103291</v>
      </c>
      <c r="N99" t="s">
        <v>4</v>
      </c>
      <c r="T99" t="s">
        <v>721</v>
      </c>
      <c r="U99" s="2">
        <v>1</v>
      </c>
      <c r="V99" t="s">
        <v>6</v>
      </c>
      <c r="W99" t="s">
        <v>637</v>
      </c>
      <c r="X99" t="s">
        <v>638</v>
      </c>
      <c r="Y99" s="4">
        <v>6</v>
      </c>
      <c r="Z99" s="5">
        <v>602</v>
      </c>
      <c r="AA99" s="5" t="s">
        <v>637</v>
      </c>
      <c r="AB99" t="s">
        <v>757</v>
      </c>
      <c r="AC99">
        <v>1995</v>
      </c>
      <c r="AD99">
        <v>5</v>
      </c>
      <c r="AE99">
        <v>7</v>
      </c>
      <c r="AF99" t="s">
        <v>758</v>
      </c>
      <c r="AG99" t="s">
        <v>758</v>
      </c>
      <c r="AH99">
        <v>231404</v>
      </c>
      <c r="AI99">
        <v>6632557</v>
      </c>
      <c r="AJ99" s="5">
        <v>231000</v>
      </c>
      <c r="AK99" s="5">
        <v>6633000</v>
      </c>
      <c r="AL99">
        <v>707</v>
      </c>
      <c r="AN99">
        <v>8</v>
      </c>
      <c r="AO99" t="s">
        <v>176</v>
      </c>
      <c r="AP99" t="s">
        <v>759</v>
      </c>
      <c r="AQ99">
        <v>103291</v>
      </c>
      <c r="AS99" s="6" t="s">
        <v>13</v>
      </c>
      <c r="AT99">
        <v>1</v>
      </c>
      <c r="AU99" t="s">
        <v>14</v>
      </c>
      <c r="AV99" t="s">
        <v>760</v>
      </c>
      <c r="AW99" t="s">
        <v>761</v>
      </c>
      <c r="AX99">
        <v>8</v>
      </c>
      <c r="AY99" t="s">
        <v>17</v>
      </c>
      <c r="AZ99" t="s">
        <v>18</v>
      </c>
      <c r="BA99">
        <v>1</v>
      </c>
      <c r="BB99" s="7">
        <v>34993</v>
      </c>
      <c r="BC99" s="8" t="s">
        <v>19</v>
      </c>
      <c r="BE99">
        <v>3</v>
      </c>
      <c r="BF99">
        <v>442201</v>
      </c>
      <c r="BG99">
        <v>53958</v>
      </c>
      <c r="BH99" t="s">
        <v>762</v>
      </c>
      <c r="BJ99" t="s">
        <v>763</v>
      </c>
      <c r="BT99">
        <v>233378</v>
      </c>
    </row>
    <row r="100" spans="1:72" x14ac:dyDescent="0.3">
      <c r="A100">
        <v>233446</v>
      </c>
      <c r="B100">
        <v>184788</v>
      </c>
      <c r="F100" t="s">
        <v>0</v>
      </c>
      <c r="G100" t="s">
        <v>1</v>
      </c>
      <c r="H100" t="s">
        <v>764</v>
      </c>
      <c r="I100" t="s">
        <v>692</v>
      </c>
      <c r="K100">
        <v>1</v>
      </c>
      <c r="L100" t="s">
        <v>3</v>
      </c>
      <c r="M100">
        <v>103291</v>
      </c>
      <c r="N100" t="s">
        <v>4</v>
      </c>
      <c r="T100" t="s">
        <v>721</v>
      </c>
      <c r="U100" s="2">
        <v>1</v>
      </c>
      <c r="V100" t="s">
        <v>6</v>
      </c>
      <c r="W100" t="s">
        <v>637</v>
      </c>
      <c r="X100" t="s">
        <v>638</v>
      </c>
      <c r="Y100" s="4">
        <v>6</v>
      </c>
      <c r="Z100" s="5">
        <v>602</v>
      </c>
      <c r="AA100" s="5" t="s">
        <v>637</v>
      </c>
      <c r="AB100" t="s">
        <v>765</v>
      </c>
      <c r="AC100">
        <v>1995</v>
      </c>
      <c r="AD100">
        <v>5</v>
      </c>
      <c r="AE100">
        <v>7</v>
      </c>
      <c r="AF100" t="s">
        <v>752</v>
      </c>
      <c r="AG100" t="s">
        <v>752</v>
      </c>
      <c r="AH100">
        <v>231405</v>
      </c>
      <c r="AI100">
        <v>6632560</v>
      </c>
      <c r="AJ100" s="5">
        <v>231000</v>
      </c>
      <c r="AK100" s="5">
        <v>6633000</v>
      </c>
      <c r="AL100">
        <v>707</v>
      </c>
      <c r="AN100">
        <v>23</v>
      </c>
      <c r="AP100" s="7"/>
      <c r="AQ100">
        <v>103291</v>
      </c>
      <c r="AS100" s="6" t="s">
        <v>13</v>
      </c>
      <c r="AT100">
        <v>1</v>
      </c>
      <c r="AU100" t="s">
        <v>14</v>
      </c>
      <c r="AV100" t="s">
        <v>766</v>
      </c>
      <c r="AW100" t="s">
        <v>767</v>
      </c>
      <c r="AX100">
        <v>23</v>
      </c>
      <c r="AY100" t="s">
        <v>17</v>
      </c>
      <c r="AZ100" t="s">
        <v>698</v>
      </c>
      <c r="BB100" s="7">
        <v>39232</v>
      </c>
      <c r="BC100" s="8" t="s">
        <v>19</v>
      </c>
      <c r="BE100">
        <v>4</v>
      </c>
      <c r="BF100">
        <v>330148</v>
      </c>
      <c r="BG100">
        <v>53956</v>
      </c>
      <c r="BH100" t="s">
        <v>768</v>
      </c>
      <c r="BT100">
        <v>233446</v>
      </c>
    </row>
    <row r="101" spans="1:72" x14ac:dyDescent="0.3">
      <c r="A101">
        <v>233704</v>
      </c>
      <c r="B101">
        <v>276950</v>
      </c>
      <c r="F101" t="s">
        <v>0</v>
      </c>
      <c r="G101" t="s">
        <v>1</v>
      </c>
      <c r="H101" t="s">
        <v>769</v>
      </c>
      <c r="I101" s="1" t="str">
        <f>HYPERLINK(AP101,"Hb")</f>
        <v>Hb</v>
      </c>
      <c r="K101">
        <v>1</v>
      </c>
      <c r="L101" t="s">
        <v>3</v>
      </c>
      <c r="M101">
        <v>103291</v>
      </c>
      <c r="N101" t="s">
        <v>4</v>
      </c>
      <c r="T101" t="s">
        <v>721</v>
      </c>
      <c r="U101" s="2">
        <v>1</v>
      </c>
      <c r="V101" t="s">
        <v>6</v>
      </c>
      <c r="W101" t="s">
        <v>637</v>
      </c>
      <c r="X101" t="s">
        <v>638</v>
      </c>
      <c r="Y101" s="4">
        <v>6</v>
      </c>
      <c r="Z101" s="5">
        <v>602</v>
      </c>
      <c r="AA101" s="5" t="s">
        <v>637</v>
      </c>
      <c r="AB101" t="s">
        <v>770</v>
      </c>
      <c r="AC101">
        <v>2007</v>
      </c>
      <c r="AD101">
        <v>5</v>
      </c>
      <c r="AE101">
        <v>6</v>
      </c>
      <c r="AF101" t="s">
        <v>758</v>
      </c>
      <c r="AG101" t="s">
        <v>758</v>
      </c>
      <c r="AH101">
        <v>231493</v>
      </c>
      <c r="AI101">
        <v>6633557</v>
      </c>
      <c r="AJ101" s="5">
        <v>231000</v>
      </c>
      <c r="AK101" s="5">
        <v>6633000</v>
      </c>
      <c r="AL101">
        <v>707</v>
      </c>
      <c r="AN101">
        <v>8</v>
      </c>
      <c r="AO101" t="s">
        <v>176</v>
      </c>
      <c r="AP101" t="s">
        <v>771</v>
      </c>
      <c r="AQ101">
        <v>103291</v>
      </c>
      <c r="AS101" s="6" t="s">
        <v>13</v>
      </c>
      <c r="AT101">
        <v>1</v>
      </c>
      <c r="AU101" t="s">
        <v>14</v>
      </c>
      <c r="AV101" t="s">
        <v>772</v>
      </c>
      <c r="AW101" t="s">
        <v>773</v>
      </c>
      <c r="AX101">
        <v>8</v>
      </c>
      <c r="AY101" t="s">
        <v>17</v>
      </c>
      <c r="AZ101" t="s">
        <v>18</v>
      </c>
      <c r="BA101">
        <v>1</v>
      </c>
      <c r="BB101" s="7">
        <v>39596</v>
      </c>
      <c r="BC101" s="8" t="s">
        <v>19</v>
      </c>
      <c r="BE101">
        <v>3</v>
      </c>
      <c r="BF101">
        <v>449357</v>
      </c>
      <c r="BG101">
        <v>53965</v>
      </c>
      <c r="BH101" t="s">
        <v>774</v>
      </c>
      <c r="BJ101" t="s">
        <v>775</v>
      </c>
      <c r="BT101">
        <v>233704</v>
      </c>
    </row>
    <row r="102" spans="1:72" x14ac:dyDescent="0.3">
      <c r="A102">
        <v>230513</v>
      </c>
      <c r="B102">
        <v>277072</v>
      </c>
      <c r="F102" t="s">
        <v>0</v>
      </c>
      <c r="G102" t="s">
        <v>1</v>
      </c>
      <c r="H102" t="s">
        <v>776</v>
      </c>
      <c r="I102" s="1" t="str">
        <f>HYPERLINK(AP102,"Hb")</f>
        <v>Hb</v>
      </c>
      <c r="K102">
        <v>1</v>
      </c>
      <c r="L102" t="s">
        <v>3</v>
      </c>
      <c r="M102">
        <v>103291</v>
      </c>
      <c r="N102" t="s">
        <v>4</v>
      </c>
      <c r="T102" t="s">
        <v>721</v>
      </c>
      <c r="U102" s="2">
        <v>1</v>
      </c>
      <c r="V102" t="s">
        <v>6</v>
      </c>
      <c r="W102" t="s">
        <v>637</v>
      </c>
      <c r="X102" t="s">
        <v>638</v>
      </c>
      <c r="Y102" s="4">
        <v>6</v>
      </c>
      <c r="Z102" s="5">
        <v>602</v>
      </c>
      <c r="AA102" s="5" t="s">
        <v>637</v>
      </c>
      <c r="AB102" t="s">
        <v>777</v>
      </c>
      <c r="AC102">
        <v>2007</v>
      </c>
      <c r="AD102">
        <v>5</v>
      </c>
      <c r="AE102">
        <v>22</v>
      </c>
      <c r="AF102" t="s">
        <v>135</v>
      </c>
      <c r="AG102" t="s">
        <v>135</v>
      </c>
      <c r="AH102">
        <v>230174</v>
      </c>
      <c r="AI102">
        <v>6633641</v>
      </c>
      <c r="AJ102" s="5">
        <v>231000</v>
      </c>
      <c r="AK102" s="5">
        <v>6633000</v>
      </c>
      <c r="AL102">
        <v>7</v>
      </c>
      <c r="AN102">
        <v>8</v>
      </c>
      <c r="AO102" t="s">
        <v>176</v>
      </c>
      <c r="AP102" t="s">
        <v>778</v>
      </c>
      <c r="AQ102">
        <v>103291</v>
      </c>
      <c r="AS102" s="6" t="s">
        <v>13</v>
      </c>
      <c r="AT102">
        <v>1</v>
      </c>
      <c r="AU102" t="s">
        <v>14</v>
      </c>
      <c r="AV102" t="s">
        <v>779</v>
      </c>
      <c r="AW102" t="s">
        <v>780</v>
      </c>
      <c r="AX102">
        <v>8</v>
      </c>
      <c r="AY102" t="s">
        <v>17</v>
      </c>
      <c r="AZ102" t="s">
        <v>18</v>
      </c>
      <c r="BA102">
        <v>1</v>
      </c>
      <c r="BB102" s="7">
        <v>39796</v>
      </c>
      <c r="BC102" s="8" t="s">
        <v>19</v>
      </c>
      <c r="BE102">
        <v>3</v>
      </c>
      <c r="BF102">
        <v>449454</v>
      </c>
      <c r="BG102">
        <v>53968</v>
      </c>
      <c r="BH102" t="s">
        <v>781</v>
      </c>
      <c r="BJ102" t="s">
        <v>782</v>
      </c>
      <c r="BT102">
        <v>230513</v>
      </c>
    </row>
    <row r="103" spans="1:72" x14ac:dyDescent="0.3">
      <c r="A103">
        <v>231591</v>
      </c>
      <c r="B103">
        <v>277033</v>
      </c>
      <c r="F103" t="s">
        <v>0</v>
      </c>
      <c r="G103" t="s">
        <v>1</v>
      </c>
      <c r="H103" t="s">
        <v>783</v>
      </c>
      <c r="I103" s="1" t="str">
        <f>HYPERLINK(AP103,"Hb")</f>
        <v>Hb</v>
      </c>
      <c r="K103">
        <v>1</v>
      </c>
      <c r="L103" t="s">
        <v>3</v>
      </c>
      <c r="M103">
        <v>103291</v>
      </c>
      <c r="N103" t="s">
        <v>4</v>
      </c>
      <c r="T103" t="s">
        <v>721</v>
      </c>
      <c r="U103" s="2">
        <v>1</v>
      </c>
      <c r="V103" t="s">
        <v>6</v>
      </c>
      <c r="W103" t="s">
        <v>637</v>
      </c>
      <c r="X103" t="s">
        <v>638</v>
      </c>
      <c r="Y103" s="4">
        <v>6</v>
      </c>
      <c r="Z103" s="5">
        <v>602</v>
      </c>
      <c r="AA103" s="5" t="s">
        <v>637</v>
      </c>
      <c r="AB103" t="s">
        <v>784</v>
      </c>
      <c r="AC103">
        <v>2007</v>
      </c>
      <c r="AD103">
        <v>6</v>
      </c>
      <c r="AE103">
        <v>2</v>
      </c>
      <c r="AF103" t="s">
        <v>135</v>
      </c>
      <c r="AG103" t="s">
        <v>135</v>
      </c>
      <c r="AH103">
        <v>230663</v>
      </c>
      <c r="AI103">
        <v>6633382</v>
      </c>
      <c r="AJ103" s="5">
        <v>231000</v>
      </c>
      <c r="AK103" s="5">
        <v>6633000</v>
      </c>
      <c r="AL103">
        <v>7</v>
      </c>
      <c r="AN103">
        <v>8</v>
      </c>
      <c r="AO103" t="s">
        <v>176</v>
      </c>
      <c r="AP103" t="s">
        <v>785</v>
      </c>
      <c r="AQ103">
        <v>103291</v>
      </c>
      <c r="AS103" s="6" t="s">
        <v>13</v>
      </c>
      <c r="AT103">
        <v>1</v>
      </c>
      <c r="AU103" t="s">
        <v>14</v>
      </c>
      <c r="AV103" t="s">
        <v>786</v>
      </c>
      <c r="AW103" t="s">
        <v>787</v>
      </c>
      <c r="AX103">
        <v>8</v>
      </c>
      <c r="AY103" t="s">
        <v>17</v>
      </c>
      <c r="AZ103" t="s">
        <v>18</v>
      </c>
      <c r="BA103">
        <v>1</v>
      </c>
      <c r="BB103" s="7">
        <v>39898</v>
      </c>
      <c r="BC103" s="8" t="s">
        <v>19</v>
      </c>
      <c r="BE103">
        <v>3</v>
      </c>
      <c r="BF103">
        <v>449427</v>
      </c>
      <c r="BG103">
        <v>53966</v>
      </c>
      <c r="BH103" t="s">
        <v>788</v>
      </c>
      <c r="BJ103" t="s">
        <v>789</v>
      </c>
      <c r="BT103">
        <v>231591</v>
      </c>
    </row>
    <row r="104" spans="1:72" x14ac:dyDescent="0.3">
      <c r="A104">
        <v>231730</v>
      </c>
      <c r="B104">
        <v>276917</v>
      </c>
      <c r="F104" t="s">
        <v>0</v>
      </c>
      <c r="G104" t="s">
        <v>1</v>
      </c>
      <c r="H104" t="s">
        <v>790</v>
      </c>
      <c r="I104" s="1" t="str">
        <f>HYPERLINK(AP104,"Hb")</f>
        <v>Hb</v>
      </c>
      <c r="K104">
        <v>1</v>
      </c>
      <c r="L104" t="s">
        <v>3</v>
      </c>
      <c r="M104">
        <v>103291</v>
      </c>
      <c r="N104" t="s">
        <v>4</v>
      </c>
      <c r="T104" t="s">
        <v>721</v>
      </c>
      <c r="U104" s="2">
        <v>1</v>
      </c>
      <c r="V104" t="s">
        <v>6</v>
      </c>
      <c r="W104" t="s">
        <v>637</v>
      </c>
      <c r="X104" t="s">
        <v>638</v>
      </c>
      <c r="Y104" s="4">
        <v>6</v>
      </c>
      <c r="Z104" s="5">
        <v>602</v>
      </c>
      <c r="AA104" s="5" t="s">
        <v>637</v>
      </c>
      <c r="AB104" t="s">
        <v>791</v>
      </c>
      <c r="AC104">
        <v>2007</v>
      </c>
      <c r="AD104">
        <v>9</v>
      </c>
      <c r="AE104">
        <v>4</v>
      </c>
      <c r="AF104" t="s">
        <v>135</v>
      </c>
      <c r="AG104" t="s">
        <v>135</v>
      </c>
      <c r="AH104">
        <v>230724</v>
      </c>
      <c r="AI104">
        <v>6633377</v>
      </c>
      <c r="AJ104" s="5">
        <v>231000</v>
      </c>
      <c r="AK104" s="5">
        <v>6633000</v>
      </c>
      <c r="AL104">
        <v>71</v>
      </c>
      <c r="AN104">
        <v>8</v>
      </c>
      <c r="AO104" t="s">
        <v>176</v>
      </c>
      <c r="AP104" t="s">
        <v>792</v>
      </c>
      <c r="AQ104">
        <v>103291</v>
      </c>
      <c r="AS104" s="6" t="s">
        <v>13</v>
      </c>
      <c r="AT104">
        <v>1</v>
      </c>
      <c r="AU104" t="s">
        <v>14</v>
      </c>
      <c r="AV104" t="s">
        <v>793</v>
      </c>
      <c r="AW104" t="s">
        <v>794</v>
      </c>
      <c r="AX104">
        <v>8</v>
      </c>
      <c r="AY104" t="s">
        <v>17</v>
      </c>
      <c r="AZ104" t="s">
        <v>18</v>
      </c>
      <c r="BA104">
        <v>1</v>
      </c>
      <c r="BB104" s="7">
        <v>39568</v>
      </c>
      <c r="BC104" s="8" t="s">
        <v>19</v>
      </c>
      <c r="BE104">
        <v>3</v>
      </c>
      <c r="BF104">
        <v>449326</v>
      </c>
      <c r="BG104">
        <v>53964</v>
      </c>
      <c r="BH104" t="s">
        <v>795</v>
      </c>
      <c r="BJ104" t="s">
        <v>796</v>
      </c>
      <c r="BT104">
        <v>231730</v>
      </c>
    </row>
    <row r="105" spans="1:72" x14ac:dyDescent="0.3">
      <c r="A105">
        <v>234378</v>
      </c>
      <c r="B105">
        <v>277062</v>
      </c>
      <c r="F105" t="s">
        <v>0</v>
      </c>
      <c r="G105" t="s">
        <v>1</v>
      </c>
      <c r="H105" t="s">
        <v>797</v>
      </c>
      <c r="I105" s="1" t="str">
        <f>HYPERLINK(AP105,"Hb")</f>
        <v>Hb</v>
      </c>
      <c r="K105">
        <v>1</v>
      </c>
      <c r="L105" t="s">
        <v>3</v>
      </c>
      <c r="M105">
        <v>103291</v>
      </c>
      <c r="N105" t="s">
        <v>4</v>
      </c>
      <c r="T105" t="s">
        <v>721</v>
      </c>
      <c r="U105" s="2">
        <v>1</v>
      </c>
      <c r="V105" t="s">
        <v>6</v>
      </c>
      <c r="W105" t="s">
        <v>637</v>
      </c>
      <c r="X105" t="s">
        <v>638</v>
      </c>
      <c r="Y105" s="4">
        <v>6</v>
      </c>
      <c r="Z105" s="5">
        <v>602</v>
      </c>
      <c r="AA105" s="5" t="s">
        <v>637</v>
      </c>
      <c r="AB105" t="s">
        <v>798</v>
      </c>
      <c r="AC105">
        <v>2007</v>
      </c>
      <c r="AD105">
        <v>9</v>
      </c>
      <c r="AE105">
        <v>4</v>
      </c>
      <c r="AF105" t="s">
        <v>135</v>
      </c>
      <c r="AG105" t="s">
        <v>135</v>
      </c>
      <c r="AH105">
        <v>231722</v>
      </c>
      <c r="AI105">
        <v>6632903</v>
      </c>
      <c r="AJ105" s="5">
        <v>231000</v>
      </c>
      <c r="AK105" s="5">
        <v>6633000</v>
      </c>
      <c r="AL105">
        <v>7</v>
      </c>
      <c r="AN105">
        <v>8</v>
      </c>
      <c r="AO105" t="s">
        <v>176</v>
      </c>
      <c r="AP105" t="s">
        <v>799</v>
      </c>
      <c r="AQ105">
        <v>103291</v>
      </c>
      <c r="AS105" s="6" t="s">
        <v>13</v>
      </c>
      <c r="AT105">
        <v>1</v>
      </c>
      <c r="AU105" t="s">
        <v>14</v>
      </c>
      <c r="AV105" t="s">
        <v>800</v>
      </c>
      <c r="AW105" t="s">
        <v>801</v>
      </c>
      <c r="AX105">
        <v>8</v>
      </c>
      <c r="AY105" t="s">
        <v>17</v>
      </c>
      <c r="AZ105" t="s">
        <v>18</v>
      </c>
      <c r="BA105">
        <v>1</v>
      </c>
      <c r="BB105" s="7">
        <v>39796</v>
      </c>
      <c r="BC105" s="8" t="s">
        <v>19</v>
      </c>
      <c r="BE105">
        <v>3</v>
      </c>
      <c r="BF105">
        <v>449446</v>
      </c>
      <c r="BG105">
        <v>53967</v>
      </c>
      <c r="BH105" t="s">
        <v>802</v>
      </c>
      <c r="BJ105" t="s">
        <v>803</v>
      </c>
      <c r="BT105">
        <v>234378</v>
      </c>
    </row>
    <row r="106" spans="1:72" x14ac:dyDescent="0.3">
      <c r="A106">
        <v>230493</v>
      </c>
      <c r="B106">
        <v>277073</v>
      </c>
      <c r="F106" t="s">
        <v>0</v>
      </c>
      <c r="G106" t="s">
        <v>1</v>
      </c>
      <c r="H106" t="s">
        <v>804</v>
      </c>
      <c r="I106" s="1" t="str">
        <f>HYPERLINK(AP106,"Hb")</f>
        <v>Hb</v>
      </c>
      <c r="K106">
        <v>1</v>
      </c>
      <c r="L106" t="s">
        <v>3</v>
      </c>
      <c r="M106">
        <v>103291</v>
      </c>
      <c r="N106" t="s">
        <v>4</v>
      </c>
      <c r="T106" t="s">
        <v>721</v>
      </c>
      <c r="U106" s="2">
        <v>1</v>
      </c>
      <c r="V106" t="s">
        <v>6</v>
      </c>
      <c r="W106" t="s">
        <v>637</v>
      </c>
      <c r="X106" t="s">
        <v>638</v>
      </c>
      <c r="Y106" s="4">
        <v>6</v>
      </c>
      <c r="Z106" s="5">
        <v>602</v>
      </c>
      <c r="AA106" s="5" t="s">
        <v>637</v>
      </c>
      <c r="AB106" t="s">
        <v>805</v>
      </c>
      <c r="AC106">
        <v>2007</v>
      </c>
      <c r="AD106">
        <v>9</v>
      </c>
      <c r="AE106">
        <v>4</v>
      </c>
      <c r="AF106" t="s">
        <v>135</v>
      </c>
      <c r="AG106" t="s">
        <v>135</v>
      </c>
      <c r="AH106">
        <v>230163</v>
      </c>
      <c r="AI106">
        <v>6633642</v>
      </c>
      <c r="AJ106" s="5">
        <v>231000</v>
      </c>
      <c r="AK106" s="5">
        <v>6633000</v>
      </c>
      <c r="AL106">
        <v>7</v>
      </c>
      <c r="AN106">
        <v>8</v>
      </c>
      <c r="AO106" t="s">
        <v>176</v>
      </c>
      <c r="AP106" t="s">
        <v>806</v>
      </c>
      <c r="AQ106">
        <v>103291</v>
      </c>
      <c r="AS106" s="6" t="s">
        <v>13</v>
      </c>
      <c r="AT106">
        <v>1</v>
      </c>
      <c r="AU106" t="s">
        <v>14</v>
      </c>
      <c r="AV106" t="s">
        <v>807</v>
      </c>
      <c r="AW106" t="s">
        <v>808</v>
      </c>
      <c r="AX106">
        <v>8</v>
      </c>
      <c r="AY106" t="s">
        <v>17</v>
      </c>
      <c r="AZ106" t="s">
        <v>18</v>
      </c>
      <c r="BA106">
        <v>1</v>
      </c>
      <c r="BB106" s="7">
        <v>39796</v>
      </c>
      <c r="BC106" s="8" t="s">
        <v>19</v>
      </c>
      <c r="BE106">
        <v>3</v>
      </c>
      <c r="BF106">
        <v>449455</v>
      </c>
      <c r="BG106">
        <v>53969</v>
      </c>
      <c r="BH106" t="s">
        <v>809</v>
      </c>
      <c r="BJ106" t="s">
        <v>810</v>
      </c>
      <c r="BT106">
        <v>230493</v>
      </c>
    </row>
    <row r="107" spans="1:72" x14ac:dyDescent="0.3">
      <c r="A107">
        <v>230514</v>
      </c>
      <c r="B107">
        <v>277075</v>
      </c>
      <c r="F107" t="s">
        <v>0</v>
      </c>
      <c r="G107" t="s">
        <v>1</v>
      </c>
      <c r="H107" t="s">
        <v>811</v>
      </c>
      <c r="I107" s="1" t="str">
        <f>HYPERLINK(AP107,"Hb")</f>
        <v>Hb</v>
      </c>
      <c r="K107">
        <v>1</v>
      </c>
      <c r="L107" t="s">
        <v>3</v>
      </c>
      <c r="M107">
        <v>103291</v>
      </c>
      <c r="N107" t="s">
        <v>4</v>
      </c>
      <c r="T107" t="s">
        <v>721</v>
      </c>
      <c r="U107" s="2">
        <v>1</v>
      </c>
      <c r="V107" t="s">
        <v>6</v>
      </c>
      <c r="W107" t="s">
        <v>637</v>
      </c>
      <c r="X107" t="s">
        <v>638</v>
      </c>
      <c r="Y107" s="4">
        <v>6</v>
      </c>
      <c r="Z107" s="5">
        <v>602</v>
      </c>
      <c r="AA107" s="5" t="s">
        <v>637</v>
      </c>
      <c r="AB107" t="s">
        <v>812</v>
      </c>
      <c r="AC107">
        <v>2007</v>
      </c>
      <c r="AD107">
        <v>9</v>
      </c>
      <c r="AE107">
        <v>4</v>
      </c>
      <c r="AF107" t="s">
        <v>135</v>
      </c>
      <c r="AG107" t="s">
        <v>135</v>
      </c>
      <c r="AH107">
        <v>230175</v>
      </c>
      <c r="AI107">
        <v>6633585</v>
      </c>
      <c r="AJ107" s="5">
        <v>231000</v>
      </c>
      <c r="AK107" s="5">
        <v>6633000</v>
      </c>
      <c r="AL107">
        <v>7</v>
      </c>
      <c r="AN107">
        <v>8</v>
      </c>
      <c r="AO107" t="s">
        <v>176</v>
      </c>
      <c r="AP107" t="s">
        <v>813</v>
      </c>
      <c r="AQ107">
        <v>103291</v>
      </c>
      <c r="AS107" s="6" t="s">
        <v>13</v>
      </c>
      <c r="AT107">
        <v>1</v>
      </c>
      <c r="AU107" t="s">
        <v>14</v>
      </c>
      <c r="AV107" t="s">
        <v>814</v>
      </c>
      <c r="AW107" t="s">
        <v>815</v>
      </c>
      <c r="AX107">
        <v>8</v>
      </c>
      <c r="AY107" t="s">
        <v>17</v>
      </c>
      <c r="AZ107" t="s">
        <v>18</v>
      </c>
      <c r="BA107">
        <v>1</v>
      </c>
      <c r="BB107" s="7">
        <v>39825</v>
      </c>
      <c r="BC107" s="8" t="s">
        <v>19</v>
      </c>
      <c r="BE107">
        <v>3</v>
      </c>
      <c r="BF107">
        <v>449457</v>
      </c>
      <c r="BG107">
        <v>53970</v>
      </c>
      <c r="BH107" t="s">
        <v>816</v>
      </c>
      <c r="BJ107" t="s">
        <v>817</v>
      </c>
      <c r="BT107">
        <v>230514</v>
      </c>
    </row>
    <row r="108" spans="1:72" x14ac:dyDescent="0.3">
      <c r="A108">
        <v>230474</v>
      </c>
      <c r="B108">
        <v>277081</v>
      </c>
      <c r="F108" t="s">
        <v>0</v>
      </c>
      <c r="G108" t="s">
        <v>1</v>
      </c>
      <c r="H108" t="s">
        <v>818</v>
      </c>
      <c r="I108" s="1" t="str">
        <f>HYPERLINK(AP108,"Hb")</f>
        <v>Hb</v>
      </c>
      <c r="K108">
        <v>1</v>
      </c>
      <c r="L108" t="s">
        <v>3</v>
      </c>
      <c r="M108">
        <v>103291</v>
      </c>
      <c r="N108" t="s">
        <v>4</v>
      </c>
      <c r="T108" t="s">
        <v>721</v>
      </c>
      <c r="U108" s="2">
        <v>1</v>
      </c>
      <c r="V108" t="s">
        <v>6</v>
      </c>
      <c r="W108" t="s">
        <v>637</v>
      </c>
      <c r="X108" t="s">
        <v>638</v>
      </c>
      <c r="Y108" s="4">
        <v>6</v>
      </c>
      <c r="Z108" s="5">
        <v>602</v>
      </c>
      <c r="AA108" s="5" t="s">
        <v>637</v>
      </c>
      <c r="AB108" t="s">
        <v>819</v>
      </c>
      <c r="AC108">
        <v>2007</v>
      </c>
      <c r="AD108">
        <v>9</v>
      </c>
      <c r="AE108">
        <v>4</v>
      </c>
      <c r="AF108" t="s">
        <v>135</v>
      </c>
      <c r="AG108" t="s">
        <v>135</v>
      </c>
      <c r="AH108">
        <v>230147</v>
      </c>
      <c r="AI108">
        <v>6633509</v>
      </c>
      <c r="AJ108" s="5">
        <v>231000</v>
      </c>
      <c r="AK108" s="5">
        <v>6633000</v>
      </c>
      <c r="AL108">
        <v>7</v>
      </c>
      <c r="AN108">
        <v>8</v>
      </c>
      <c r="AO108" t="s">
        <v>176</v>
      </c>
      <c r="AP108" t="s">
        <v>820</v>
      </c>
      <c r="AQ108">
        <v>103291</v>
      </c>
      <c r="AS108" s="6" t="s">
        <v>13</v>
      </c>
      <c r="AT108">
        <v>1</v>
      </c>
      <c r="AU108" t="s">
        <v>14</v>
      </c>
      <c r="AV108" t="s">
        <v>821</v>
      </c>
      <c r="AW108" t="s">
        <v>822</v>
      </c>
      <c r="AX108">
        <v>8</v>
      </c>
      <c r="AY108" t="s">
        <v>17</v>
      </c>
      <c r="AZ108" t="s">
        <v>18</v>
      </c>
      <c r="BA108">
        <v>1</v>
      </c>
      <c r="BB108" s="7">
        <v>39796</v>
      </c>
      <c r="BC108" s="8" t="s">
        <v>19</v>
      </c>
      <c r="BE108">
        <v>3</v>
      </c>
      <c r="BF108">
        <v>449462</v>
      </c>
      <c r="BG108">
        <v>53971</v>
      </c>
      <c r="BH108" t="s">
        <v>823</v>
      </c>
      <c r="BJ108" t="s">
        <v>824</v>
      </c>
      <c r="BT108">
        <v>230474</v>
      </c>
    </row>
    <row r="109" spans="1:72" x14ac:dyDescent="0.3">
      <c r="A109">
        <v>230666</v>
      </c>
      <c r="B109">
        <v>277083</v>
      </c>
      <c r="F109" t="s">
        <v>0</v>
      </c>
      <c r="G109" t="s">
        <v>1</v>
      </c>
      <c r="H109" t="s">
        <v>825</v>
      </c>
      <c r="I109" s="1" t="str">
        <f>HYPERLINK(AP109,"Hb")</f>
        <v>Hb</v>
      </c>
      <c r="K109">
        <v>1</v>
      </c>
      <c r="L109" t="s">
        <v>3</v>
      </c>
      <c r="M109">
        <v>103291</v>
      </c>
      <c r="N109" t="s">
        <v>4</v>
      </c>
      <c r="T109" t="s">
        <v>721</v>
      </c>
      <c r="U109" s="2">
        <v>1</v>
      </c>
      <c r="V109" t="s">
        <v>6</v>
      </c>
      <c r="W109" t="s">
        <v>637</v>
      </c>
      <c r="X109" t="s">
        <v>638</v>
      </c>
      <c r="Y109" s="4">
        <v>6</v>
      </c>
      <c r="Z109" s="5">
        <v>602</v>
      </c>
      <c r="AA109" s="5" t="s">
        <v>637</v>
      </c>
      <c r="AB109" t="s">
        <v>826</v>
      </c>
      <c r="AC109">
        <v>2007</v>
      </c>
      <c r="AD109">
        <v>9</v>
      </c>
      <c r="AE109">
        <v>4</v>
      </c>
      <c r="AF109" t="s">
        <v>135</v>
      </c>
      <c r="AG109" t="s">
        <v>135</v>
      </c>
      <c r="AH109">
        <v>230243</v>
      </c>
      <c r="AI109">
        <v>6633424</v>
      </c>
      <c r="AJ109" s="5">
        <v>231000</v>
      </c>
      <c r="AK109" s="5">
        <v>6633000</v>
      </c>
      <c r="AL109">
        <v>7</v>
      </c>
      <c r="AN109">
        <v>8</v>
      </c>
      <c r="AO109" t="s">
        <v>176</v>
      </c>
      <c r="AP109" t="s">
        <v>827</v>
      </c>
      <c r="AQ109">
        <v>103291</v>
      </c>
      <c r="AS109" s="6" t="s">
        <v>13</v>
      </c>
      <c r="AT109">
        <v>1</v>
      </c>
      <c r="AU109" t="s">
        <v>14</v>
      </c>
      <c r="AV109" t="s">
        <v>828</v>
      </c>
      <c r="AW109" t="s">
        <v>829</v>
      </c>
      <c r="AX109">
        <v>8</v>
      </c>
      <c r="AY109" t="s">
        <v>17</v>
      </c>
      <c r="AZ109" t="s">
        <v>18</v>
      </c>
      <c r="BA109">
        <v>1</v>
      </c>
      <c r="BB109" s="7">
        <v>41879</v>
      </c>
      <c r="BC109" s="8" t="s">
        <v>19</v>
      </c>
      <c r="BE109">
        <v>3</v>
      </c>
      <c r="BF109">
        <v>449464</v>
      </c>
      <c r="BG109">
        <v>53972</v>
      </c>
      <c r="BH109" t="s">
        <v>830</v>
      </c>
      <c r="BJ109" t="s">
        <v>831</v>
      </c>
      <c r="BT109">
        <v>230666</v>
      </c>
    </row>
    <row r="110" spans="1:72" x14ac:dyDescent="0.3">
      <c r="A110">
        <v>231785</v>
      </c>
      <c r="B110">
        <v>276859</v>
      </c>
      <c r="F110" t="s">
        <v>0</v>
      </c>
      <c r="G110" t="s">
        <v>1</v>
      </c>
      <c r="H110" t="s">
        <v>832</v>
      </c>
      <c r="I110" s="1" t="str">
        <f>HYPERLINK(AP110,"Hb")</f>
        <v>Hb</v>
      </c>
      <c r="K110">
        <v>1</v>
      </c>
      <c r="L110" t="s">
        <v>3</v>
      </c>
      <c r="M110">
        <v>103291</v>
      </c>
      <c r="N110" t="s">
        <v>4</v>
      </c>
      <c r="T110" t="s">
        <v>721</v>
      </c>
      <c r="U110" s="2">
        <v>1</v>
      </c>
      <c r="V110" t="s">
        <v>6</v>
      </c>
      <c r="W110" t="s">
        <v>637</v>
      </c>
      <c r="X110" t="s">
        <v>638</v>
      </c>
      <c r="Y110" s="4">
        <v>6</v>
      </c>
      <c r="Z110" s="5">
        <v>602</v>
      </c>
      <c r="AA110" s="5" t="s">
        <v>637</v>
      </c>
      <c r="AB110" t="s">
        <v>833</v>
      </c>
      <c r="AC110">
        <v>2007</v>
      </c>
      <c r="AD110">
        <v>10</v>
      </c>
      <c r="AE110">
        <v>8</v>
      </c>
      <c r="AF110" t="s">
        <v>135</v>
      </c>
      <c r="AG110" t="s">
        <v>135</v>
      </c>
      <c r="AH110">
        <v>230758</v>
      </c>
      <c r="AI110">
        <v>6633140</v>
      </c>
      <c r="AJ110" s="5">
        <v>231000</v>
      </c>
      <c r="AK110" s="5">
        <v>6633000</v>
      </c>
      <c r="AL110">
        <v>7</v>
      </c>
      <c r="AN110">
        <v>8</v>
      </c>
      <c r="AO110" t="s">
        <v>176</v>
      </c>
      <c r="AP110" t="s">
        <v>834</v>
      </c>
      <c r="AQ110">
        <v>103291</v>
      </c>
      <c r="AS110" s="6" t="s">
        <v>13</v>
      </c>
      <c r="AT110">
        <v>1</v>
      </c>
      <c r="AU110" t="s">
        <v>14</v>
      </c>
      <c r="AV110" t="s">
        <v>835</v>
      </c>
      <c r="AW110" t="s">
        <v>836</v>
      </c>
      <c r="AX110">
        <v>8</v>
      </c>
      <c r="AY110" t="s">
        <v>17</v>
      </c>
      <c r="AZ110" t="s">
        <v>18</v>
      </c>
      <c r="BA110">
        <v>1</v>
      </c>
      <c r="BB110" s="7">
        <v>39556</v>
      </c>
      <c r="BC110" s="8" t="s">
        <v>19</v>
      </c>
      <c r="BE110">
        <v>3</v>
      </c>
      <c r="BF110">
        <v>449275</v>
      </c>
      <c r="BG110">
        <v>53963</v>
      </c>
      <c r="BH110" t="s">
        <v>837</v>
      </c>
      <c r="BJ110" t="s">
        <v>838</v>
      </c>
      <c r="BT110">
        <v>231785</v>
      </c>
    </row>
    <row r="111" spans="1:72" x14ac:dyDescent="0.3">
      <c r="A111">
        <v>231592</v>
      </c>
      <c r="B111">
        <v>301772</v>
      </c>
      <c r="F111" t="s">
        <v>0</v>
      </c>
      <c r="G111" t="s">
        <v>1</v>
      </c>
      <c r="H111" t="s">
        <v>839</v>
      </c>
      <c r="I111" s="1" t="str">
        <f>HYPERLINK(AP111,"Hb")</f>
        <v>Hb</v>
      </c>
      <c r="K111">
        <v>1</v>
      </c>
      <c r="L111" t="s">
        <v>3</v>
      </c>
      <c r="M111">
        <v>103291</v>
      </c>
      <c r="N111" t="s">
        <v>4</v>
      </c>
      <c r="T111" t="s">
        <v>721</v>
      </c>
      <c r="U111" s="2">
        <v>1</v>
      </c>
      <c r="V111" t="s">
        <v>6</v>
      </c>
      <c r="W111" t="s">
        <v>637</v>
      </c>
      <c r="X111" t="s">
        <v>638</v>
      </c>
      <c r="Y111" s="4">
        <v>6</v>
      </c>
      <c r="Z111" s="5">
        <v>602</v>
      </c>
      <c r="AA111" s="5" t="s">
        <v>637</v>
      </c>
      <c r="AB111" t="s">
        <v>840</v>
      </c>
      <c r="AC111">
        <v>2009</v>
      </c>
      <c r="AD111">
        <v>5</v>
      </c>
      <c r="AE111">
        <v>31</v>
      </c>
      <c r="AF111" t="s">
        <v>135</v>
      </c>
      <c r="AG111" t="s">
        <v>120</v>
      </c>
      <c r="AH111">
        <v>230663</v>
      </c>
      <c r="AI111">
        <v>6633382</v>
      </c>
      <c r="AJ111" s="5">
        <v>231000</v>
      </c>
      <c r="AK111" s="5">
        <v>6633000</v>
      </c>
      <c r="AL111">
        <v>7</v>
      </c>
      <c r="AN111">
        <v>8</v>
      </c>
      <c r="AO111" t="s">
        <v>176</v>
      </c>
      <c r="AP111" t="s">
        <v>841</v>
      </c>
      <c r="AQ111">
        <v>103291</v>
      </c>
      <c r="AS111" s="6" t="s">
        <v>13</v>
      </c>
      <c r="AT111">
        <v>1</v>
      </c>
      <c r="AU111" t="s">
        <v>14</v>
      </c>
      <c r="AV111" t="s">
        <v>786</v>
      </c>
      <c r="AW111" t="s">
        <v>842</v>
      </c>
      <c r="AX111">
        <v>8</v>
      </c>
      <c r="AY111" t="s">
        <v>17</v>
      </c>
      <c r="AZ111" t="s">
        <v>18</v>
      </c>
      <c r="BA111">
        <v>1</v>
      </c>
      <c r="BB111" s="7">
        <v>41677</v>
      </c>
      <c r="BC111" s="8" t="s">
        <v>19</v>
      </c>
      <c r="BE111">
        <v>3</v>
      </c>
      <c r="BF111">
        <v>474725</v>
      </c>
      <c r="BG111">
        <v>53974</v>
      </c>
      <c r="BH111" t="s">
        <v>843</v>
      </c>
      <c r="BJ111" t="s">
        <v>844</v>
      </c>
      <c r="BT111">
        <v>231592</v>
      </c>
    </row>
    <row r="112" spans="1:72" x14ac:dyDescent="0.3">
      <c r="A112">
        <v>233038</v>
      </c>
      <c r="B112">
        <v>71584</v>
      </c>
      <c r="F112" t="s">
        <v>0</v>
      </c>
      <c r="G112" t="s">
        <v>38</v>
      </c>
      <c r="H112" t="s">
        <v>845</v>
      </c>
      <c r="I112" s="1" t="str">
        <f>HYPERLINK(AP112,"Foto")</f>
        <v>Foto</v>
      </c>
      <c r="K112">
        <v>1</v>
      </c>
      <c r="L112" t="s">
        <v>3</v>
      </c>
      <c r="M112">
        <v>103291</v>
      </c>
      <c r="N112" t="s">
        <v>4</v>
      </c>
      <c r="T112" t="s">
        <v>721</v>
      </c>
      <c r="U112" s="2">
        <v>1</v>
      </c>
      <c r="V112" t="s">
        <v>6</v>
      </c>
      <c r="W112" t="s">
        <v>637</v>
      </c>
      <c r="X112" t="s">
        <v>638</v>
      </c>
      <c r="Y112" s="4">
        <v>6</v>
      </c>
      <c r="Z112" s="5">
        <v>602</v>
      </c>
      <c r="AA112" s="5" t="s">
        <v>637</v>
      </c>
      <c r="AB112" t="s">
        <v>846</v>
      </c>
      <c r="AC112">
        <v>2009</v>
      </c>
      <c r="AD112">
        <v>6</v>
      </c>
      <c r="AE112">
        <v>3</v>
      </c>
      <c r="AF112" t="s">
        <v>847</v>
      </c>
      <c r="AH112">
        <v>231295</v>
      </c>
      <c r="AI112">
        <v>6633400</v>
      </c>
      <c r="AJ112" s="5">
        <v>231000</v>
      </c>
      <c r="AK112" s="5">
        <v>6633000</v>
      </c>
      <c r="AL112">
        <v>100</v>
      </c>
      <c r="AN112">
        <v>1010</v>
      </c>
      <c r="AP112" s="7" t="s">
        <v>848</v>
      </c>
      <c r="AQ112">
        <v>103291</v>
      </c>
      <c r="AS112" s="6" t="s">
        <v>13</v>
      </c>
      <c r="AT112">
        <v>1</v>
      </c>
      <c r="AU112" t="s">
        <v>14</v>
      </c>
      <c r="AV112" t="s">
        <v>849</v>
      </c>
      <c r="AW112" t="s">
        <v>850</v>
      </c>
      <c r="AX112">
        <v>1010</v>
      </c>
      <c r="AY112" t="s">
        <v>47</v>
      </c>
      <c r="AZ112" t="s">
        <v>48</v>
      </c>
      <c r="BA112">
        <v>1</v>
      </c>
      <c r="BB112" s="7">
        <v>43709.903472222199</v>
      </c>
      <c r="BC112" s="8" t="s">
        <v>19</v>
      </c>
      <c r="BE112">
        <v>6</v>
      </c>
      <c r="BF112">
        <v>65949</v>
      </c>
      <c r="BG112">
        <v>53973</v>
      </c>
      <c r="BH112" t="s">
        <v>851</v>
      </c>
      <c r="BT112">
        <v>233038</v>
      </c>
    </row>
    <row r="113" spans="1:72" x14ac:dyDescent="0.3">
      <c r="A113">
        <v>232310</v>
      </c>
      <c r="B113">
        <v>70114</v>
      </c>
      <c r="F113" t="s">
        <v>0</v>
      </c>
      <c r="G113" t="s">
        <v>38</v>
      </c>
      <c r="H113" t="s">
        <v>852</v>
      </c>
      <c r="I113" s="1" t="str">
        <f>HYPERLINK(AP113,"Foto")</f>
        <v>Foto</v>
      </c>
      <c r="K113">
        <v>1</v>
      </c>
      <c r="L113" t="s">
        <v>3</v>
      </c>
      <c r="M113">
        <v>103291</v>
      </c>
      <c r="N113" t="s">
        <v>4</v>
      </c>
      <c r="T113" t="s">
        <v>721</v>
      </c>
      <c r="U113" s="2">
        <v>1</v>
      </c>
      <c r="V113" t="s">
        <v>6</v>
      </c>
      <c r="W113" t="s">
        <v>637</v>
      </c>
      <c r="X113" t="s">
        <v>638</v>
      </c>
      <c r="Y113" s="4">
        <v>6</v>
      </c>
      <c r="Z113" s="5">
        <v>602</v>
      </c>
      <c r="AA113" s="5" t="s">
        <v>637</v>
      </c>
      <c r="AB113" t="s">
        <v>853</v>
      </c>
      <c r="AC113">
        <v>2011</v>
      </c>
      <c r="AD113">
        <v>5</v>
      </c>
      <c r="AE113">
        <v>25</v>
      </c>
      <c r="AF113" t="s">
        <v>847</v>
      </c>
      <c r="AH113">
        <v>230961</v>
      </c>
      <c r="AI113">
        <v>6633244</v>
      </c>
      <c r="AJ113" s="5">
        <v>231000</v>
      </c>
      <c r="AK113" s="5">
        <v>6633000</v>
      </c>
      <c r="AL113">
        <v>100</v>
      </c>
      <c r="AN113">
        <v>1010</v>
      </c>
      <c r="AP113" s="7" t="s">
        <v>854</v>
      </c>
      <c r="AQ113">
        <v>103291</v>
      </c>
      <c r="AS113" s="6" t="s">
        <v>13</v>
      </c>
      <c r="AT113">
        <v>1</v>
      </c>
      <c r="AU113" t="s">
        <v>14</v>
      </c>
      <c r="AV113" t="s">
        <v>855</v>
      </c>
      <c r="AW113" t="s">
        <v>856</v>
      </c>
      <c r="AX113">
        <v>1010</v>
      </c>
      <c r="AY113" t="s">
        <v>47</v>
      </c>
      <c r="AZ113" t="s">
        <v>48</v>
      </c>
      <c r="BA113">
        <v>1</v>
      </c>
      <c r="BB113" s="7">
        <v>43709.903472222199</v>
      </c>
      <c r="BC113" s="8" t="s">
        <v>19</v>
      </c>
      <c r="BE113">
        <v>6</v>
      </c>
      <c r="BF113">
        <v>64527</v>
      </c>
      <c r="BG113">
        <v>53975</v>
      </c>
      <c r="BH113" t="s">
        <v>857</v>
      </c>
      <c r="BT113">
        <v>232310</v>
      </c>
    </row>
    <row r="114" spans="1:72" x14ac:dyDescent="0.3">
      <c r="A114">
        <v>233037</v>
      </c>
      <c r="B114">
        <v>70479</v>
      </c>
      <c r="F114" t="s">
        <v>0</v>
      </c>
      <c r="G114" t="s">
        <v>38</v>
      </c>
      <c r="H114" t="s">
        <v>864</v>
      </c>
      <c r="I114" s="1" t="str">
        <f>HYPERLINK(AP114,"Foto")</f>
        <v>Foto</v>
      </c>
      <c r="K114">
        <v>1</v>
      </c>
      <c r="L114" t="s">
        <v>3</v>
      </c>
      <c r="M114">
        <v>103291</v>
      </c>
      <c r="N114" t="s">
        <v>4</v>
      </c>
      <c r="T114" t="s">
        <v>721</v>
      </c>
      <c r="U114" s="2">
        <v>1</v>
      </c>
      <c r="V114" t="s">
        <v>6</v>
      </c>
      <c r="W114" t="s">
        <v>637</v>
      </c>
      <c r="X114" t="s">
        <v>638</v>
      </c>
      <c r="Y114" s="4">
        <v>6</v>
      </c>
      <c r="Z114" s="5">
        <v>602</v>
      </c>
      <c r="AA114" s="5" t="s">
        <v>637</v>
      </c>
      <c r="AB114" t="s">
        <v>865</v>
      </c>
      <c r="AC114">
        <v>2012</v>
      </c>
      <c r="AD114">
        <v>5</v>
      </c>
      <c r="AE114">
        <v>29</v>
      </c>
      <c r="AF114" t="s">
        <v>847</v>
      </c>
      <c r="AH114">
        <v>231295</v>
      </c>
      <c r="AI114">
        <v>6633400</v>
      </c>
      <c r="AJ114" s="5">
        <v>231000</v>
      </c>
      <c r="AK114" s="5">
        <v>6633000</v>
      </c>
      <c r="AL114">
        <v>100</v>
      </c>
      <c r="AN114">
        <v>1010</v>
      </c>
      <c r="AP114" s="7" t="s">
        <v>866</v>
      </c>
      <c r="AQ114">
        <v>103291</v>
      </c>
      <c r="AS114" s="6" t="s">
        <v>13</v>
      </c>
      <c r="AT114">
        <v>1</v>
      </c>
      <c r="AU114" t="s">
        <v>14</v>
      </c>
      <c r="AV114" t="s">
        <v>849</v>
      </c>
      <c r="AW114" t="s">
        <v>867</v>
      </c>
      <c r="AX114">
        <v>1010</v>
      </c>
      <c r="AY114" t="s">
        <v>47</v>
      </c>
      <c r="AZ114" t="s">
        <v>48</v>
      </c>
      <c r="BA114">
        <v>1</v>
      </c>
      <c r="BB114" s="7">
        <v>43709.903472222199</v>
      </c>
      <c r="BC114" s="8" t="s">
        <v>19</v>
      </c>
      <c r="BE114">
        <v>6</v>
      </c>
      <c r="BF114">
        <v>64889</v>
      </c>
      <c r="BG114">
        <v>53976</v>
      </c>
      <c r="BH114" t="s">
        <v>868</v>
      </c>
      <c r="BT114">
        <v>233037</v>
      </c>
    </row>
    <row r="115" spans="1:72" x14ac:dyDescent="0.3">
      <c r="A115">
        <v>231199</v>
      </c>
      <c r="B115">
        <v>326796</v>
      </c>
      <c r="F115" t="s">
        <v>0</v>
      </c>
      <c r="G115" t="s">
        <v>1</v>
      </c>
      <c r="H115" t="s">
        <v>869</v>
      </c>
      <c r="I115" s="1" t="str">
        <f>HYPERLINK(AP115,"Hb")</f>
        <v>Hb</v>
      </c>
      <c r="K115">
        <v>1</v>
      </c>
      <c r="L115" t="s">
        <v>3</v>
      </c>
      <c r="M115">
        <v>103291</v>
      </c>
      <c r="N115" t="s">
        <v>4</v>
      </c>
      <c r="T115" t="s">
        <v>721</v>
      </c>
      <c r="U115" s="2">
        <v>1</v>
      </c>
      <c r="V115" t="s">
        <v>6</v>
      </c>
      <c r="W115" t="s">
        <v>637</v>
      </c>
      <c r="X115" t="s">
        <v>638</v>
      </c>
      <c r="Y115" s="4">
        <v>6</v>
      </c>
      <c r="Z115" s="5">
        <v>602</v>
      </c>
      <c r="AA115" s="5" t="s">
        <v>637</v>
      </c>
      <c r="AB115" t="s">
        <v>870</v>
      </c>
      <c r="AC115">
        <v>2014</v>
      </c>
      <c r="AD115">
        <v>6</v>
      </c>
      <c r="AE115">
        <v>30</v>
      </c>
      <c r="AF115" t="s">
        <v>871</v>
      </c>
      <c r="AG115" t="s">
        <v>871</v>
      </c>
      <c r="AH115">
        <v>230502</v>
      </c>
      <c r="AI115">
        <v>6633651</v>
      </c>
      <c r="AJ115" s="5">
        <v>231000</v>
      </c>
      <c r="AK115" s="5">
        <v>6633000</v>
      </c>
      <c r="AL115">
        <v>707</v>
      </c>
      <c r="AN115">
        <v>8</v>
      </c>
      <c r="AO115" t="s">
        <v>176</v>
      </c>
      <c r="AP115" t="s">
        <v>872</v>
      </c>
      <c r="AQ115">
        <v>103291</v>
      </c>
      <c r="AS115" s="6" t="s">
        <v>13</v>
      </c>
      <c r="AT115">
        <v>1</v>
      </c>
      <c r="AU115" t="s">
        <v>14</v>
      </c>
      <c r="AV115" t="s">
        <v>873</v>
      </c>
      <c r="AW115" t="s">
        <v>874</v>
      </c>
      <c r="AX115">
        <v>8</v>
      </c>
      <c r="AY115" t="s">
        <v>17</v>
      </c>
      <c r="AZ115" t="s">
        <v>18</v>
      </c>
      <c r="BA115">
        <v>1</v>
      </c>
      <c r="BB115" s="7">
        <v>42131</v>
      </c>
      <c r="BC115" s="8" t="s">
        <v>19</v>
      </c>
      <c r="BE115">
        <v>3</v>
      </c>
      <c r="BF115">
        <v>497819</v>
      </c>
      <c r="BG115">
        <v>53978</v>
      </c>
      <c r="BH115" t="s">
        <v>875</v>
      </c>
      <c r="BJ115" t="s">
        <v>876</v>
      </c>
      <c r="BT115">
        <v>231199</v>
      </c>
    </row>
    <row r="116" spans="1:72" x14ac:dyDescent="0.3">
      <c r="A116">
        <v>233399</v>
      </c>
      <c r="B116">
        <v>326895</v>
      </c>
      <c r="F116" t="s">
        <v>0</v>
      </c>
      <c r="G116" t="s">
        <v>1</v>
      </c>
      <c r="H116" t="s">
        <v>877</v>
      </c>
      <c r="I116" s="1" t="str">
        <f>HYPERLINK(AP116,"Hb")</f>
        <v>Hb</v>
      </c>
      <c r="K116">
        <v>1</v>
      </c>
      <c r="L116" t="s">
        <v>3</v>
      </c>
      <c r="M116">
        <v>103291</v>
      </c>
      <c r="N116" t="s">
        <v>4</v>
      </c>
      <c r="T116" t="s">
        <v>721</v>
      </c>
      <c r="U116" s="2">
        <v>1</v>
      </c>
      <c r="V116" t="s">
        <v>6</v>
      </c>
      <c r="W116" t="s">
        <v>637</v>
      </c>
      <c r="X116" t="s">
        <v>638</v>
      </c>
      <c r="Y116" s="4">
        <v>6</v>
      </c>
      <c r="Z116" s="5">
        <v>602</v>
      </c>
      <c r="AA116" s="5" t="s">
        <v>637</v>
      </c>
      <c r="AB116" t="s">
        <v>878</v>
      </c>
      <c r="AC116">
        <v>2014</v>
      </c>
      <c r="AD116">
        <v>8</v>
      </c>
      <c r="AE116">
        <v>28</v>
      </c>
      <c r="AF116" t="s">
        <v>120</v>
      </c>
      <c r="AG116" t="s">
        <v>120</v>
      </c>
      <c r="AH116">
        <v>231404</v>
      </c>
      <c r="AI116">
        <v>6632557</v>
      </c>
      <c r="AJ116" s="5">
        <v>231000</v>
      </c>
      <c r="AK116" s="5">
        <v>6633000</v>
      </c>
      <c r="AL116">
        <v>707</v>
      </c>
      <c r="AN116">
        <v>8</v>
      </c>
      <c r="AO116" t="s">
        <v>176</v>
      </c>
      <c r="AP116" t="s">
        <v>879</v>
      </c>
      <c r="AQ116">
        <v>103291</v>
      </c>
      <c r="AS116" s="6" t="s">
        <v>13</v>
      </c>
      <c r="AT116">
        <v>1</v>
      </c>
      <c r="AU116" t="s">
        <v>14</v>
      </c>
      <c r="AV116" t="s">
        <v>760</v>
      </c>
      <c r="AW116" t="s">
        <v>880</v>
      </c>
      <c r="AX116">
        <v>8</v>
      </c>
      <c r="AY116" t="s">
        <v>17</v>
      </c>
      <c r="AZ116" t="s">
        <v>18</v>
      </c>
      <c r="BA116">
        <v>1</v>
      </c>
      <c r="BB116" s="7">
        <v>42131</v>
      </c>
      <c r="BC116" s="8" t="s">
        <v>19</v>
      </c>
      <c r="BE116">
        <v>3</v>
      </c>
      <c r="BF116">
        <v>497916</v>
      </c>
      <c r="BG116">
        <v>53979</v>
      </c>
      <c r="BH116" t="s">
        <v>881</v>
      </c>
      <c r="BJ116" t="s">
        <v>882</v>
      </c>
      <c r="BT116">
        <v>233399</v>
      </c>
    </row>
    <row r="117" spans="1:72" x14ac:dyDescent="0.3">
      <c r="A117">
        <v>231273</v>
      </c>
      <c r="B117">
        <v>216208</v>
      </c>
      <c r="F117" t="s">
        <v>0</v>
      </c>
      <c r="G117" t="s">
        <v>105</v>
      </c>
      <c r="H117" t="s">
        <v>908</v>
      </c>
      <c r="I117" s="1" t="str">
        <f>HYPERLINK(AP117,"Hb")</f>
        <v>Hb</v>
      </c>
      <c r="K117">
        <v>1</v>
      </c>
      <c r="L117" t="s">
        <v>3</v>
      </c>
      <c r="M117">
        <v>103291</v>
      </c>
      <c r="N117" t="s">
        <v>4</v>
      </c>
      <c r="T117" t="s">
        <v>909</v>
      </c>
      <c r="U117" s="9">
        <v>2</v>
      </c>
      <c r="V117" t="s">
        <v>6</v>
      </c>
      <c r="W117" t="s">
        <v>637</v>
      </c>
      <c r="X117" t="s">
        <v>638</v>
      </c>
      <c r="Y117" s="4">
        <v>6</v>
      </c>
      <c r="Z117" s="5">
        <v>602</v>
      </c>
      <c r="AA117" s="5" t="s">
        <v>637</v>
      </c>
      <c r="AB117" t="s">
        <v>722</v>
      </c>
      <c r="AC117">
        <v>1923</v>
      </c>
      <c r="AD117">
        <v>6</v>
      </c>
      <c r="AE117">
        <v>17</v>
      </c>
      <c r="AF117" t="s">
        <v>910</v>
      </c>
      <c r="AG117" t="s">
        <v>910</v>
      </c>
      <c r="AH117">
        <v>230543</v>
      </c>
      <c r="AI117">
        <v>6634150</v>
      </c>
      <c r="AJ117" s="5">
        <v>231000</v>
      </c>
      <c r="AK117" s="5">
        <v>6635000</v>
      </c>
      <c r="AL117">
        <v>1803</v>
      </c>
      <c r="AN117">
        <v>37</v>
      </c>
      <c r="AP117" t="s">
        <v>911</v>
      </c>
      <c r="AQ117">
        <v>103291</v>
      </c>
      <c r="AS117" s="6" t="s">
        <v>13</v>
      </c>
      <c r="AT117">
        <v>1</v>
      </c>
      <c r="AU117" t="s">
        <v>14</v>
      </c>
      <c r="AV117" t="s">
        <v>912</v>
      </c>
      <c r="AW117" t="s">
        <v>913</v>
      </c>
      <c r="AX117">
        <v>37</v>
      </c>
      <c r="AY117" t="s">
        <v>113</v>
      </c>
      <c r="AZ117" t="s">
        <v>18</v>
      </c>
      <c r="BA117">
        <v>1</v>
      </c>
      <c r="BB117" s="7">
        <v>41767</v>
      </c>
      <c r="BC117" s="8" t="s">
        <v>19</v>
      </c>
      <c r="BE117">
        <v>4</v>
      </c>
      <c r="BF117">
        <v>370638</v>
      </c>
      <c r="BG117">
        <v>53945</v>
      </c>
      <c r="BH117" t="s">
        <v>914</v>
      </c>
      <c r="BJ117" t="s">
        <v>915</v>
      </c>
      <c r="BT117">
        <v>231273</v>
      </c>
    </row>
    <row r="118" spans="1:72" x14ac:dyDescent="0.3">
      <c r="A118">
        <v>231272</v>
      </c>
      <c r="B118">
        <v>216204</v>
      </c>
      <c r="F118" t="s">
        <v>0</v>
      </c>
      <c r="G118" t="s">
        <v>105</v>
      </c>
      <c r="H118" t="s">
        <v>916</v>
      </c>
      <c r="I118" s="1" t="str">
        <f>HYPERLINK(AP118,"Hb")</f>
        <v>Hb</v>
      </c>
      <c r="K118">
        <v>1</v>
      </c>
      <c r="L118" t="s">
        <v>3</v>
      </c>
      <c r="M118">
        <v>103291</v>
      </c>
      <c r="N118" t="s">
        <v>4</v>
      </c>
      <c r="T118" t="s">
        <v>909</v>
      </c>
      <c r="U118" s="9">
        <v>2</v>
      </c>
      <c r="V118" t="s">
        <v>6</v>
      </c>
      <c r="W118" t="s">
        <v>637</v>
      </c>
      <c r="X118" t="s">
        <v>638</v>
      </c>
      <c r="Y118" s="4">
        <v>6</v>
      </c>
      <c r="Z118" s="5">
        <v>602</v>
      </c>
      <c r="AA118" s="5" t="s">
        <v>637</v>
      </c>
      <c r="AB118" t="s">
        <v>722</v>
      </c>
      <c r="AC118">
        <v>1931</v>
      </c>
      <c r="AD118">
        <v>8</v>
      </c>
      <c r="AE118">
        <v>3</v>
      </c>
      <c r="AF118" t="s">
        <v>109</v>
      </c>
      <c r="AG118" t="s">
        <v>109</v>
      </c>
      <c r="AH118">
        <v>230543</v>
      </c>
      <c r="AI118">
        <v>6634150</v>
      </c>
      <c r="AJ118" s="5">
        <v>231000</v>
      </c>
      <c r="AK118" s="5">
        <v>6635000</v>
      </c>
      <c r="AL118">
        <v>1803</v>
      </c>
      <c r="AN118">
        <v>37</v>
      </c>
      <c r="AP118" t="s">
        <v>917</v>
      </c>
      <c r="AQ118">
        <v>103291</v>
      </c>
      <c r="AS118" s="6" t="s">
        <v>13</v>
      </c>
      <c r="AT118">
        <v>1</v>
      </c>
      <c r="AU118" t="s">
        <v>14</v>
      </c>
      <c r="AV118" t="s">
        <v>912</v>
      </c>
      <c r="AW118" t="s">
        <v>918</v>
      </c>
      <c r="AX118">
        <v>37</v>
      </c>
      <c r="AY118" t="s">
        <v>113</v>
      </c>
      <c r="AZ118" t="s">
        <v>18</v>
      </c>
      <c r="BA118">
        <v>1</v>
      </c>
      <c r="BB118" s="7">
        <v>41767</v>
      </c>
      <c r="BC118" s="8" t="s">
        <v>19</v>
      </c>
      <c r="BE118">
        <v>4</v>
      </c>
      <c r="BF118">
        <v>370634</v>
      </c>
      <c r="BG118">
        <v>53948</v>
      </c>
      <c r="BH118" t="s">
        <v>919</v>
      </c>
      <c r="BJ118" t="s">
        <v>920</v>
      </c>
      <c r="BT118">
        <v>231272</v>
      </c>
    </row>
    <row r="119" spans="1:72" x14ac:dyDescent="0.3">
      <c r="A119">
        <v>236183</v>
      </c>
      <c r="B119">
        <v>323911</v>
      </c>
      <c r="F119" t="s">
        <v>0</v>
      </c>
      <c r="G119" t="s">
        <v>1</v>
      </c>
      <c r="H119" t="s">
        <v>921</v>
      </c>
      <c r="I119" s="1" t="str">
        <f>HYPERLINK(AP119,"Hb")</f>
        <v>Hb</v>
      </c>
      <c r="K119">
        <v>1</v>
      </c>
      <c r="L119" t="s">
        <v>3</v>
      </c>
      <c r="M119">
        <v>103291</v>
      </c>
      <c r="N119" t="s">
        <v>4</v>
      </c>
      <c r="T119" t="s">
        <v>922</v>
      </c>
      <c r="U119" s="2">
        <v>1</v>
      </c>
      <c r="V119" t="s">
        <v>6</v>
      </c>
      <c r="W119" t="s">
        <v>637</v>
      </c>
      <c r="X119" t="s">
        <v>638</v>
      </c>
      <c r="Y119" s="4">
        <v>6</v>
      </c>
      <c r="Z119" s="5">
        <v>602</v>
      </c>
      <c r="AA119" s="5" t="s">
        <v>637</v>
      </c>
      <c r="AB119" t="s">
        <v>923</v>
      </c>
      <c r="AC119">
        <v>2013</v>
      </c>
      <c r="AD119">
        <v>7</v>
      </c>
      <c r="AE119">
        <v>13</v>
      </c>
      <c r="AF119" t="s">
        <v>120</v>
      </c>
      <c r="AG119" t="s">
        <v>120</v>
      </c>
      <c r="AH119">
        <v>232237</v>
      </c>
      <c r="AI119">
        <v>6628463</v>
      </c>
      <c r="AJ119" s="5">
        <v>233000</v>
      </c>
      <c r="AK119" s="5">
        <v>6629000</v>
      </c>
      <c r="AL119">
        <v>539</v>
      </c>
      <c r="AN119">
        <v>8</v>
      </c>
      <c r="AO119" t="s">
        <v>176</v>
      </c>
      <c r="AP119" t="s">
        <v>924</v>
      </c>
      <c r="AQ119">
        <v>103291</v>
      </c>
      <c r="AS119" s="6" t="s">
        <v>13</v>
      </c>
      <c r="AT119">
        <v>1</v>
      </c>
      <c r="AU119" t="s">
        <v>14</v>
      </c>
      <c r="AV119" t="s">
        <v>925</v>
      </c>
      <c r="AW119" t="s">
        <v>926</v>
      </c>
      <c r="AX119">
        <v>8</v>
      </c>
      <c r="AY119" t="s">
        <v>17</v>
      </c>
      <c r="AZ119" t="s">
        <v>18</v>
      </c>
      <c r="BA119">
        <v>1</v>
      </c>
      <c r="BB119" s="7">
        <v>42151</v>
      </c>
      <c r="BC119" s="8" t="s">
        <v>19</v>
      </c>
      <c r="BE119">
        <v>3</v>
      </c>
      <c r="BF119">
        <v>495443</v>
      </c>
      <c r="BG119">
        <v>53977</v>
      </c>
      <c r="BH119" t="s">
        <v>927</v>
      </c>
      <c r="BJ119" t="s">
        <v>928</v>
      </c>
      <c r="BT119">
        <v>236183</v>
      </c>
    </row>
    <row r="120" spans="1:72" x14ac:dyDescent="0.3">
      <c r="A120">
        <v>215947</v>
      </c>
      <c r="B120">
        <v>119333</v>
      </c>
      <c r="F120" t="s">
        <v>0</v>
      </c>
      <c r="G120" t="s">
        <v>38</v>
      </c>
      <c r="H120" t="s">
        <v>935</v>
      </c>
      <c r="I120" t="s">
        <v>40</v>
      </c>
      <c r="K120">
        <v>1</v>
      </c>
      <c r="L120" t="s">
        <v>3</v>
      </c>
      <c r="M120">
        <v>103291</v>
      </c>
      <c r="N120" t="s">
        <v>4</v>
      </c>
      <c r="T120" t="s">
        <v>936</v>
      </c>
      <c r="U120" s="2">
        <v>1</v>
      </c>
      <c r="V120" t="s">
        <v>6</v>
      </c>
      <c r="W120" t="s">
        <v>637</v>
      </c>
      <c r="X120" t="s">
        <v>638</v>
      </c>
      <c r="Y120" s="4">
        <v>6</v>
      </c>
      <c r="Z120" s="5">
        <v>625</v>
      </c>
      <c r="AA120" t="s">
        <v>937</v>
      </c>
      <c r="AB120" t="s">
        <v>938</v>
      </c>
      <c r="AC120">
        <v>2016</v>
      </c>
      <c r="AD120">
        <v>5</v>
      </c>
      <c r="AE120">
        <v>28</v>
      </c>
      <c r="AF120" t="s">
        <v>939</v>
      </c>
      <c r="AH120">
        <v>218437</v>
      </c>
      <c r="AI120">
        <v>6635773</v>
      </c>
      <c r="AJ120" s="5">
        <v>219000</v>
      </c>
      <c r="AK120" s="5">
        <v>6635000</v>
      </c>
      <c r="AL120">
        <v>75</v>
      </c>
      <c r="AN120">
        <v>1010</v>
      </c>
      <c r="AO120" t="s">
        <v>940</v>
      </c>
      <c r="AP120" s="7" t="s">
        <v>941</v>
      </c>
      <c r="AQ120">
        <v>103291</v>
      </c>
      <c r="AS120" s="6" t="s">
        <v>13</v>
      </c>
      <c r="AT120">
        <v>1</v>
      </c>
      <c r="AU120" t="s">
        <v>14</v>
      </c>
      <c r="AV120" t="s">
        <v>942</v>
      </c>
      <c r="AW120" t="s">
        <v>943</v>
      </c>
      <c r="AX120">
        <v>1010</v>
      </c>
      <c r="AY120" t="s">
        <v>47</v>
      </c>
      <c r="AZ120" t="s">
        <v>48</v>
      </c>
      <c r="BB120" s="7">
        <v>42518.9055324074</v>
      </c>
      <c r="BC120" s="8" t="s">
        <v>19</v>
      </c>
      <c r="BE120">
        <v>6</v>
      </c>
      <c r="BF120">
        <v>103844</v>
      </c>
      <c r="BG120">
        <v>53980</v>
      </c>
      <c r="BH120" t="s">
        <v>944</v>
      </c>
      <c r="BT120">
        <v>215947</v>
      </c>
    </row>
    <row r="121" spans="1:72" x14ac:dyDescent="0.3">
      <c r="A121">
        <v>234315</v>
      </c>
      <c r="B121">
        <v>70510</v>
      </c>
      <c r="F121" t="s">
        <v>0</v>
      </c>
      <c r="G121" t="s">
        <v>38</v>
      </c>
      <c r="H121" t="s">
        <v>960</v>
      </c>
      <c r="I121" s="1" t="str">
        <f>HYPERLINK(AP121,"Foto")</f>
        <v>Foto</v>
      </c>
      <c r="K121">
        <v>1</v>
      </c>
      <c r="L121" t="s">
        <v>3</v>
      </c>
      <c r="M121">
        <v>103291</v>
      </c>
      <c r="N121" t="s">
        <v>4</v>
      </c>
      <c r="T121" t="s">
        <v>909</v>
      </c>
      <c r="U121" s="2">
        <v>1</v>
      </c>
      <c r="V121" t="s">
        <v>6</v>
      </c>
      <c r="W121" t="s">
        <v>961</v>
      </c>
      <c r="X121" t="s">
        <v>638</v>
      </c>
      <c r="Y121" s="4">
        <v>6</v>
      </c>
      <c r="Z121" s="5">
        <v>626</v>
      </c>
      <c r="AA121" s="5" t="s">
        <v>961</v>
      </c>
      <c r="AB121" t="s">
        <v>962</v>
      </c>
      <c r="AC121">
        <v>2009</v>
      </c>
      <c r="AD121">
        <v>6</v>
      </c>
      <c r="AE121">
        <v>3</v>
      </c>
      <c r="AF121" t="s">
        <v>847</v>
      </c>
      <c r="AH121">
        <v>231706</v>
      </c>
      <c r="AI121">
        <v>6634573</v>
      </c>
      <c r="AJ121" s="5">
        <v>231000</v>
      </c>
      <c r="AK121" s="5">
        <v>6635000</v>
      </c>
      <c r="AL121">
        <v>50</v>
      </c>
      <c r="AN121">
        <v>1010</v>
      </c>
      <c r="AP121" s="7" t="s">
        <v>963</v>
      </c>
      <c r="AQ121">
        <v>103291</v>
      </c>
      <c r="AS121" s="6" t="s">
        <v>13</v>
      </c>
      <c r="AT121">
        <v>1</v>
      </c>
      <c r="AU121" t="s">
        <v>14</v>
      </c>
      <c r="AV121" t="s">
        <v>964</v>
      </c>
      <c r="AW121" t="s">
        <v>965</v>
      </c>
      <c r="AX121">
        <v>1010</v>
      </c>
      <c r="AY121" t="s">
        <v>47</v>
      </c>
      <c r="AZ121" t="s">
        <v>48</v>
      </c>
      <c r="BA121">
        <v>1</v>
      </c>
      <c r="BB121" s="7">
        <v>43709.903472222199</v>
      </c>
      <c r="BC121" s="8" t="s">
        <v>19</v>
      </c>
      <c r="BE121">
        <v>6</v>
      </c>
      <c r="BF121">
        <v>64920</v>
      </c>
      <c r="BG121">
        <v>53989</v>
      </c>
      <c r="BH121" t="s">
        <v>966</v>
      </c>
      <c r="BT121">
        <v>234315</v>
      </c>
    </row>
    <row r="122" spans="1:72" x14ac:dyDescent="0.3">
      <c r="A122">
        <v>238032</v>
      </c>
      <c r="B122">
        <v>356302</v>
      </c>
      <c r="F122" t="s">
        <v>736</v>
      </c>
      <c r="G122" t="s">
        <v>1</v>
      </c>
      <c r="H122" s="11" t="s">
        <v>967</v>
      </c>
      <c r="I122" t="s">
        <v>692</v>
      </c>
      <c r="K122">
        <v>1</v>
      </c>
      <c r="L122" t="s">
        <v>3</v>
      </c>
      <c r="M122">
        <v>103291</v>
      </c>
      <c r="N122" t="s">
        <v>4</v>
      </c>
      <c r="T122" t="s">
        <v>968</v>
      </c>
      <c r="U122" s="2">
        <v>1</v>
      </c>
      <c r="V122" t="s">
        <v>6</v>
      </c>
      <c r="W122" t="s">
        <v>961</v>
      </c>
      <c r="X122" s="3" t="s">
        <v>638</v>
      </c>
      <c r="Y122" s="4">
        <v>6</v>
      </c>
      <c r="Z122">
        <v>626</v>
      </c>
      <c r="AA122" t="s">
        <v>961</v>
      </c>
      <c r="AB122" t="s">
        <v>969</v>
      </c>
      <c r="AC122">
        <v>1992</v>
      </c>
      <c r="AD122">
        <v>8</v>
      </c>
      <c r="AE122">
        <v>18</v>
      </c>
      <c r="AF122" t="s">
        <v>970</v>
      </c>
      <c r="AH122" s="5">
        <v>232571.30707000001</v>
      </c>
      <c r="AI122" s="5">
        <v>6635260.0431700004</v>
      </c>
      <c r="AJ122" s="5">
        <v>233000</v>
      </c>
      <c r="AK122" s="5">
        <v>6635000</v>
      </c>
      <c r="AL122">
        <v>707</v>
      </c>
      <c r="AM122" s="5"/>
      <c r="AN122" t="s">
        <v>740</v>
      </c>
      <c r="AO122" s="12"/>
      <c r="AZ122" t="s">
        <v>741</v>
      </c>
      <c r="BC122" s="9" t="s">
        <v>742</v>
      </c>
      <c r="BD122" t="s">
        <v>743</v>
      </c>
      <c r="BE122">
        <v>6</v>
      </c>
      <c r="BF122">
        <v>8685</v>
      </c>
      <c r="BG122">
        <v>53981</v>
      </c>
      <c r="BH122" t="s">
        <v>971</v>
      </c>
      <c r="BI122">
        <v>99</v>
      </c>
      <c r="BT122">
        <v>238032</v>
      </c>
    </row>
    <row r="123" spans="1:72" x14ac:dyDescent="0.3">
      <c r="A123">
        <v>238016</v>
      </c>
      <c r="B123">
        <v>356282</v>
      </c>
      <c r="F123" t="s">
        <v>736</v>
      </c>
      <c r="G123" t="s">
        <v>1</v>
      </c>
      <c r="H123" s="11" t="s">
        <v>972</v>
      </c>
      <c r="I123" t="s">
        <v>692</v>
      </c>
      <c r="K123">
        <v>1</v>
      </c>
      <c r="L123" t="s">
        <v>3</v>
      </c>
      <c r="M123">
        <v>103291</v>
      </c>
      <c r="N123" t="s">
        <v>4</v>
      </c>
      <c r="T123" t="s">
        <v>968</v>
      </c>
      <c r="U123" s="2">
        <v>1</v>
      </c>
      <c r="V123" t="s">
        <v>6</v>
      </c>
      <c r="W123" t="s">
        <v>961</v>
      </c>
      <c r="X123" s="3" t="s">
        <v>638</v>
      </c>
      <c r="Y123" s="4">
        <v>6</v>
      </c>
      <c r="Z123">
        <v>626</v>
      </c>
      <c r="AA123" t="s">
        <v>961</v>
      </c>
      <c r="AB123" t="s">
        <v>973</v>
      </c>
      <c r="AC123">
        <v>1994</v>
      </c>
      <c r="AD123">
        <v>9</v>
      </c>
      <c r="AE123">
        <v>20</v>
      </c>
      <c r="AF123" t="s">
        <v>970</v>
      </c>
      <c r="AH123" s="5">
        <v>232571.30707000001</v>
      </c>
      <c r="AI123" s="5">
        <v>6635260.0431700004</v>
      </c>
      <c r="AJ123" s="5">
        <v>233000</v>
      </c>
      <c r="AK123" s="5">
        <v>6635000</v>
      </c>
      <c r="AL123">
        <v>707</v>
      </c>
      <c r="AM123" s="5"/>
      <c r="AN123" t="s">
        <v>740</v>
      </c>
      <c r="AO123" s="12"/>
      <c r="AZ123" t="s">
        <v>741</v>
      </c>
      <c r="BC123" s="9" t="s">
        <v>742</v>
      </c>
      <c r="BD123" t="s">
        <v>743</v>
      </c>
      <c r="BE123">
        <v>6</v>
      </c>
      <c r="BF123">
        <v>8669</v>
      </c>
      <c r="BG123">
        <v>53987</v>
      </c>
      <c r="BH123" t="s">
        <v>974</v>
      </c>
      <c r="BI123">
        <v>99</v>
      </c>
      <c r="BT123">
        <v>238016</v>
      </c>
    </row>
    <row r="124" spans="1:72" x14ac:dyDescent="0.3">
      <c r="A124">
        <v>243004</v>
      </c>
      <c r="B124">
        <v>356865</v>
      </c>
      <c r="F124" t="s">
        <v>736</v>
      </c>
      <c r="G124" t="s">
        <v>1</v>
      </c>
      <c r="H124" s="11" t="s">
        <v>975</v>
      </c>
      <c r="I124" t="s">
        <v>692</v>
      </c>
      <c r="K124">
        <v>1</v>
      </c>
      <c r="L124" t="s">
        <v>3</v>
      </c>
      <c r="M124">
        <v>103291</v>
      </c>
      <c r="N124" t="s">
        <v>4</v>
      </c>
      <c r="T124" t="s">
        <v>976</v>
      </c>
      <c r="U124" s="2">
        <v>1</v>
      </c>
      <c r="V124" t="s">
        <v>6</v>
      </c>
      <c r="W124" t="s">
        <v>961</v>
      </c>
      <c r="X124" s="3" t="s">
        <v>638</v>
      </c>
      <c r="Y124" s="4">
        <v>6</v>
      </c>
      <c r="Z124">
        <v>626</v>
      </c>
      <c r="AA124" t="s">
        <v>961</v>
      </c>
      <c r="AB124" t="s">
        <v>977</v>
      </c>
      <c r="AC124">
        <v>1992</v>
      </c>
      <c r="AF124" t="s">
        <v>978</v>
      </c>
      <c r="AH124" s="5">
        <v>233748.97415600001</v>
      </c>
      <c r="AI124" s="5">
        <v>6637162.98606</v>
      </c>
      <c r="AJ124" s="5">
        <v>233000</v>
      </c>
      <c r="AK124" s="5">
        <v>6637000</v>
      </c>
      <c r="AL124">
        <v>707</v>
      </c>
      <c r="AM124" s="5"/>
      <c r="AN124" t="s">
        <v>740</v>
      </c>
      <c r="AO124" s="12"/>
      <c r="AZ124" t="s">
        <v>741</v>
      </c>
      <c r="BC124" s="9" t="s">
        <v>742</v>
      </c>
      <c r="BD124" t="s">
        <v>743</v>
      </c>
      <c r="BE124">
        <v>6</v>
      </c>
      <c r="BF124">
        <v>9083</v>
      </c>
      <c r="BG124">
        <v>53982</v>
      </c>
      <c r="BH124" t="s">
        <v>979</v>
      </c>
      <c r="BI124">
        <v>99</v>
      </c>
      <c r="BT124">
        <v>243004</v>
      </c>
    </row>
    <row r="125" spans="1:72" x14ac:dyDescent="0.3">
      <c r="A125">
        <v>243030</v>
      </c>
      <c r="B125">
        <v>333240</v>
      </c>
      <c r="F125" t="s">
        <v>0</v>
      </c>
      <c r="G125" t="s">
        <v>1</v>
      </c>
      <c r="H125" t="s">
        <v>980</v>
      </c>
      <c r="I125" s="1" t="str">
        <f>HYPERLINK(AP125,"Hb")</f>
        <v>Hb</v>
      </c>
      <c r="K125">
        <v>1</v>
      </c>
      <c r="L125" t="s">
        <v>3</v>
      </c>
      <c r="M125">
        <v>103291</v>
      </c>
      <c r="N125" t="s">
        <v>4</v>
      </c>
      <c r="T125" t="s">
        <v>976</v>
      </c>
      <c r="U125" s="2">
        <v>1</v>
      </c>
      <c r="V125" t="s">
        <v>6</v>
      </c>
      <c r="W125" t="s">
        <v>961</v>
      </c>
      <c r="X125" t="s">
        <v>638</v>
      </c>
      <c r="Y125" s="4">
        <v>6</v>
      </c>
      <c r="Z125" s="5">
        <v>626</v>
      </c>
      <c r="AA125" s="5" t="s">
        <v>961</v>
      </c>
      <c r="AB125" t="s">
        <v>981</v>
      </c>
      <c r="AC125">
        <v>1994</v>
      </c>
      <c r="AD125">
        <v>5</v>
      </c>
      <c r="AE125">
        <v>7</v>
      </c>
      <c r="AF125" t="s">
        <v>120</v>
      </c>
      <c r="AG125" t="s">
        <v>120</v>
      </c>
      <c r="AH125">
        <v>233751</v>
      </c>
      <c r="AI125">
        <v>6637164</v>
      </c>
      <c r="AJ125" s="5">
        <v>233000</v>
      </c>
      <c r="AK125" s="5">
        <v>6637000</v>
      </c>
      <c r="AL125">
        <v>707</v>
      </c>
      <c r="AN125">
        <v>8</v>
      </c>
      <c r="AO125" t="s">
        <v>176</v>
      </c>
      <c r="AP125" t="s">
        <v>982</v>
      </c>
      <c r="AQ125">
        <v>103291</v>
      </c>
      <c r="AS125" s="6" t="s">
        <v>13</v>
      </c>
      <c r="AT125">
        <v>1</v>
      </c>
      <c r="AU125" t="s">
        <v>14</v>
      </c>
      <c r="AV125" t="s">
        <v>983</v>
      </c>
      <c r="AW125" t="s">
        <v>984</v>
      </c>
      <c r="AX125">
        <v>8</v>
      </c>
      <c r="AY125" t="s">
        <v>17</v>
      </c>
      <c r="AZ125" t="s">
        <v>18</v>
      </c>
      <c r="BA125">
        <v>1</v>
      </c>
      <c r="BB125" s="7">
        <v>34637</v>
      </c>
      <c r="BC125" s="8" t="s">
        <v>19</v>
      </c>
      <c r="BE125">
        <v>3</v>
      </c>
      <c r="BF125">
        <v>504324</v>
      </c>
      <c r="BG125">
        <v>53988</v>
      </c>
      <c r="BH125" t="s">
        <v>985</v>
      </c>
      <c r="BJ125" t="s">
        <v>986</v>
      </c>
      <c r="BT125">
        <v>243030</v>
      </c>
    </row>
    <row r="126" spans="1:72" x14ac:dyDescent="0.3">
      <c r="A126">
        <v>243262</v>
      </c>
      <c r="B126">
        <v>356889</v>
      </c>
      <c r="F126" t="s">
        <v>736</v>
      </c>
      <c r="G126" t="s">
        <v>1</v>
      </c>
      <c r="H126" s="11" t="s">
        <v>987</v>
      </c>
      <c r="I126" t="s">
        <v>692</v>
      </c>
      <c r="K126">
        <v>1</v>
      </c>
      <c r="L126" t="s">
        <v>3</v>
      </c>
      <c r="M126">
        <v>103291</v>
      </c>
      <c r="N126" t="s">
        <v>4</v>
      </c>
      <c r="T126" t="s">
        <v>988</v>
      </c>
      <c r="U126" s="2">
        <v>1</v>
      </c>
      <c r="V126" t="s">
        <v>6</v>
      </c>
      <c r="W126" t="s">
        <v>961</v>
      </c>
      <c r="X126" s="3" t="s">
        <v>638</v>
      </c>
      <c r="Y126" s="4">
        <v>6</v>
      </c>
      <c r="Z126">
        <v>626</v>
      </c>
      <c r="AA126" t="s">
        <v>961</v>
      </c>
      <c r="AB126" t="s">
        <v>989</v>
      </c>
      <c r="AC126">
        <v>1992</v>
      </c>
      <c r="AF126" t="s">
        <v>978</v>
      </c>
      <c r="AH126" s="5">
        <v>233839.46396699999</v>
      </c>
      <c r="AI126" s="5">
        <v>6638159.6905699996</v>
      </c>
      <c r="AJ126" s="5">
        <v>233000</v>
      </c>
      <c r="AK126" s="5">
        <v>6639000</v>
      </c>
      <c r="AL126">
        <v>707</v>
      </c>
      <c r="AM126" s="5"/>
      <c r="AN126" t="s">
        <v>740</v>
      </c>
      <c r="AO126" s="12"/>
      <c r="AZ126" t="s">
        <v>741</v>
      </c>
      <c r="BC126" s="9" t="s">
        <v>742</v>
      </c>
      <c r="BD126" t="s">
        <v>743</v>
      </c>
      <c r="BE126">
        <v>6</v>
      </c>
      <c r="BF126">
        <v>9103</v>
      </c>
      <c r="BG126">
        <v>53983</v>
      </c>
      <c r="BH126" t="s">
        <v>990</v>
      </c>
      <c r="BI126">
        <v>99</v>
      </c>
      <c r="BT126">
        <v>243262</v>
      </c>
    </row>
    <row r="127" spans="1:72" x14ac:dyDescent="0.3">
      <c r="A127">
        <v>243292</v>
      </c>
      <c r="B127">
        <v>331309</v>
      </c>
      <c r="F127" t="s">
        <v>0</v>
      </c>
      <c r="G127" t="s">
        <v>1</v>
      </c>
      <c r="H127" t="s">
        <v>991</v>
      </c>
      <c r="I127" s="1" t="str">
        <f>HYPERLINK(AP127,"Hb")</f>
        <v>Hb</v>
      </c>
      <c r="K127">
        <v>1</v>
      </c>
      <c r="L127" t="s">
        <v>3</v>
      </c>
      <c r="M127">
        <v>103291</v>
      </c>
      <c r="N127" t="s">
        <v>4</v>
      </c>
      <c r="T127" t="s">
        <v>988</v>
      </c>
      <c r="U127" s="2">
        <v>1</v>
      </c>
      <c r="V127" t="s">
        <v>6</v>
      </c>
      <c r="W127" t="s">
        <v>961</v>
      </c>
      <c r="X127" t="s">
        <v>638</v>
      </c>
      <c r="Y127" s="4">
        <v>6</v>
      </c>
      <c r="Z127" s="5">
        <v>626</v>
      </c>
      <c r="AA127" s="5" t="s">
        <v>961</v>
      </c>
      <c r="AB127" t="s">
        <v>992</v>
      </c>
      <c r="AC127">
        <v>1993</v>
      </c>
      <c r="AD127">
        <v>9</v>
      </c>
      <c r="AE127">
        <v>28</v>
      </c>
      <c r="AF127" t="s">
        <v>758</v>
      </c>
      <c r="AG127" t="s">
        <v>758</v>
      </c>
      <c r="AH127">
        <v>233840</v>
      </c>
      <c r="AI127">
        <v>6638164</v>
      </c>
      <c r="AJ127" s="5">
        <v>233000</v>
      </c>
      <c r="AK127" s="5">
        <v>6639000</v>
      </c>
      <c r="AL127">
        <v>707</v>
      </c>
      <c r="AN127">
        <v>8</v>
      </c>
      <c r="AO127" t="s">
        <v>176</v>
      </c>
      <c r="AP127" t="s">
        <v>993</v>
      </c>
      <c r="AQ127">
        <v>103291</v>
      </c>
      <c r="AS127" s="6" t="s">
        <v>13</v>
      </c>
      <c r="AT127">
        <v>1</v>
      </c>
      <c r="AU127" t="s">
        <v>14</v>
      </c>
      <c r="AV127" t="s">
        <v>994</v>
      </c>
      <c r="AW127" t="s">
        <v>995</v>
      </c>
      <c r="AX127">
        <v>8</v>
      </c>
      <c r="AY127" t="s">
        <v>17</v>
      </c>
      <c r="AZ127" t="s">
        <v>18</v>
      </c>
      <c r="BA127">
        <v>1</v>
      </c>
      <c r="BB127" s="7">
        <v>34263</v>
      </c>
      <c r="BC127" s="8" t="s">
        <v>19</v>
      </c>
      <c r="BE127">
        <v>3</v>
      </c>
      <c r="BF127">
        <v>501164</v>
      </c>
      <c r="BG127">
        <v>53985</v>
      </c>
      <c r="BH127" t="s">
        <v>996</v>
      </c>
      <c r="BJ127" t="s">
        <v>997</v>
      </c>
      <c r="BT127">
        <v>243292</v>
      </c>
    </row>
    <row r="128" spans="1:72" x14ac:dyDescent="0.3">
      <c r="A128">
        <v>246638</v>
      </c>
      <c r="B128">
        <v>299704</v>
      </c>
      <c r="F128" t="s">
        <v>0</v>
      </c>
      <c r="G128" t="s">
        <v>1</v>
      </c>
      <c r="H128" t="s">
        <v>998</v>
      </c>
      <c r="I128" s="1" t="str">
        <f>HYPERLINK(AP128,"Hb")</f>
        <v>Hb</v>
      </c>
      <c r="K128">
        <v>1</v>
      </c>
      <c r="L128" t="s">
        <v>3</v>
      </c>
      <c r="M128">
        <v>103291</v>
      </c>
      <c r="N128" t="s">
        <v>4</v>
      </c>
      <c r="T128" t="s">
        <v>999</v>
      </c>
      <c r="U128" s="2">
        <v>1</v>
      </c>
      <c r="V128" t="s">
        <v>6</v>
      </c>
      <c r="W128" t="s">
        <v>961</v>
      </c>
      <c r="X128" t="s">
        <v>638</v>
      </c>
      <c r="Y128" s="4">
        <v>6</v>
      </c>
      <c r="Z128" s="5">
        <v>626</v>
      </c>
      <c r="AA128" s="5" t="s">
        <v>961</v>
      </c>
      <c r="AB128" t="s">
        <v>1000</v>
      </c>
      <c r="AC128">
        <v>2015</v>
      </c>
      <c r="AD128">
        <v>5</v>
      </c>
      <c r="AE128">
        <v>13</v>
      </c>
      <c r="AF128" t="s">
        <v>758</v>
      </c>
      <c r="AG128" t="s">
        <v>758</v>
      </c>
      <c r="AH128">
        <v>234754</v>
      </c>
      <c r="AI128">
        <v>6636272</v>
      </c>
      <c r="AJ128" s="5">
        <v>235000</v>
      </c>
      <c r="AK128" s="5">
        <v>6637000</v>
      </c>
      <c r="AL128">
        <v>707</v>
      </c>
      <c r="AN128">
        <v>8</v>
      </c>
      <c r="AO128" t="s">
        <v>176</v>
      </c>
      <c r="AP128" t="s">
        <v>1001</v>
      </c>
      <c r="AQ128">
        <v>103291</v>
      </c>
      <c r="AS128" s="6" t="s">
        <v>13</v>
      </c>
      <c r="AT128">
        <v>1</v>
      </c>
      <c r="AU128" t="s">
        <v>14</v>
      </c>
      <c r="AV128" t="s">
        <v>1002</v>
      </c>
      <c r="AW128" t="s">
        <v>1003</v>
      </c>
      <c r="AX128">
        <v>8</v>
      </c>
      <c r="AY128" t="s">
        <v>17</v>
      </c>
      <c r="AZ128" t="s">
        <v>18</v>
      </c>
      <c r="BA128">
        <v>1</v>
      </c>
      <c r="BB128" s="7">
        <v>42356</v>
      </c>
      <c r="BC128" s="8" t="s">
        <v>19</v>
      </c>
      <c r="BE128">
        <v>3</v>
      </c>
      <c r="BF128">
        <v>472819</v>
      </c>
      <c r="BG128">
        <v>53991</v>
      </c>
      <c r="BH128" t="s">
        <v>1004</v>
      </c>
      <c r="BJ128" t="s">
        <v>1005</v>
      </c>
      <c r="BT128">
        <v>246638</v>
      </c>
    </row>
    <row r="129" spans="1:72" x14ac:dyDescent="0.3">
      <c r="A129">
        <v>249849</v>
      </c>
      <c r="B129">
        <v>99647</v>
      </c>
      <c r="F129" t="s">
        <v>0</v>
      </c>
      <c r="G129" t="s">
        <v>38</v>
      </c>
      <c r="H129" t="s">
        <v>1006</v>
      </c>
      <c r="I129" t="s">
        <v>40</v>
      </c>
      <c r="K129">
        <v>1</v>
      </c>
      <c r="L129" t="s">
        <v>3</v>
      </c>
      <c r="M129">
        <v>103291</v>
      </c>
      <c r="N129" t="s">
        <v>4</v>
      </c>
      <c r="T129" t="s">
        <v>1007</v>
      </c>
      <c r="U129" s="2">
        <v>1</v>
      </c>
      <c r="V129" t="s">
        <v>6</v>
      </c>
      <c r="W129" t="s">
        <v>961</v>
      </c>
      <c r="X129" t="s">
        <v>638</v>
      </c>
      <c r="Y129" s="4">
        <v>6</v>
      </c>
      <c r="Z129" s="5">
        <v>626</v>
      </c>
      <c r="AA129" s="5" t="s">
        <v>961</v>
      </c>
      <c r="AB129" t="s">
        <v>1008</v>
      </c>
      <c r="AC129">
        <v>2015</v>
      </c>
      <c r="AD129">
        <v>8</v>
      </c>
      <c r="AE129">
        <v>26</v>
      </c>
      <c r="AF129" t="s">
        <v>1009</v>
      </c>
      <c r="AH129">
        <v>235669</v>
      </c>
      <c r="AI129">
        <v>6639861</v>
      </c>
      <c r="AJ129" s="5">
        <v>235000</v>
      </c>
      <c r="AK129" s="5">
        <v>6639000</v>
      </c>
      <c r="AL129">
        <v>10</v>
      </c>
      <c r="AN129">
        <v>1010</v>
      </c>
      <c r="AP129" s="7" t="s">
        <v>1010</v>
      </c>
      <c r="AQ129">
        <v>103291</v>
      </c>
      <c r="AS129" s="6" t="s">
        <v>13</v>
      </c>
      <c r="AT129">
        <v>1</v>
      </c>
      <c r="AU129" t="s">
        <v>14</v>
      </c>
      <c r="AV129" t="s">
        <v>1011</v>
      </c>
      <c r="AW129" t="s">
        <v>1012</v>
      </c>
      <c r="AX129">
        <v>1010</v>
      </c>
      <c r="AY129" t="s">
        <v>47</v>
      </c>
      <c r="AZ129" t="s">
        <v>48</v>
      </c>
      <c r="BB129" s="7">
        <v>42243.532812500001</v>
      </c>
      <c r="BC129" s="8" t="s">
        <v>19</v>
      </c>
      <c r="BE129">
        <v>6</v>
      </c>
      <c r="BF129">
        <v>86601</v>
      </c>
      <c r="BG129">
        <v>53990</v>
      </c>
      <c r="BH129" t="s">
        <v>1013</v>
      </c>
      <c r="BT129">
        <v>249849</v>
      </c>
    </row>
    <row r="130" spans="1:72" x14ac:dyDescent="0.3">
      <c r="A130">
        <v>271515</v>
      </c>
      <c r="B130">
        <v>70550</v>
      </c>
      <c r="F130" t="s">
        <v>0</v>
      </c>
      <c r="G130" t="s">
        <v>38</v>
      </c>
      <c r="H130" t="s">
        <v>1021</v>
      </c>
      <c r="I130" t="s">
        <v>40</v>
      </c>
      <c r="K130">
        <v>1</v>
      </c>
      <c r="L130" t="s">
        <v>3</v>
      </c>
      <c r="M130">
        <v>103291</v>
      </c>
      <c r="N130" t="s">
        <v>4</v>
      </c>
      <c r="T130" t="s">
        <v>1022</v>
      </c>
      <c r="U130" s="2">
        <v>1</v>
      </c>
      <c r="V130" t="s">
        <v>1023</v>
      </c>
      <c r="W130" t="s">
        <v>1024</v>
      </c>
      <c r="X130" s="3" t="s">
        <v>1025</v>
      </c>
      <c r="Y130" s="4">
        <v>7</v>
      </c>
      <c r="Z130" s="5">
        <v>701</v>
      </c>
      <c r="AA130" s="5" t="s">
        <v>1024</v>
      </c>
      <c r="AB130" t="s">
        <v>1026</v>
      </c>
      <c r="AC130">
        <v>2014</v>
      </c>
      <c r="AD130">
        <v>6</v>
      </c>
      <c r="AE130">
        <v>29</v>
      </c>
      <c r="AF130" t="s">
        <v>1027</v>
      </c>
      <c r="AH130">
        <v>242928</v>
      </c>
      <c r="AI130">
        <v>6591415</v>
      </c>
      <c r="AJ130" s="5">
        <v>243000</v>
      </c>
      <c r="AK130" s="5">
        <v>6591000</v>
      </c>
      <c r="AL130">
        <v>500</v>
      </c>
      <c r="AN130">
        <v>1010</v>
      </c>
      <c r="AP130" s="7" t="s">
        <v>1028</v>
      </c>
      <c r="AQ130">
        <v>103291</v>
      </c>
      <c r="AS130" s="6" t="s">
        <v>13</v>
      </c>
      <c r="AT130">
        <v>1</v>
      </c>
      <c r="AU130" t="s">
        <v>14</v>
      </c>
      <c r="AV130" t="s">
        <v>1029</v>
      </c>
      <c r="AW130" t="s">
        <v>1030</v>
      </c>
      <c r="AX130">
        <v>1010</v>
      </c>
      <c r="AY130" t="s">
        <v>47</v>
      </c>
      <c r="AZ130" t="s">
        <v>48</v>
      </c>
      <c r="BB130" s="7">
        <v>43709.903472222199</v>
      </c>
      <c r="BC130" s="8" t="s">
        <v>19</v>
      </c>
      <c r="BE130">
        <v>6</v>
      </c>
      <c r="BF130">
        <v>64960</v>
      </c>
      <c r="BG130">
        <v>53993</v>
      </c>
      <c r="BH130" t="s">
        <v>1031</v>
      </c>
      <c r="BT130">
        <v>271515</v>
      </c>
    </row>
    <row r="131" spans="1:72" x14ac:dyDescent="0.3">
      <c r="A131">
        <v>284621</v>
      </c>
      <c r="B131">
        <v>70499</v>
      </c>
      <c r="F131" t="s">
        <v>0</v>
      </c>
      <c r="G131" t="s">
        <v>38</v>
      </c>
      <c r="H131" t="s">
        <v>1032</v>
      </c>
      <c r="I131" t="s">
        <v>40</v>
      </c>
      <c r="K131">
        <v>1</v>
      </c>
      <c r="L131" t="s">
        <v>3</v>
      </c>
      <c r="M131">
        <v>103291</v>
      </c>
      <c r="N131" t="s">
        <v>4</v>
      </c>
      <c r="T131" t="s">
        <v>1033</v>
      </c>
      <c r="U131" s="2">
        <v>1</v>
      </c>
      <c r="V131" t="s">
        <v>1023</v>
      </c>
      <c r="W131" t="s">
        <v>1024</v>
      </c>
      <c r="X131" s="3" t="s">
        <v>1025</v>
      </c>
      <c r="Y131" s="4">
        <v>7</v>
      </c>
      <c r="Z131" s="5">
        <v>701</v>
      </c>
      <c r="AA131" s="5" t="s">
        <v>1024</v>
      </c>
      <c r="AB131" t="s">
        <v>1034</v>
      </c>
      <c r="AC131">
        <v>2011</v>
      </c>
      <c r="AD131">
        <v>6</v>
      </c>
      <c r="AE131">
        <v>11</v>
      </c>
      <c r="AF131" t="s">
        <v>1035</v>
      </c>
      <c r="AH131">
        <v>245624</v>
      </c>
      <c r="AI131">
        <v>6590118</v>
      </c>
      <c r="AJ131" s="5">
        <v>245000</v>
      </c>
      <c r="AK131" s="5">
        <v>6591000</v>
      </c>
      <c r="AL131">
        <v>5</v>
      </c>
      <c r="AN131">
        <v>1010</v>
      </c>
      <c r="AP131" s="7" t="s">
        <v>1036</v>
      </c>
      <c r="AQ131">
        <v>103291</v>
      </c>
      <c r="AS131" s="6" t="s">
        <v>13</v>
      </c>
      <c r="AT131">
        <v>1</v>
      </c>
      <c r="AU131" t="s">
        <v>14</v>
      </c>
      <c r="AV131" t="s">
        <v>1037</v>
      </c>
      <c r="AW131" t="s">
        <v>1038</v>
      </c>
      <c r="AX131">
        <v>1010</v>
      </c>
      <c r="AY131" t="s">
        <v>47</v>
      </c>
      <c r="AZ131" t="s">
        <v>48</v>
      </c>
      <c r="BB131" s="7">
        <v>43709.903472222199</v>
      </c>
      <c r="BC131" s="8" t="s">
        <v>19</v>
      </c>
      <c r="BE131">
        <v>6</v>
      </c>
      <c r="BF131">
        <v>64909</v>
      </c>
      <c r="BG131">
        <v>53992</v>
      </c>
      <c r="BH131" t="s">
        <v>1039</v>
      </c>
      <c r="BT131">
        <v>284621</v>
      </c>
    </row>
    <row r="132" spans="1:72" x14ac:dyDescent="0.3">
      <c r="A132">
        <v>281605</v>
      </c>
      <c r="B132">
        <v>292438</v>
      </c>
      <c r="F132" t="s">
        <v>0</v>
      </c>
      <c r="G132" t="s">
        <v>1</v>
      </c>
      <c r="H132" t="s">
        <v>1069</v>
      </c>
      <c r="I132" s="1" t="str">
        <f>HYPERLINK(AP132,"Hb")</f>
        <v>Hb</v>
      </c>
      <c r="K132">
        <v>1</v>
      </c>
      <c r="L132" t="s">
        <v>3</v>
      </c>
      <c r="M132">
        <v>103291</v>
      </c>
      <c r="N132" t="s">
        <v>4</v>
      </c>
      <c r="T132" t="s">
        <v>1070</v>
      </c>
      <c r="U132" s="2">
        <v>1</v>
      </c>
      <c r="V132" t="s">
        <v>1023</v>
      </c>
      <c r="W132" t="s">
        <v>1050</v>
      </c>
      <c r="X132" s="3" t="s">
        <v>1025</v>
      </c>
      <c r="Y132" s="4">
        <v>7</v>
      </c>
      <c r="Z132" s="5">
        <v>704</v>
      </c>
      <c r="AA132" t="s">
        <v>1050</v>
      </c>
      <c r="AB132" t="s">
        <v>1071</v>
      </c>
      <c r="AC132">
        <v>1958</v>
      </c>
      <c r="AD132">
        <v>6</v>
      </c>
      <c r="AE132">
        <v>25</v>
      </c>
      <c r="AF132" t="s">
        <v>602</v>
      </c>
      <c r="AG132" t="s">
        <v>602</v>
      </c>
      <c r="AH132">
        <v>245002</v>
      </c>
      <c r="AI132">
        <v>6583893</v>
      </c>
      <c r="AJ132" s="5">
        <v>245000</v>
      </c>
      <c r="AK132" s="5">
        <v>6583000</v>
      </c>
      <c r="AL132">
        <v>707</v>
      </c>
      <c r="AN132">
        <v>8</v>
      </c>
      <c r="AO132" t="s">
        <v>176</v>
      </c>
      <c r="AP132" t="s">
        <v>1072</v>
      </c>
      <c r="AQ132">
        <v>103291</v>
      </c>
      <c r="AS132" s="6" t="s">
        <v>13</v>
      </c>
      <c r="AT132">
        <v>1</v>
      </c>
      <c r="AU132" t="s">
        <v>14</v>
      </c>
      <c r="AV132" t="s">
        <v>1073</v>
      </c>
      <c r="AW132" t="s">
        <v>1074</v>
      </c>
      <c r="AX132">
        <v>8</v>
      </c>
      <c r="AY132" t="s">
        <v>17</v>
      </c>
      <c r="AZ132" t="s">
        <v>18</v>
      </c>
      <c r="BA132">
        <v>1</v>
      </c>
      <c r="BB132" s="7">
        <v>33694</v>
      </c>
      <c r="BC132" s="8" t="s">
        <v>19</v>
      </c>
      <c r="BE132">
        <v>3</v>
      </c>
      <c r="BF132">
        <v>465068</v>
      </c>
      <c r="BG132">
        <v>53994</v>
      </c>
      <c r="BH132" t="s">
        <v>1075</v>
      </c>
      <c r="BJ132" t="s">
        <v>1076</v>
      </c>
      <c r="BT132">
        <v>281605</v>
      </c>
    </row>
    <row r="133" spans="1:72" x14ac:dyDescent="0.3">
      <c r="A133">
        <v>212215</v>
      </c>
      <c r="B133">
        <v>302922</v>
      </c>
      <c r="F133" t="s">
        <v>0</v>
      </c>
      <c r="G133" t="s">
        <v>1</v>
      </c>
      <c r="H133" t="s">
        <v>1077</v>
      </c>
      <c r="I133" s="1" t="str">
        <f>HYPERLINK(AP133,"Hb")</f>
        <v>Hb</v>
      </c>
      <c r="K133">
        <v>1</v>
      </c>
      <c r="L133" t="s">
        <v>3</v>
      </c>
      <c r="M133">
        <v>103291</v>
      </c>
      <c r="N133" t="s">
        <v>4</v>
      </c>
      <c r="T133" t="s">
        <v>1078</v>
      </c>
      <c r="U133" s="2">
        <v>1</v>
      </c>
      <c r="V133" t="s">
        <v>1023</v>
      </c>
      <c r="W133" t="s">
        <v>1079</v>
      </c>
      <c r="X133" s="3" t="s">
        <v>1025</v>
      </c>
      <c r="Y133" s="4">
        <v>7</v>
      </c>
      <c r="Z133" s="5">
        <v>709</v>
      </c>
      <c r="AA133" s="5" t="s">
        <v>1079</v>
      </c>
      <c r="AB133" t="s">
        <v>1080</v>
      </c>
      <c r="AC133">
        <v>2011</v>
      </c>
      <c r="AD133">
        <v>5</v>
      </c>
      <c r="AE133">
        <v>21</v>
      </c>
      <c r="AF133" t="s">
        <v>1053</v>
      </c>
      <c r="AG133" t="s">
        <v>1053</v>
      </c>
      <c r="AH133">
        <v>215074</v>
      </c>
      <c r="AI133">
        <v>6551678</v>
      </c>
      <c r="AJ133" s="5">
        <v>215000</v>
      </c>
      <c r="AK133" s="5">
        <v>6551000</v>
      </c>
      <c r="AL133">
        <v>7</v>
      </c>
      <c r="AN133">
        <v>8</v>
      </c>
      <c r="AO133" t="s">
        <v>176</v>
      </c>
      <c r="AP133" t="s">
        <v>1081</v>
      </c>
      <c r="AQ133">
        <v>103291</v>
      </c>
      <c r="AS133" s="6" t="s">
        <v>13</v>
      </c>
      <c r="AT133">
        <v>1</v>
      </c>
      <c r="AU133" t="s">
        <v>14</v>
      </c>
      <c r="AV133" t="s">
        <v>1082</v>
      </c>
      <c r="AW133" t="s">
        <v>1083</v>
      </c>
      <c r="AX133">
        <v>8</v>
      </c>
      <c r="AY133" t="s">
        <v>17</v>
      </c>
      <c r="AZ133" t="s">
        <v>18</v>
      </c>
      <c r="BA133">
        <v>1</v>
      </c>
      <c r="BB133" s="7">
        <v>41677</v>
      </c>
      <c r="BC133" s="8" t="s">
        <v>19</v>
      </c>
      <c r="BE133">
        <v>3</v>
      </c>
      <c r="BF133">
        <v>475786</v>
      </c>
      <c r="BG133">
        <v>53997</v>
      </c>
      <c r="BH133" t="s">
        <v>1084</v>
      </c>
      <c r="BJ133" t="s">
        <v>1085</v>
      </c>
      <c r="BT133">
        <v>212215</v>
      </c>
    </row>
    <row r="134" spans="1:72" x14ac:dyDescent="0.3">
      <c r="A134">
        <v>211439</v>
      </c>
      <c r="B134">
        <v>296345</v>
      </c>
      <c r="F134" t="s">
        <v>0</v>
      </c>
      <c r="G134" t="s">
        <v>1</v>
      </c>
      <c r="H134" t="s">
        <v>1086</v>
      </c>
      <c r="I134" s="1" t="str">
        <f>HYPERLINK(AP134,"Hb")</f>
        <v>Hb</v>
      </c>
      <c r="K134">
        <v>1</v>
      </c>
      <c r="L134" t="s">
        <v>3</v>
      </c>
      <c r="M134">
        <v>103291</v>
      </c>
      <c r="N134" t="s">
        <v>4</v>
      </c>
      <c r="T134" t="s">
        <v>1087</v>
      </c>
      <c r="U134" s="2">
        <v>1</v>
      </c>
      <c r="V134" t="s">
        <v>1023</v>
      </c>
      <c r="W134" t="s">
        <v>1079</v>
      </c>
      <c r="X134" s="3" t="s">
        <v>1025</v>
      </c>
      <c r="Y134" s="4">
        <v>7</v>
      </c>
      <c r="Z134" s="5">
        <v>709</v>
      </c>
      <c r="AA134" s="5" t="s">
        <v>1079</v>
      </c>
      <c r="AB134" t="s">
        <v>1088</v>
      </c>
      <c r="AC134">
        <v>2006</v>
      </c>
      <c r="AD134">
        <v>9</v>
      </c>
      <c r="AE134">
        <v>6</v>
      </c>
      <c r="AF134" t="s">
        <v>1089</v>
      </c>
      <c r="AG134" t="s">
        <v>120</v>
      </c>
      <c r="AH134">
        <v>214499</v>
      </c>
      <c r="AI134">
        <v>6556706</v>
      </c>
      <c r="AJ134" s="5">
        <v>215000</v>
      </c>
      <c r="AK134" s="5">
        <v>6557000</v>
      </c>
      <c r="AL134">
        <v>707</v>
      </c>
      <c r="AN134">
        <v>8</v>
      </c>
      <c r="AO134" t="s">
        <v>176</v>
      </c>
      <c r="AP134" t="s">
        <v>1090</v>
      </c>
      <c r="AQ134">
        <v>103291</v>
      </c>
      <c r="AS134" s="6" t="s">
        <v>13</v>
      </c>
      <c r="AT134">
        <v>1</v>
      </c>
      <c r="AU134" t="s">
        <v>14</v>
      </c>
      <c r="AV134" t="s">
        <v>1091</v>
      </c>
      <c r="AW134" t="s">
        <v>1092</v>
      </c>
      <c r="AX134">
        <v>8</v>
      </c>
      <c r="AY134" t="s">
        <v>17</v>
      </c>
      <c r="AZ134" t="s">
        <v>18</v>
      </c>
      <c r="BA134">
        <v>1</v>
      </c>
      <c r="BB134" s="7">
        <v>39489</v>
      </c>
      <c r="BC134" s="8" t="s">
        <v>19</v>
      </c>
      <c r="BE134">
        <v>3</v>
      </c>
      <c r="BF134">
        <v>469709</v>
      </c>
      <c r="BG134">
        <v>53996</v>
      </c>
      <c r="BH134" t="s">
        <v>1093</v>
      </c>
      <c r="BJ134" t="s">
        <v>1094</v>
      </c>
      <c r="BT134">
        <v>211439</v>
      </c>
    </row>
    <row r="135" spans="1:72" x14ac:dyDescent="0.3">
      <c r="A135">
        <v>263300</v>
      </c>
      <c r="B135">
        <v>272235</v>
      </c>
      <c r="F135" t="s">
        <v>0</v>
      </c>
      <c r="G135" t="s">
        <v>1</v>
      </c>
      <c r="H135" t="s">
        <v>1104</v>
      </c>
      <c r="I135" s="1" t="str">
        <f>HYPERLINK(AP135,"Hb")</f>
        <v>Hb</v>
      </c>
      <c r="K135">
        <v>1</v>
      </c>
      <c r="L135" t="s">
        <v>3</v>
      </c>
      <c r="M135">
        <v>103291</v>
      </c>
      <c r="N135" t="s">
        <v>4</v>
      </c>
      <c r="T135" t="s">
        <v>1105</v>
      </c>
      <c r="U135" s="2">
        <v>1</v>
      </c>
      <c r="V135" t="s">
        <v>1023</v>
      </c>
      <c r="W135" t="s">
        <v>1096</v>
      </c>
      <c r="X135" s="3" t="s">
        <v>1025</v>
      </c>
      <c r="Y135" s="4">
        <v>7</v>
      </c>
      <c r="Z135" s="5">
        <v>723</v>
      </c>
      <c r="AA135" t="s">
        <v>1106</v>
      </c>
      <c r="AB135" t="s">
        <v>1107</v>
      </c>
      <c r="AC135">
        <v>1994</v>
      </c>
      <c r="AD135">
        <v>6</v>
      </c>
      <c r="AE135">
        <v>7</v>
      </c>
      <c r="AF135" t="s">
        <v>135</v>
      </c>
      <c r="AG135" t="s">
        <v>120</v>
      </c>
      <c r="AH135">
        <v>240187</v>
      </c>
      <c r="AI135">
        <v>6557453</v>
      </c>
      <c r="AJ135" s="5">
        <v>241000</v>
      </c>
      <c r="AK135" s="5">
        <v>6557000</v>
      </c>
      <c r="AL135">
        <v>1254</v>
      </c>
      <c r="AN135">
        <v>8</v>
      </c>
      <c r="AO135" t="s">
        <v>11</v>
      </c>
      <c r="AP135" t="s">
        <v>1108</v>
      </c>
      <c r="AQ135">
        <v>103291</v>
      </c>
      <c r="AS135" s="6" t="s">
        <v>13</v>
      </c>
      <c r="AT135">
        <v>1</v>
      </c>
      <c r="AU135" t="s">
        <v>14</v>
      </c>
      <c r="AV135" t="s">
        <v>1109</v>
      </c>
      <c r="AW135" t="s">
        <v>1110</v>
      </c>
      <c r="AX135">
        <v>8</v>
      </c>
      <c r="AY135" t="s">
        <v>17</v>
      </c>
      <c r="AZ135" t="s">
        <v>18</v>
      </c>
      <c r="BA135">
        <v>1</v>
      </c>
      <c r="BB135" s="7">
        <v>35062</v>
      </c>
      <c r="BC135" s="8" t="s">
        <v>19</v>
      </c>
      <c r="BE135">
        <v>3</v>
      </c>
      <c r="BF135">
        <v>442861</v>
      </c>
      <c r="BG135">
        <v>53999</v>
      </c>
      <c r="BH135" t="s">
        <v>1111</v>
      </c>
      <c r="BJ135" t="s">
        <v>1112</v>
      </c>
      <c r="BT135">
        <v>263300</v>
      </c>
    </row>
    <row r="136" spans="1:72" x14ac:dyDescent="0.3">
      <c r="A136">
        <v>190377</v>
      </c>
      <c r="B136">
        <v>152282</v>
      </c>
      <c r="F136" t="s">
        <v>0</v>
      </c>
      <c r="G136" t="s">
        <v>60</v>
      </c>
      <c r="H136" t="s">
        <v>1121</v>
      </c>
      <c r="I136" t="s">
        <v>62</v>
      </c>
      <c r="K136">
        <v>1</v>
      </c>
      <c r="L136" t="s">
        <v>3</v>
      </c>
      <c r="M136">
        <v>103291</v>
      </c>
      <c r="N136" t="s">
        <v>4</v>
      </c>
      <c r="T136" t="s">
        <v>1122</v>
      </c>
      <c r="U136" s="10">
        <v>3</v>
      </c>
      <c r="V136" t="s">
        <v>1023</v>
      </c>
      <c r="W136" t="s">
        <v>1123</v>
      </c>
      <c r="X136" s="3" t="s">
        <v>1116</v>
      </c>
      <c r="Y136" s="4">
        <v>8</v>
      </c>
      <c r="Z136" s="5">
        <v>815</v>
      </c>
      <c r="AA136" t="s">
        <v>1123</v>
      </c>
      <c r="AB136" t="s">
        <v>1124</v>
      </c>
      <c r="AC136">
        <v>1888</v>
      </c>
      <c r="AD136">
        <v>6</v>
      </c>
      <c r="AE136">
        <v>1</v>
      </c>
      <c r="AF136" t="s">
        <v>1125</v>
      </c>
      <c r="AG136" t="s">
        <v>1125</v>
      </c>
      <c r="AH136">
        <v>186303</v>
      </c>
      <c r="AI136">
        <v>6531846</v>
      </c>
      <c r="AJ136" s="5">
        <v>187000</v>
      </c>
      <c r="AK136" s="5">
        <v>6531000</v>
      </c>
      <c r="AL136">
        <v>32208</v>
      </c>
      <c r="AN136">
        <v>117</v>
      </c>
      <c r="AO136" t="s">
        <v>1126</v>
      </c>
      <c r="AP136" s="7"/>
      <c r="AQ136">
        <v>103291</v>
      </c>
      <c r="AS136" s="6" t="s">
        <v>13</v>
      </c>
      <c r="AT136">
        <v>1</v>
      </c>
      <c r="AU136" t="s">
        <v>14</v>
      </c>
      <c r="AV136" t="s">
        <v>1127</v>
      </c>
      <c r="AW136" t="s">
        <v>1128</v>
      </c>
      <c r="AX136">
        <v>117</v>
      </c>
      <c r="AY136" t="s">
        <v>69</v>
      </c>
      <c r="AZ136" t="s">
        <v>70</v>
      </c>
      <c r="BB136" s="7">
        <v>36816</v>
      </c>
      <c r="BC136" s="8" t="s">
        <v>19</v>
      </c>
      <c r="BE136">
        <v>5</v>
      </c>
      <c r="BF136">
        <v>302065</v>
      </c>
      <c r="BG136">
        <v>54000</v>
      </c>
      <c r="BH136" t="s">
        <v>1129</v>
      </c>
      <c r="BJ136" t="s">
        <v>1130</v>
      </c>
      <c r="BT136">
        <v>190377</v>
      </c>
    </row>
    <row r="137" spans="1:72" x14ac:dyDescent="0.3">
      <c r="A137">
        <v>191039</v>
      </c>
      <c r="B137">
        <v>216203</v>
      </c>
      <c r="F137" t="s">
        <v>0</v>
      </c>
      <c r="G137" t="s">
        <v>105</v>
      </c>
      <c r="H137" t="s">
        <v>1131</v>
      </c>
      <c r="I137" s="1" t="str">
        <f>HYPERLINK(AP137,"Hb")</f>
        <v>Hb</v>
      </c>
      <c r="K137">
        <v>1</v>
      </c>
      <c r="L137" t="s">
        <v>3</v>
      </c>
      <c r="M137">
        <v>103291</v>
      </c>
      <c r="N137" t="s">
        <v>4</v>
      </c>
      <c r="T137" t="s">
        <v>1132</v>
      </c>
      <c r="U137" s="2">
        <v>1</v>
      </c>
      <c r="V137" t="s">
        <v>1023</v>
      </c>
      <c r="W137" t="s">
        <v>1123</v>
      </c>
      <c r="X137" s="3" t="s">
        <v>1116</v>
      </c>
      <c r="Y137" s="4">
        <v>8</v>
      </c>
      <c r="Z137" s="5">
        <v>815</v>
      </c>
      <c r="AA137" t="s">
        <v>1123</v>
      </c>
      <c r="AB137" t="s">
        <v>1133</v>
      </c>
      <c r="AC137">
        <v>1920</v>
      </c>
      <c r="AD137">
        <v>7</v>
      </c>
      <c r="AE137">
        <v>26</v>
      </c>
      <c r="AF137" t="s">
        <v>109</v>
      </c>
      <c r="AG137" t="s">
        <v>109</v>
      </c>
      <c r="AH137">
        <v>186947</v>
      </c>
      <c r="AI137">
        <v>6535968</v>
      </c>
      <c r="AJ137" s="5">
        <v>187000</v>
      </c>
      <c r="AK137" s="5">
        <v>6535000</v>
      </c>
      <c r="AL137">
        <v>472</v>
      </c>
      <c r="AN137">
        <v>37</v>
      </c>
      <c r="AP137" t="s">
        <v>1134</v>
      </c>
      <c r="AQ137">
        <v>103291</v>
      </c>
      <c r="AS137" s="6" t="s">
        <v>13</v>
      </c>
      <c r="AT137">
        <v>1</v>
      </c>
      <c r="AU137" t="s">
        <v>14</v>
      </c>
      <c r="AV137" t="s">
        <v>1135</v>
      </c>
      <c r="AW137" t="s">
        <v>1136</v>
      </c>
      <c r="AX137">
        <v>37</v>
      </c>
      <c r="AY137" t="s">
        <v>113</v>
      </c>
      <c r="AZ137" t="s">
        <v>18</v>
      </c>
      <c r="BA137">
        <v>1</v>
      </c>
      <c r="BB137" s="7">
        <v>41767</v>
      </c>
      <c r="BC137" s="8" t="s">
        <v>19</v>
      </c>
      <c r="BE137">
        <v>4</v>
      </c>
      <c r="BF137">
        <v>370633</v>
      </c>
      <c r="BG137">
        <v>54001</v>
      </c>
      <c r="BH137" t="s">
        <v>1137</v>
      </c>
      <c r="BJ137" t="s">
        <v>1138</v>
      </c>
      <c r="BT137">
        <v>191039</v>
      </c>
    </row>
    <row r="138" spans="1:72" x14ac:dyDescent="0.3">
      <c r="A138">
        <v>191314</v>
      </c>
      <c r="B138">
        <v>216211</v>
      </c>
      <c r="F138" t="s">
        <v>0</v>
      </c>
      <c r="G138" t="s">
        <v>105</v>
      </c>
      <c r="H138" t="s">
        <v>1139</v>
      </c>
      <c r="I138" s="1" t="str">
        <f>HYPERLINK(AP138,"Hb")</f>
        <v>Hb</v>
      </c>
      <c r="K138">
        <v>1</v>
      </c>
      <c r="L138" t="s">
        <v>3</v>
      </c>
      <c r="M138">
        <v>103291</v>
      </c>
      <c r="N138" t="s">
        <v>4</v>
      </c>
      <c r="T138" t="s">
        <v>1140</v>
      </c>
      <c r="U138" s="9">
        <v>2</v>
      </c>
      <c r="V138" t="s">
        <v>1023</v>
      </c>
      <c r="W138" t="s">
        <v>1123</v>
      </c>
      <c r="X138" s="3" t="s">
        <v>1116</v>
      </c>
      <c r="Y138" s="4">
        <v>8</v>
      </c>
      <c r="Z138" s="5">
        <v>815</v>
      </c>
      <c r="AA138" t="s">
        <v>1123</v>
      </c>
      <c r="AB138" t="s">
        <v>1141</v>
      </c>
      <c r="AC138">
        <v>1920</v>
      </c>
      <c r="AD138">
        <v>7</v>
      </c>
      <c r="AE138">
        <v>26</v>
      </c>
      <c r="AF138" t="s">
        <v>109</v>
      </c>
      <c r="AG138" t="s">
        <v>109</v>
      </c>
      <c r="AH138">
        <v>187616</v>
      </c>
      <c r="AI138">
        <v>6537211</v>
      </c>
      <c r="AJ138" s="5">
        <v>187000</v>
      </c>
      <c r="AK138" s="5">
        <v>6537000</v>
      </c>
      <c r="AL138">
        <v>3744</v>
      </c>
      <c r="AN138">
        <v>37</v>
      </c>
      <c r="AP138" t="s">
        <v>1142</v>
      </c>
      <c r="AQ138">
        <v>103291</v>
      </c>
      <c r="AS138" s="6" t="s">
        <v>13</v>
      </c>
      <c r="AT138">
        <v>1</v>
      </c>
      <c r="AU138" t="s">
        <v>14</v>
      </c>
      <c r="AV138" t="s">
        <v>1143</v>
      </c>
      <c r="AW138" t="s">
        <v>1144</v>
      </c>
      <c r="AX138">
        <v>37</v>
      </c>
      <c r="AY138" t="s">
        <v>113</v>
      </c>
      <c r="AZ138" t="s">
        <v>18</v>
      </c>
      <c r="BA138">
        <v>1</v>
      </c>
      <c r="BB138" s="7">
        <v>41767</v>
      </c>
      <c r="BC138" s="8" t="s">
        <v>19</v>
      </c>
      <c r="BE138">
        <v>4</v>
      </c>
      <c r="BF138">
        <v>370641</v>
      </c>
      <c r="BG138">
        <v>54002</v>
      </c>
      <c r="BH138" t="s">
        <v>1145</v>
      </c>
      <c r="BJ138" t="s">
        <v>1146</v>
      </c>
      <c r="BT138">
        <v>191314</v>
      </c>
    </row>
    <row r="139" spans="1:72" x14ac:dyDescent="0.3">
      <c r="A139">
        <v>191860</v>
      </c>
      <c r="B139">
        <v>297928</v>
      </c>
      <c r="F139" t="s">
        <v>0</v>
      </c>
      <c r="G139" t="s">
        <v>1</v>
      </c>
      <c r="H139" t="s">
        <v>1147</v>
      </c>
      <c r="I139" t="s">
        <v>62</v>
      </c>
      <c r="K139">
        <v>1</v>
      </c>
      <c r="L139" t="s">
        <v>3</v>
      </c>
      <c r="M139">
        <v>103291</v>
      </c>
      <c r="N139" t="s">
        <v>4</v>
      </c>
      <c r="T139" t="s">
        <v>1148</v>
      </c>
      <c r="U139" s="2">
        <v>1</v>
      </c>
      <c r="V139" t="s">
        <v>1023</v>
      </c>
      <c r="W139" t="s">
        <v>1123</v>
      </c>
      <c r="X139" s="3" t="s">
        <v>1116</v>
      </c>
      <c r="Y139" s="4">
        <v>8</v>
      </c>
      <c r="Z139" s="5">
        <v>815</v>
      </c>
      <c r="AA139" t="s">
        <v>1123</v>
      </c>
      <c r="AB139" t="s">
        <v>1149</v>
      </c>
      <c r="AC139">
        <v>2012</v>
      </c>
      <c r="AD139">
        <v>7</v>
      </c>
      <c r="AE139">
        <v>9</v>
      </c>
      <c r="AF139" t="s">
        <v>1150</v>
      </c>
      <c r="AG139" t="s">
        <v>1150</v>
      </c>
      <c r="AH139">
        <v>188384</v>
      </c>
      <c r="AI139">
        <v>6537395</v>
      </c>
      <c r="AJ139" s="5">
        <v>189000</v>
      </c>
      <c r="AK139" s="5">
        <v>6537000</v>
      </c>
      <c r="AL139">
        <v>71</v>
      </c>
      <c r="AN139">
        <v>8</v>
      </c>
      <c r="AO139" t="s">
        <v>176</v>
      </c>
      <c r="AQ139">
        <v>103291</v>
      </c>
      <c r="AS139" s="6" t="s">
        <v>13</v>
      </c>
      <c r="AT139">
        <v>1</v>
      </c>
      <c r="AU139" t="s">
        <v>14</v>
      </c>
      <c r="AV139" t="s">
        <v>1151</v>
      </c>
      <c r="AW139" t="s">
        <v>1152</v>
      </c>
      <c r="AX139">
        <v>8</v>
      </c>
      <c r="AY139" t="s">
        <v>17</v>
      </c>
      <c r="AZ139" t="s">
        <v>18</v>
      </c>
      <c r="BB139" s="7">
        <v>42220</v>
      </c>
      <c r="BC139" s="8" t="s">
        <v>19</v>
      </c>
      <c r="BE139">
        <v>3</v>
      </c>
      <c r="BF139">
        <v>471229</v>
      </c>
      <c r="BG139">
        <v>54003</v>
      </c>
      <c r="BH139" t="s">
        <v>1153</v>
      </c>
      <c r="BJ139" t="s">
        <v>1154</v>
      </c>
      <c r="BT139">
        <v>191860</v>
      </c>
    </row>
    <row r="140" spans="1:72" x14ac:dyDescent="0.3">
      <c r="A140">
        <v>173353</v>
      </c>
      <c r="B140">
        <v>322309</v>
      </c>
      <c r="F140" t="s">
        <v>0</v>
      </c>
      <c r="G140" t="s">
        <v>1</v>
      </c>
      <c r="H140" t="s">
        <v>1155</v>
      </c>
      <c r="I140" s="1" t="str">
        <f>HYPERLINK(AP140,"Hb")</f>
        <v>Hb</v>
      </c>
      <c r="K140">
        <v>1</v>
      </c>
      <c r="L140" t="s">
        <v>3</v>
      </c>
      <c r="M140">
        <v>103291</v>
      </c>
      <c r="N140" t="s">
        <v>4</v>
      </c>
      <c r="Q140" t="s">
        <v>1156</v>
      </c>
      <c r="T140" t="s">
        <v>1157</v>
      </c>
      <c r="U140" s="10">
        <v>3</v>
      </c>
      <c r="V140" t="s">
        <v>1023</v>
      </c>
      <c r="W140" t="s">
        <v>1158</v>
      </c>
      <c r="X140" s="3" t="s">
        <v>1116</v>
      </c>
      <c r="Y140" s="4">
        <v>8</v>
      </c>
      <c r="Z140" s="5">
        <v>817</v>
      </c>
      <c r="AA140" s="5" t="s">
        <v>1158</v>
      </c>
      <c r="AB140" t="s">
        <v>1159</v>
      </c>
      <c r="AC140">
        <v>1957</v>
      </c>
      <c r="AD140">
        <v>8</v>
      </c>
      <c r="AE140">
        <v>18</v>
      </c>
      <c r="AF140" t="s">
        <v>1160</v>
      </c>
      <c r="AG140" t="s">
        <v>24</v>
      </c>
      <c r="AH140">
        <v>155350</v>
      </c>
      <c r="AI140">
        <v>6566758</v>
      </c>
      <c r="AJ140" s="5">
        <v>155000</v>
      </c>
      <c r="AK140" s="5">
        <v>6567000</v>
      </c>
      <c r="AL140">
        <v>32902</v>
      </c>
      <c r="AN140">
        <v>8</v>
      </c>
      <c r="AO140" t="s">
        <v>1161</v>
      </c>
      <c r="AP140" t="s">
        <v>1162</v>
      </c>
      <c r="AQ140">
        <v>103291</v>
      </c>
      <c r="AS140" s="6" t="s">
        <v>13</v>
      </c>
      <c r="AT140">
        <v>1</v>
      </c>
      <c r="AU140" t="s">
        <v>14</v>
      </c>
      <c r="AV140" t="s">
        <v>1163</v>
      </c>
      <c r="AW140" t="s">
        <v>1164</v>
      </c>
      <c r="AX140">
        <v>8</v>
      </c>
      <c r="AY140" t="s">
        <v>17</v>
      </c>
      <c r="AZ140" t="s">
        <v>18</v>
      </c>
      <c r="BA140">
        <v>1</v>
      </c>
      <c r="BB140" s="7">
        <v>41677</v>
      </c>
      <c r="BC140" s="8" t="s">
        <v>19</v>
      </c>
      <c r="BE140">
        <v>3</v>
      </c>
      <c r="BF140">
        <v>493572</v>
      </c>
      <c r="BG140">
        <v>54004</v>
      </c>
      <c r="BH140" t="s">
        <v>1165</v>
      </c>
      <c r="BJ140" t="s">
        <v>1166</v>
      </c>
      <c r="BT140">
        <v>173353</v>
      </c>
    </row>
    <row r="141" spans="1:72" x14ac:dyDescent="0.3">
      <c r="A141">
        <v>140935</v>
      </c>
      <c r="B141">
        <v>322308</v>
      </c>
      <c r="F141" t="s">
        <v>0</v>
      </c>
      <c r="G141" t="s">
        <v>1</v>
      </c>
      <c r="H141" t="s">
        <v>1176</v>
      </c>
      <c r="I141" s="1" t="str">
        <f>HYPERLINK(AP141,"Hb")</f>
        <v>Hb</v>
      </c>
      <c r="K141">
        <v>1</v>
      </c>
      <c r="L141" t="s">
        <v>3</v>
      </c>
      <c r="M141">
        <v>103291</v>
      </c>
      <c r="N141" t="s">
        <v>4</v>
      </c>
      <c r="T141" t="s">
        <v>1177</v>
      </c>
      <c r="U141" s="10">
        <v>3</v>
      </c>
      <c r="V141" t="s">
        <v>1023</v>
      </c>
      <c r="W141" t="s">
        <v>1178</v>
      </c>
      <c r="X141" s="3" t="s">
        <v>1116</v>
      </c>
      <c r="Y141" s="4">
        <v>8</v>
      </c>
      <c r="Z141" s="5">
        <v>833</v>
      </c>
      <c r="AA141" s="5" t="s">
        <v>1178</v>
      </c>
      <c r="AB141" t="s">
        <v>1179</v>
      </c>
      <c r="AC141">
        <v>1956</v>
      </c>
      <c r="AD141">
        <v>7</v>
      </c>
      <c r="AE141">
        <v>1</v>
      </c>
      <c r="AF141" t="s">
        <v>1180</v>
      </c>
      <c r="AG141" t="s">
        <v>24</v>
      </c>
      <c r="AH141">
        <v>98706</v>
      </c>
      <c r="AI141">
        <v>6612925</v>
      </c>
      <c r="AJ141" s="5">
        <v>99000</v>
      </c>
      <c r="AK141" s="5">
        <v>6613000</v>
      </c>
      <c r="AL141">
        <v>28337</v>
      </c>
      <c r="AN141">
        <v>8</v>
      </c>
      <c r="AO141" t="s">
        <v>1181</v>
      </c>
      <c r="AP141" t="s">
        <v>1182</v>
      </c>
      <c r="AQ141">
        <v>103291</v>
      </c>
      <c r="AS141" s="6" t="s">
        <v>13</v>
      </c>
      <c r="AT141">
        <v>1</v>
      </c>
      <c r="AU141" t="s">
        <v>14</v>
      </c>
      <c r="AV141" t="s">
        <v>1183</v>
      </c>
      <c r="AW141" t="s">
        <v>1184</v>
      </c>
      <c r="AX141">
        <v>8</v>
      </c>
      <c r="AY141" t="s">
        <v>17</v>
      </c>
      <c r="AZ141" t="s">
        <v>18</v>
      </c>
      <c r="BA141">
        <v>1</v>
      </c>
      <c r="BB141" s="7">
        <v>43216</v>
      </c>
      <c r="BC141" s="8" t="s">
        <v>19</v>
      </c>
      <c r="BE141">
        <v>3</v>
      </c>
      <c r="BF141">
        <v>493571</v>
      </c>
      <c r="BG141">
        <v>54005</v>
      </c>
      <c r="BH141" t="s">
        <v>1185</v>
      </c>
      <c r="BJ141" t="s">
        <v>1186</v>
      </c>
      <c r="BT141">
        <v>140935</v>
      </c>
    </row>
    <row r="142" spans="1:72" x14ac:dyDescent="0.3">
      <c r="A142">
        <v>179435</v>
      </c>
      <c r="B142">
        <v>70216</v>
      </c>
      <c r="F142" t="s">
        <v>0</v>
      </c>
      <c r="G142" t="s">
        <v>38</v>
      </c>
      <c r="H142" t="s">
        <v>1187</v>
      </c>
      <c r="I142" t="s">
        <v>40</v>
      </c>
      <c r="K142">
        <v>1</v>
      </c>
      <c r="L142" t="s">
        <v>3</v>
      </c>
      <c r="M142">
        <v>103291</v>
      </c>
      <c r="N142" t="s">
        <v>4</v>
      </c>
      <c r="T142" t="s">
        <v>1188</v>
      </c>
      <c r="U142" s="2">
        <v>1</v>
      </c>
      <c r="V142" t="s">
        <v>1189</v>
      </c>
      <c r="W142" t="s">
        <v>1190</v>
      </c>
      <c r="X142" t="s">
        <v>1191</v>
      </c>
      <c r="Y142" s="4">
        <v>9</v>
      </c>
      <c r="Z142" s="5">
        <v>901</v>
      </c>
      <c r="AA142" t="s">
        <v>1190</v>
      </c>
      <c r="AB142" t="s">
        <v>1192</v>
      </c>
      <c r="AC142">
        <v>1995</v>
      </c>
      <c r="AD142">
        <v>5</v>
      </c>
      <c r="AE142">
        <v>26</v>
      </c>
      <c r="AF142" t="s">
        <v>1193</v>
      </c>
      <c r="AH142">
        <v>165532</v>
      </c>
      <c r="AI142">
        <v>6522089</v>
      </c>
      <c r="AJ142" s="5">
        <v>165000</v>
      </c>
      <c r="AK142" s="5">
        <v>6523000</v>
      </c>
      <c r="AL142">
        <v>1</v>
      </c>
      <c r="AN142">
        <v>1010</v>
      </c>
      <c r="AO142" t="s">
        <v>1194</v>
      </c>
      <c r="AP142" s="7" t="s">
        <v>1195</v>
      </c>
      <c r="AQ142">
        <v>103291</v>
      </c>
      <c r="AS142" s="6" t="s">
        <v>13</v>
      </c>
      <c r="AT142">
        <v>1</v>
      </c>
      <c r="AU142" t="s">
        <v>14</v>
      </c>
      <c r="AV142" t="s">
        <v>1196</v>
      </c>
      <c r="AW142" t="s">
        <v>1197</v>
      </c>
      <c r="AX142">
        <v>1010</v>
      </c>
      <c r="AY142" t="s">
        <v>47</v>
      </c>
      <c r="AZ142" t="s">
        <v>48</v>
      </c>
      <c r="BB142" s="7">
        <v>43709.903472222199</v>
      </c>
      <c r="BC142" s="8" t="s">
        <v>19</v>
      </c>
      <c r="BE142">
        <v>6</v>
      </c>
      <c r="BF142">
        <v>64630</v>
      </c>
      <c r="BG142">
        <v>54006</v>
      </c>
      <c r="BH142" t="s">
        <v>1198</v>
      </c>
      <c r="BT142">
        <v>179435</v>
      </c>
    </row>
    <row r="143" spans="1:72" x14ac:dyDescent="0.3">
      <c r="A143">
        <v>158709</v>
      </c>
      <c r="B143">
        <v>266876</v>
      </c>
      <c r="F143" t="s">
        <v>0</v>
      </c>
      <c r="G143" t="s">
        <v>1</v>
      </c>
      <c r="H143" t="s">
        <v>1199</v>
      </c>
      <c r="I143" s="1" t="str">
        <f>HYPERLINK(AP143,"Hb")</f>
        <v>Hb</v>
      </c>
      <c r="K143">
        <v>1</v>
      </c>
      <c r="L143" t="s">
        <v>3</v>
      </c>
      <c r="M143">
        <v>103291</v>
      </c>
      <c r="N143" t="s">
        <v>4</v>
      </c>
      <c r="T143" t="s">
        <v>1200</v>
      </c>
      <c r="U143" s="2">
        <v>1</v>
      </c>
      <c r="V143" t="s">
        <v>1189</v>
      </c>
      <c r="W143" t="s">
        <v>1201</v>
      </c>
      <c r="X143" t="s">
        <v>1191</v>
      </c>
      <c r="Y143" s="4">
        <v>9</v>
      </c>
      <c r="Z143" s="5">
        <v>906</v>
      </c>
      <c r="AA143" s="5" t="s">
        <v>1201</v>
      </c>
      <c r="AB143" t="s">
        <v>1202</v>
      </c>
      <c r="AC143">
        <v>1962</v>
      </c>
      <c r="AD143">
        <v>1</v>
      </c>
      <c r="AE143">
        <v>1</v>
      </c>
      <c r="AF143" t="s">
        <v>1203</v>
      </c>
      <c r="AG143" t="s">
        <v>462</v>
      </c>
      <c r="AH143">
        <v>134235</v>
      </c>
      <c r="AI143">
        <v>6490277</v>
      </c>
      <c r="AJ143" s="5">
        <v>135000</v>
      </c>
      <c r="AK143" s="5">
        <v>6491000</v>
      </c>
      <c r="AL143">
        <v>532</v>
      </c>
      <c r="AN143">
        <v>8</v>
      </c>
      <c r="AO143" t="s">
        <v>11</v>
      </c>
      <c r="AP143" t="s">
        <v>1204</v>
      </c>
      <c r="AQ143">
        <v>103291</v>
      </c>
      <c r="AS143" s="6" t="s">
        <v>13</v>
      </c>
      <c r="AT143">
        <v>1</v>
      </c>
      <c r="AU143" t="s">
        <v>14</v>
      </c>
      <c r="AV143" t="s">
        <v>1205</v>
      </c>
      <c r="AW143" t="s">
        <v>1206</v>
      </c>
      <c r="AX143">
        <v>8</v>
      </c>
      <c r="AY143" t="s">
        <v>17</v>
      </c>
      <c r="AZ143" t="s">
        <v>18</v>
      </c>
      <c r="BA143">
        <v>1</v>
      </c>
      <c r="BB143" s="7">
        <v>38015</v>
      </c>
      <c r="BC143" s="8" t="s">
        <v>19</v>
      </c>
      <c r="BE143">
        <v>3</v>
      </c>
      <c r="BF143">
        <v>438178</v>
      </c>
      <c r="BG143">
        <v>54010</v>
      </c>
      <c r="BH143" t="s">
        <v>1207</v>
      </c>
      <c r="BJ143" t="s">
        <v>1208</v>
      </c>
      <c r="BT143">
        <v>158709</v>
      </c>
    </row>
    <row r="144" spans="1:72" x14ac:dyDescent="0.3">
      <c r="A144">
        <v>161219</v>
      </c>
      <c r="B144">
        <v>201896</v>
      </c>
      <c r="F144" t="s">
        <v>278</v>
      </c>
      <c r="G144" t="s">
        <v>1209</v>
      </c>
      <c r="H144">
        <v>7102</v>
      </c>
      <c r="I144" t="s">
        <v>62</v>
      </c>
      <c r="K144">
        <v>1</v>
      </c>
      <c r="L144" t="s">
        <v>3</v>
      </c>
      <c r="M144">
        <v>103291</v>
      </c>
      <c r="N144" t="s">
        <v>4</v>
      </c>
      <c r="T144" t="s">
        <v>1210</v>
      </c>
      <c r="U144" s="9">
        <v>2</v>
      </c>
      <c r="V144" t="s">
        <v>1189</v>
      </c>
      <c r="W144" t="s">
        <v>1201</v>
      </c>
      <c r="X144" t="s">
        <v>1191</v>
      </c>
      <c r="Y144" s="4">
        <v>9</v>
      </c>
      <c r="Z144" s="5">
        <v>906</v>
      </c>
      <c r="AA144" s="5" t="s">
        <v>1201</v>
      </c>
      <c r="AB144" t="s">
        <v>1201</v>
      </c>
      <c r="AF144" t="s">
        <v>1211</v>
      </c>
      <c r="AG144" t="s">
        <v>1212</v>
      </c>
      <c r="AH144">
        <v>136734</v>
      </c>
      <c r="AI144">
        <v>6496838</v>
      </c>
      <c r="AJ144" s="5">
        <v>137000</v>
      </c>
      <c r="AK144" s="5">
        <v>6497000</v>
      </c>
      <c r="AL144">
        <v>7071</v>
      </c>
      <c r="AN144" t="s">
        <v>281</v>
      </c>
      <c r="AQ144">
        <v>103291</v>
      </c>
      <c r="AS144" s="9" t="s">
        <v>282</v>
      </c>
      <c r="AZ144" t="s">
        <v>281</v>
      </c>
      <c r="BB144" s="7">
        <v>41689</v>
      </c>
      <c r="BC144" s="6" t="s">
        <v>283</v>
      </c>
      <c r="BE144">
        <v>5</v>
      </c>
      <c r="BF144">
        <v>2463</v>
      </c>
      <c r="BH144" t="s">
        <v>1213</v>
      </c>
      <c r="BJ144" t="s">
        <v>1213</v>
      </c>
      <c r="BL144" t="s">
        <v>1214</v>
      </c>
      <c r="BM144" t="s">
        <v>1215</v>
      </c>
      <c r="BT144">
        <v>161219</v>
      </c>
    </row>
    <row r="145" spans="1:72" x14ac:dyDescent="0.3">
      <c r="A145">
        <v>162928</v>
      </c>
      <c r="B145">
        <v>216209</v>
      </c>
      <c r="F145" t="s">
        <v>0</v>
      </c>
      <c r="G145" t="s">
        <v>105</v>
      </c>
      <c r="H145" t="s">
        <v>1216</v>
      </c>
      <c r="I145" s="1" t="str">
        <f>HYPERLINK(AP145,"Hb")</f>
        <v>Hb</v>
      </c>
      <c r="K145">
        <v>1</v>
      </c>
      <c r="L145" t="s">
        <v>3</v>
      </c>
      <c r="M145">
        <v>103291</v>
      </c>
      <c r="N145" t="s">
        <v>4</v>
      </c>
      <c r="T145" t="s">
        <v>1217</v>
      </c>
      <c r="U145" s="2">
        <v>1</v>
      </c>
      <c r="V145" t="s">
        <v>1189</v>
      </c>
      <c r="W145" t="s">
        <v>1201</v>
      </c>
      <c r="X145" t="s">
        <v>1191</v>
      </c>
      <c r="Y145" s="4">
        <v>9</v>
      </c>
      <c r="Z145" s="5">
        <v>906</v>
      </c>
      <c r="AA145" s="5" t="s">
        <v>1201</v>
      </c>
      <c r="AB145" t="s">
        <v>1218</v>
      </c>
      <c r="AC145">
        <v>1920</v>
      </c>
      <c r="AD145">
        <v>7</v>
      </c>
      <c r="AE145">
        <v>31</v>
      </c>
      <c r="AF145" t="s">
        <v>109</v>
      </c>
      <c r="AG145" t="s">
        <v>109</v>
      </c>
      <c r="AH145">
        <v>139178</v>
      </c>
      <c r="AI145">
        <v>6494914</v>
      </c>
      <c r="AJ145" s="5">
        <v>139000</v>
      </c>
      <c r="AK145" s="5">
        <v>6495000</v>
      </c>
      <c r="AL145">
        <v>707</v>
      </c>
      <c r="AN145">
        <v>37</v>
      </c>
      <c r="AP145" t="s">
        <v>1219</v>
      </c>
      <c r="AQ145">
        <v>103291</v>
      </c>
      <c r="AS145" s="6" t="s">
        <v>13</v>
      </c>
      <c r="AT145">
        <v>1</v>
      </c>
      <c r="AU145" t="s">
        <v>14</v>
      </c>
      <c r="AV145" t="s">
        <v>1220</v>
      </c>
      <c r="AW145" t="s">
        <v>1221</v>
      </c>
      <c r="AX145">
        <v>37</v>
      </c>
      <c r="AY145" t="s">
        <v>113</v>
      </c>
      <c r="AZ145" t="s">
        <v>18</v>
      </c>
      <c r="BA145">
        <v>1</v>
      </c>
      <c r="BB145" s="7">
        <v>43692</v>
      </c>
      <c r="BC145" s="8" t="s">
        <v>19</v>
      </c>
      <c r="BE145">
        <v>4</v>
      </c>
      <c r="BF145">
        <v>370639</v>
      </c>
      <c r="BG145">
        <v>54008</v>
      </c>
      <c r="BH145" t="s">
        <v>1222</v>
      </c>
      <c r="BJ145" t="s">
        <v>1223</v>
      </c>
      <c r="BT145">
        <v>162928</v>
      </c>
    </row>
    <row r="146" spans="1:72" x14ac:dyDescent="0.3">
      <c r="A146">
        <v>162929</v>
      </c>
      <c r="B146">
        <v>216210</v>
      </c>
      <c r="F146" t="s">
        <v>0</v>
      </c>
      <c r="G146" t="s">
        <v>105</v>
      </c>
      <c r="H146" t="s">
        <v>1224</v>
      </c>
      <c r="I146" s="1" t="str">
        <f>HYPERLINK(AP146,"Hb")</f>
        <v>Hb</v>
      </c>
      <c r="K146">
        <v>1</v>
      </c>
      <c r="L146" t="s">
        <v>3</v>
      </c>
      <c r="M146">
        <v>103291</v>
      </c>
      <c r="N146" t="s">
        <v>4</v>
      </c>
      <c r="T146" t="s">
        <v>1217</v>
      </c>
      <c r="U146" s="2">
        <v>1</v>
      </c>
      <c r="V146" t="s">
        <v>1189</v>
      </c>
      <c r="W146" t="s">
        <v>1201</v>
      </c>
      <c r="X146" t="s">
        <v>1191</v>
      </c>
      <c r="Y146" s="4">
        <v>9</v>
      </c>
      <c r="Z146" s="5">
        <v>906</v>
      </c>
      <c r="AA146" s="5" t="s">
        <v>1201</v>
      </c>
      <c r="AB146" t="s">
        <v>1218</v>
      </c>
      <c r="AC146">
        <v>1920</v>
      </c>
      <c r="AD146">
        <v>7</v>
      </c>
      <c r="AE146">
        <v>31</v>
      </c>
      <c r="AF146" t="s">
        <v>910</v>
      </c>
      <c r="AG146" t="s">
        <v>910</v>
      </c>
      <c r="AH146">
        <v>139178</v>
      </c>
      <c r="AI146">
        <v>6494914</v>
      </c>
      <c r="AJ146" s="5">
        <v>139000</v>
      </c>
      <c r="AK146" s="5">
        <v>6495000</v>
      </c>
      <c r="AL146">
        <v>707</v>
      </c>
      <c r="AN146">
        <v>37</v>
      </c>
      <c r="AP146" t="s">
        <v>1225</v>
      </c>
      <c r="AQ146">
        <v>103291</v>
      </c>
      <c r="AS146" s="6" t="s">
        <v>13</v>
      </c>
      <c r="AT146">
        <v>1</v>
      </c>
      <c r="AU146" t="s">
        <v>14</v>
      </c>
      <c r="AV146" t="s">
        <v>1220</v>
      </c>
      <c r="AW146" t="s">
        <v>1226</v>
      </c>
      <c r="AX146">
        <v>37</v>
      </c>
      <c r="AY146" t="s">
        <v>113</v>
      </c>
      <c r="AZ146" t="s">
        <v>18</v>
      </c>
      <c r="BA146">
        <v>1</v>
      </c>
      <c r="BB146" s="7">
        <v>43692</v>
      </c>
      <c r="BC146" s="8" t="s">
        <v>19</v>
      </c>
      <c r="BE146">
        <v>4</v>
      </c>
      <c r="BF146">
        <v>370640</v>
      </c>
      <c r="BG146">
        <v>54009</v>
      </c>
      <c r="BH146" t="s">
        <v>1227</v>
      </c>
      <c r="BJ146" t="s">
        <v>1228</v>
      </c>
      <c r="BT146">
        <v>162929</v>
      </c>
    </row>
    <row r="147" spans="1:72" x14ac:dyDescent="0.3">
      <c r="A147">
        <v>162646</v>
      </c>
      <c r="B147">
        <v>224531</v>
      </c>
      <c r="F147" t="s">
        <v>0</v>
      </c>
      <c r="G147" t="s">
        <v>1229</v>
      </c>
      <c r="H147" t="s">
        <v>1230</v>
      </c>
      <c r="I147" t="s">
        <v>40</v>
      </c>
      <c r="K147">
        <v>1</v>
      </c>
      <c r="L147" t="s">
        <v>3</v>
      </c>
      <c r="M147">
        <v>103291</v>
      </c>
      <c r="N147" t="s">
        <v>4</v>
      </c>
      <c r="T147" t="s">
        <v>1231</v>
      </c>
      <c r="U147" s="2">
        <v>1</v>
      </c>
      <c r="V147" t="s">
        <v>1189</v>
      </c>
      <c r="W147" t="s">
        <v>1201</v>
      </c>
      <c r="X147" t="s">
        <v>1191</v>
      </c>
      <c r="Y147" s="4">
        <v>9</v>
      </c>
      <c r="Z147" s="5">
        <v>906</v>
      </c>
      <c r="AA147" s="5" t="s">
        <v>1201</v>
      </c>
      <c r="AB147" t="s">
        <v>1232</v>
      </c>
      <c r="AC147">
        <v>1985</v>
      </c>
      <c r="AD147">
        <v>6</v>
      </c>
      <c r="AE147">
        <v>12</v>
      </c>
      <c r="AF147" t="s">
        <v>1233</v>
      </c>
      <c r="AG147" t="s">
        <v>1233</v>
      </c>
      <c r="AH147">
        <v>138754</v>
      </c>
      <c r="AI147">
        <v>6498618</v>
      </c>
      <c r="AJ147" s="5">
        <v>139000</v>
      </c>
      <c r="AK147" s="5">
        <v>6499000</v>
      </c>
      <c r="AL147">
        <v>100</v>
      </c>
      <c r="AN147">
        <v>59</v>
      </c>
      <c r="AQ147">
        <v>103291</v>
      </c>
      <c r="AS147" s="6" t="s">
        <v>13</v>
      </c>
      <c r="AT147">
        <v>1</v>
      </c>
      <c r="AU147" t="s">
        <v>14</v>
      </c>
      <c r="AV147" t="s">
        <v>1234</v>
      </c>
      <c r="AW147" t="s">
        <v>1230</v>
      </c>
      <c r="AX147">
        <v>59</v>
      </c>
      <c r="AY147" t="s">
        <v>1229</v>
      </c>
      <c r="AZ147" t="s">
        <v>1235</v>
      </c>
      <c r="BB147" s="7">
        <v>43961</v>
      </c>
      <c r="BC147" s="8" t="s">
        <v>19</v>
      </c>
      <c r="BE147">
        <v>4</v>
      </c>
      <c r="BF147">
        <v>384724</v>
      </c>
      <c r="BG147">
        <v>54011</v>
      </c>
      <c r="BH147" t="s">
        <v>1236</v>
      </c>
      <c r="BT147">
        <v>162646</v>
      </c>
    </row>
    <row r="148" spans="1:72" x14ac:dyDescent="0.3">
      <c r="A148">
        <v>167562</v>
      </c>
      <c r="B148">
        <v>266875</v>
      </c>
      <c r="F148" t="s">
        <v>0</v>
      </c>
      <c r="G148" t="s">
        <v>1</v>
      </c>
      <c r="H148" t="s">
        <v>1237</v>
      </c>
      <c r="I148" s="1" t="str">
        <f>HYPERLINK(AP148,"Hb")</f>
        <v>Hb</v>
      </c>
      <c r="K148">
        <v>1</v>
      </c>
      <c r="L148" t="s">
        <v>3</v>
      </c>
      <c r="M148">
        <v>103291</v>
      </c>
      <c r="N148" t="s">
        <v>4</v>
      </c>
      <c r="T148" t="s">
        <v>1238</v>
      </c>
      <c r="U148" s="10">
        <v>3</v>
      </c>
      <c r="V148" t="s">
        <v>1189</v>
      </c>
      <c r="W148" t="s">
        <v>1201</v>
      </c>
      <c r="X148" t="s">
        <v>1191</v>
      </c>
      <c r="Y148" s="4">
        <v>9</v>
      </c>
      <c r="Z148" s="5">
        <v>906</v>
      </c>
      <c r="AA148" s="5" t="s">
        <v>1201</v>
      </c>
      <c r="AB148" t="s">
        <v>1239</v>
      </c>
      <c r="AC148">
        <v>1917</v>
      </c>
      <c r="AD148">
        <v>6</v>
      </c>
      <c r="AE148">
        <v>10</v>
      </c>
      <c r="AF148" t="s">
        <v>426</v>
      </c>
      <c r="AG148" t="s">
        <v>462</v>
      </c>
      <c r="AH148">
        <v>147724</v>
      </c>
      <c r="AI148">
        <v>6492795</v>
      </c>
      <c r="AJ148" s="5">
        <v>147000</v>
      </c>
      <c r="AK148" s="5">
        <v>6493000</v>
      </c>
      <c r="AL148">
        <v>32057</v>
      </c>
      <c r="AN148">
        <v>8</v>
      </c>
      <c r="AO148" t="s">
        <v>1240</v>
      </c>
      <c r="AP148" t="s">
        <v>1241</v>
      </c>
      <c r="AQ148">
        <v>103291</v>
      </c>
      <c r="AS148" s="6" t="s">
        <v>13</v>
      </c>
      <c r="AT148">
        <v>1</v>
      </c>
      <c r="AU148" t="s">
        <v>14</v>
      </c>
      <c r="AV148" t="s">
        <v>1242</v>
      </c>
      <c r="AW148" t="s">
        <v>1243</v>
      </c>
      <c r="AX148">
        <v>8</v>
      </c>
      <c r="AY148" t="s">
        <v>17</v>
      </c>
      <c r="AZ148" t="s">
        <v>18</v>
      </c>
      <c r="BA148">
        <v>1</v>
      </c>
      <c r="BB148" s="7">
        <v>34415</v>
      </c>
      <c r="BC148" s="8" t="s">
        <v>19</v>
      </c>
      <c r="BE148">
        <v>3</v>
      </c>
      <c r="BF148">
        <v>438177</v>
      </c>
      <c r="BG148">
        <v>54007</v>
      </c>
      <c r="BH148" t="s">
        <v>1244</v>
      </c>
      <c r="BJ148" t="s">
        <v>1245</v>
      </c>
      <c r="BT148">
        <v>167562</v>
      </c>
    </row>
    <row r="149" spans="1:72" x14ac:dyDescent="0.3">
      <c r="A149">
        <v>143043</v>
      </c>
      <c r="B149">
        <v>187602</v>
      </c>
      <c r="F149" t="s">
        <v>0</v>
      </c>
      <c r="G149" t="s">
        <v>1209</v>
      </c>
      <c r="H149" t="s">
        <v>1256</v>
      </c>
      <c r="I149" t="s">
        <v>62</v>
      </c>
      <c r="K149">
        <v>1</v>
      </c>
      <c r="L149" t="s">
        <v>3</v>
      </c>
      <c r="M149">
        <v>103291</v>
      </c>
      <c r="N149" t="s">
        <v>4</v>
      </c>
      <c r="T149" t="s">
        <v>1257</v>
      </c>
      <c r="U149" s="2">
        <v>1</v>
      </c>
      <c r="V149" t="s">
        <v>1189</v>
      </c>
      <c r="W149" t="s">
        <v>1258</v>
      </c>
      <c r="X149" t="s">
        <v>1191</v>
      </c>
      <c r="Y149" s="4">
        <v>9</v>
      </c>
      <c r="Z149" s="5">
        <v>926</v>
      </c>
      <c r="AA149" s="5" t="s">
        <v>1258</v>
      </c>
      <c r="AB149" t="s">
        <v>1259</v>
      </c>
      <c r="AC149">
        <v>1960</v>
      </c>
      <c r="AD149">
        <v>8</v>
      </c>
      <c r="AE149">
        <v>5</v>
      </c>
      <c r="AF149" t="s">
        <v>1260</v>
      </c>
      <c r="AG149" t="s">
        <v>1212</v>
      </c>
      <c r="AH149">
        <v>103976</v>
      </c>
      <c r="AI149">
        <v>6468889</v>
      </c>
      <c r="AJ149" s="5">
        <v>103000</v>
      </c>
      <c r="AK149" s="5">
        <v>6469000</v>
      </c>
      <c r="AL149">
        <v>707</v>
      </c>
      <c r="AN149">
        <v>33</v>
      </c>
      <c r="AP149" s="7"/>
      <c r="AQ149">
        <v>103291</v>
      </c>
      <c r="AS149" s="6" t="s">
        <v>13</v>
      </c>
      <c r="AT149">
        <v>1</v>
      </c>
      <c r="AU149" t="s">
        <v>14</v>
      </c>
      <c r="AV149" t="s">
        <v>1261</v>
      </c>
      <c r="AW149" t="s">
        <v>1262</v>
      </c>
      <c r="AX149">
        <v>33</v>
      </c>
      <c r="AY149" t="s">
        <v>1253</v>
      </c>
      <c r="AZ149" t="s">
        <v>18</v>
      </c>
      <c r="BB149" s="7">
        <v>41689</v>
      </c>
      <c r="BC149" s="8" t="s">
        <v>19</v>
      </c>
      <c r="BE149">
        <v>4</v>
      </c>
      <c r="BF149">
        <v>339442</v>
      </c>
      <c r="BG149">
        <v>54013</v>
      </c>
      <c r="BH149" t="s">
        <v>1263</v>
      </c>
      <c r="BJ149" t="s">
        <v>1264</v>
      </c>
      <c r="BT149">
        <v>143043</v>
      </c>
    </row>
    <row r="150" spans="1:72" x14ac:dyDescent="0.3">
      <c r="A150">
        <v>128864</v>
      </c>
      <c r="B150">
        <v>203191</v>
      </c>
      <c r="F150" t="s">
        <v>0</v>
      </c>
      <c r="G150" t="s">
        <v>1209</v>
      </c>
      <c r="H150" t="s">
        <v>1265</v>
      </c>
      <c r="I150" t="s">
        <v>62</v>
      </c>
      <c r="K150">
        <v>1</v>
      </c>
      <c r="L150" t="s">
        <v>3</v>
      </c>
      <c r="M150">
        <v>103291</v>
      </c>
      <c r="N150" t="s">
        <v>4</v>
      </c>
      <c r="T150" t="s">
        <v>1266</v>
      </c>
      <c r="U150" s="2">
        <v>1</v>
      </c>
      <c r="V150" t="s">
        <v>1189</v>
      </c>
      <c r="W150" t="s">
        <v>1267</v>
      </c>
      <c r="X150" t="s">
        <v>1268</v>
      </c>
      <c r="Y150" s="4">
        <v>10</v>
      </c>
      <c r="Z150" s="5">
        <v>1001</v>
      </c>
      <c r="AA150" s="5" t="s">
        <v>1267</v>
      </c>
      <c r="AB150" t="s">
        <v>1269</v>
      </c>
      <c r="AC150">
        <v>1967</v>
      </c>
      <c r="AD150">
        <v>6</v>
      </c>
      <c r="AE150">
        <v>11</v>
      </c>
      <c r="AF150" t="s">
        <v>1250</v>
      </c>
      <c r="AG150" t="s">
        <v>1212</v>
      </c>
      <c r="AH150">
        <v>87846</v>
      </c>
      <c r="AI150">
        <v>6457249</v>
      </c>
      <c r="AJ150" s="5">
        <v>87000</v>
      </c>
      <c r="AK150" s="5">
        <v>6457000</v>
      </c>
      <c r="AL150">
        <v>707</v>
      </c>
      <c r="AN150">
        <v>33</v>
      </c>
      <c r="AP150" s="7"/>
      <c r="AQ150">
        <v>103291</v>
      </c>
      <c r="AS150" s="6" t="s">
        <v>13</v>
      </c>
      <c r="AT150">
        <v>1</v>
      </c>
      <c r="AU150" t="s">
        <v>14</v>
      </c>
      <c r="AV150" t="s">
        <v>1270</v>
      </c>
      <c r="AW150" t="s">
        <v>1271</v>
      </c>
      <c r="AX150">
        <v>33</v>
      </c>
      <c r="AY150" t="s">
        <v>1253</v>
      </c>
      <c r="AZ150" t="s">
        <v>18</v>
      </c>
      <c r="BB150" s="7">
        <v>41689</v>
      </c>
      <c r="BC150" s="8" t="s">
        <v>19</v>
      </c>
      <c r="BE150">
        <v>4</v>
      </c>
      <c r="BF150">
        <v>354925</v>
      </c>
      <c r="BG150">
        <v>54015</v>
      </c>
      <c r="BH150" t="s">
        <v>1272</v>
      </c>
      <c r="BJ150" t="s">
        <v>1273</v>
      </c>
      <c r="BT150">
        <v>128864</v>
      </c>
    </row>
    <row r="151" spans="1:72" x14ac:dyDescent="0.3">
      <c r="A151">
        <v>133875</v>
      </c>
      <c r="B151">
        <v>202885</v>
      </c>
      <c r="F151" t="s">
        <v>0</v>
      </c>
      <c r="G151" t="s">
        <v>1209</v>
      </c>
      <c r="H151" t="s">
        <v>1287</v>
      </c>
      <c r="I151" t="s">
        <v>62</v>
      </c>
      <c r="K151">
        <v>1</v>
      </c>
      <c r="L151" t="s">
        <v>3</v>
      </c>
      <c r="M151">
        <v>103291</v>
      </c>
      <c r="N151" t="s">
        <v>4</v>
      </c>
      <c r="T151" t="s">
        <v>1288</v>
      </c>
      <c r="U151" s="2">
        <v>1</v>
      </c>
      <c r="V151" t="s">
        <v>1189</v>
      </c>
      <c r="W151" t="s">
        <v>1267</v>
      </c>
      <c r="X151" t="s">
        <v>1268</v>
      </c>
      <c r="Y151" s="4">
        <v>10</v>
      </c>
      <c r="Z151" s="5">
        <v>1001</v>
      </c>
      <c r="AA151" s="5" t="s">
        <v>1267</v>
      </c>
      <c r="AB151" t="s">
        <v>1289</v>
      </c>
      <c r="AC151">
        <v>2016</v>
      </c>
      <c r="AD151">
        <v>9</v>
      </c>
      <c r="AE151">
        <v>12</v>
      </c>
      <c r="AF151" t="s">
        <v>1290</v>
      </c>
      <c r="AG151" t="s">
        <v>1250</v>
      </c>
      <c r="AH151">
        <v>89887</v>
      </c>
      <c r="AI151">
        <v>6467542</v>
      </c>
      <c r="AJ151" s="5">
        <v>89000</v>
      </c>
      <c r="AK151" s="5">
        <v>6467000</v>
      </c>
      <c r="AL151">
        <v>1</v>
      </c>
      <c r="AN151">
        <v>33</v>
      </c>
      <c r="AP151" s="7"/>
      <c r="AQ151">
        <v>103291</v>
      </c>
      <c r="AS151" s="6" t="s">
        <v>13</v>
      </c>
      <c r="AT151">
        <v>1</v>
      </c>
      <c r="AU151" t="s">
        <v>14</v>
      </c>
      <c r="AV151" t="s">
        <v>1291</v>
      </c>
      <c r="AW151" t="s">
        <v>1292</v>
      </c>
      <c r="AX151">
        <v>33</v>
      </c>
      <c r="AY151" t="s">
        <v>1253</v>
      </c>
      <c r="AZ151" t="s">
        <v>18</v>
      </c>
      <c r="BB151" s="7">
        <v>42689</v>
      </c>
      <c r="BC151" s="8" t="s">
        <v>19</v>
      </c>
      <c r="BE151">
        <v>4</v>
      </c>
      <c r="BF151">
        <v>353418</v>
      </c>
      <c r="BG151">
        <v>54022</v>
      </c>
      <c r="BH151" t="s">
        <v>1293</v>
      </c>
      <c r="BJ151" t="s">
        <v>1294</v>
      </c>
      <c r="BT151">
        <v>133875</v>
      </c>
    </row>
    <row r="152" spans="1:72" x14ac:dyDescent="0.3">
      <c r="A152">
        <v>132379</v>
      </c>
      <c r="B152">
        <v>203189</v>
      </c>
      <c r="F152" t="s">
        <v>0</v>
      </c>
      <c r="G152" t="s">
        <v>1209</v>
      </c>
      <c r="H152" t="s">
        <v>1295</v>
      </c>
      <c r="I152" t="s">
        <v>62</v>
      </c>
      <c r="K152">
        <v>1</v>
      </c>
      <c r="L152" t="s">
        <v>3</v>
      </c>
      <c r="M152">
        <v>103291</v>
      </c>
      <c r="N152" t="s">
        <v>4</v>
      </c>
      <c r="T152" t="s">
        <v>1296</v>
      </c>
      <c r="U152" s="2">
        <v>1</v>
      </c>
      <c r="V152" t="s">
        <v>1189</v>
      </c>
      <c r="W152" t="s">
        <v>1267</v>
      </c>
      <c r="X152" t="s">
        <v>1268</v>
      </c>
      <c r="Y152" s="4">
        <v>10</v>
      </c>
      <c r="Z152" s="5">
        <v>1001</v>
      </c>
      <c r="AA152" s="5" t="s">
        <v>1267</v>
      </c>
      <c r="AB152" t="s">
        <v>1297</v>
      </c>
      <c r="AC152">
        <v>1954</v>
      </c>
      <c r="AD152">
        <v>6</v>
      </c>
      <c r="AE152">
        <v>1</v>
      </c>
      <c r="AF152" t="s">
        <v>1260</v>
      </c>
      <c r="AG152" t="s">
        <v>1212</v>
      </c>
      <c r="AH152">
        <v>88830</v>
      </c>
      <c r="AI152">
        <v>6468230</v>
      </c>
      <c r="AJ152" s="5">
        <v>89000</v>
      </c>
      <c r="AK152" s="5">
        <v>6469000</v>
      </c>
      <c r="AL152">
        <v>707</v>
      </c>
      <c r="AN152">
        <v>33</v>
      </c>
      <c r="AP152" s="7"/>
      <c r="AQ152">
        <v>103291</v>
      </c>
      <c r="AS152" s="6" t="s">
        <v>13</v>
      </c>
      <c r="AT152">
        <v>1</v>
      </c>
      <c r="AU152" t="s">
        <v>14</v>
      </c>
      <c r="AV152" t="s">
        <v>1298</v>
      </c>
      <c r="AW152" t="s">
        <v>1299</v>
      </c>
      <c r="AX152">
        <v>33</v>
      </c>
      <c r="AY152" t="s">
        <v>1253</v>
      </c>
      <c r="AZ152" t="s">
        <v>18</v>
      </c>
      <c r="BB152" s="7">
        <v>41689</v>
      </c>
      <c r="BC152" s="8" t="s">
        <v>19</v>
      </c>
      <c r="BE152">
        <v>4</v>
      </c>
      <c r="BF152">
        <v>354924</v>
      </c>
      <c r="BG152">
        <v>54014</v>
      </c>
      <c r="BH152" t="s">
        <v>1300</v>
      </c>
      <c r="BJ152" t="s">
        <v>1301</v>
      </c>
      <c r="BT152">
        <v>132379</v>
      </c>
    </row>
    <row r="153" spans="1:72" x14ac:dyDescent="0.3">
      <c r="A153">
        <v>134490</v>
      </c>
      <c r="B153">
        <v>195493</v>
      </c>
      <c r="F153" t="s">
        <v>0</v>
      </c>
      <c r="G153" t="s">
        <v>1209</v>
      </c>
      <c r="H153" t="s">
        <v>1309</v>
      </c>
      <c r="I153" t="s">
        <v>62</v>
      </c>
      <c r="K153">
        <v>1</v>
      </c>
      <c r="L153" t="s">
        <v>3</v>
      </c>
      <c r="M153">
        <v>103291</v>
      </c>
      <c r="N153" t="s">
        <v>4</v>
      </c>
      <c r="T153" t="s">
        <v>1303</v>
      </c>
      <c r="U153" s="2">
        <v>1</v>
      </c>
      <c r="V153" t="s">
        <v>1189</v>
      </c>
      <c r="W153" t="s">
        <v>1267</v>
      </c>
      <c r="X153" t="s">
        <v>1268</v>
      </c>
      <c r="Y153" s="4">
        <v>10</v>
      </c>
      <c r="Z153" s="5">
        <v>1001</v>
      </c>
      <c r="AA153" s="5" t="s">
        <v>1267</v>
      </c>
      <c r="AB153" t="s">
        <v>1310</v>
      </c>
      <c r="AC153">
        <v>2002</v>
      </c>
      <c r="AD153">
        <v>6</v>
      </c>
      <c r="AE153">
        <v>17</v>
      </c>
      <c r="AF153" t="s">
        <v>1311</v>
      </c>
      <c r="AG153" t="s">
        <v>1311</v>
      </c>
      <c r="AH153">
        <v>90391</v>
      </c>
      <c r="AI153">
        <v>6466026</v>
      </c>
      <c r="AJ153" s="5">
        <v>91000</v>
      </c>
      <c r="AK153" s="5">
        <v>6467000</v>
      </c>
      <c r="AL153">
        <v>71</v>
      </c>
      <c r="AN153">
        <v>33</v>
      </c>
      <c r="AP153" s="7"/>
      <c r="AQ153">
        <v>103291</v>
      </c>
      <c r="AS153" s="6" t="s">
        <v>13</v>
      </c>
      <c r="AT153">
        <v>1</v>
      </c>
      <c r="AU153" t="s">
        <v>14</v>
      </c>
      <c r="AV153" t="s">
        <v>1312</v>
      </c>
      <c r="AW153" t="s">
        <v>1313</v>
      </c>
      <c r="AX153">
        <v>33</v>
      </c>
      <c r="AY153" t="s">
        <v>1253</v>
      </c>
      <c r="AZ153" t="s">
        <v>18</v>
      </c>
      <c r="BB153" s="7">
        <v>41689</v>
      </c>
      <c r="BC153" s="8" t="s">
        <v>19</v>
      </c>
      <c r="BE153">
        <v>4</v>
      </c>
      <c r="BF153">
        <v>346762</v>
      </c>
      <c r="BG153">
        <v>54020</v>
      </c>
      <c r="BH153" t="s">
        <v>1314</v>
      </c>
      <c r="BJ153" t="s">
        <v>1315</v>
      </c>
      <c r="BT153">
        <v>134490</v>
      </c>
    </row>
    <row r="154" spans="1:72" x14ac:dyDescent="0.3">
      <c r="A154">
        <v>134483</v>
      </c>
      <c r="B154">
        <v>200676</v>
      </c>
      <c r="F154" t="s">
        <v>0</v>
      </c>
      <c r="G154" t="s">
        <v>1209</v>
      </c>
      <c r="H154" t="s">
        <v>1316</v>
      </c>
      <c r="I154" t="s">
        <v>62</v>
      </c>
      <c r="K154">
        <v>1</v>
      </c>
      <c r="L154" t="s">
        <v>3</v>
      </c>
      <c r="M154">
        <v>103291</v>
      </c>
      <c r="N154" t="s">
        <v>4</v>
      </c>
      <c r="T154" t="s">
        <v>1303</v>
      </c>
      <c r="U154" s="2">
        <v>1</v>
      </c>
      <c r="V154" t="s">
        <v>1189</v>
      </c>
      <c r="W154" t="s">
        <v>1267</v>
      </c>
      <c r="X154" t="s">
        <v>1268</v>
      </c>
      <c r="Y154" s="4">
        <v>10</v>
      </c>
      <c r="Z154" s="5">
        <v>1001</v>
      </c>
      <c r="AA154" s="5" t="s">
        <v>1267</v>
      </c>
      <c r="AB154" t="s">
        <v>1317</v>
      </c>
      <c r="AC154">
        <v>2009</v>
      </c>
      <c r="AD154">
        <v>5</v>
      </c>
      <c r="AE154">
        <v>18</v>
      </c>
      <c r="AF154" t="s">
        <v>1318</v>
      </c>
      <c r="AG154" t="s">
        <v>1318</v>
      </c>
      <c r="AH154">
        <v>90382</v>
      </c>
      <c r="AI154">
        <v>6466032</v>
      </c>
      <c r="AJ154" s="5">
        <v>91000</v>
      </c>
      <c r="AK154" s="5">
        <v>6467000</v>
      </c>
      <c r="AL154">
        <v>7</v>
      </c>
      <c r="AN154">
        <v>33</v>
      </c>
      <c r="AP154" s="7"/>
      <c r="AQ154">
        <v>103291</v>
      </c>
      <c r="AS154" s="6" t="s">
        <v>13</v>
      </c>
      <c r="AT154">
        <v>1</v>
      </c>
      <c r="AU154" t="s">
        <v>14</v>
      </c>
      <c r="AV154" t="s">
        <v>1319</v>
      </c>
      <c r="AW154" t="s">
        <v>1320</v>
      </c>
      <c r="AX154">
        <v>33</v>
      </c>
      <c r="AY154" t="s">
        <v>1253</v>
      </c>
      <c r="AZ154" t="s">
        <v>18</v>
      </c>
      <c r="BB154" s="7">
        <v>41689</v>
      </c>
      <c r="BC154" s="8" t="s">
        <v>19</v>
      </c>
      <c r="BE154">
        <v>4</v>
      </c>
      <c r="BF154">
        <v>351451</v>
      </c>
      <c r="BG154">
        <v>54021</v>
      </c>
      <c r="BH154" t="s">
        <v>1321</v>
      </c>
      <c r="BJ154" t="s">
        <v>1322</v>
      </c>
      <c r="BT154">
        <v>134483</v>
      </c>
    </row>
    <row r="155" spans="1:72" x14ac:dyDescent="0.3">
      <c r="A155">
        <v>105460</v>
      </c>
      <c r="B155">
        <v>158695</v>
      </c>
      <c r="F155" t="s">
        <v>0</v>
      </c>
      <c r="G155" t="s">
        <v>1</v>
      </c>
      <c r="H155" t="s">
        <v>1331</v>
      </c>
      <c r="I155" t="s">
        <v>692</v>
      </c>
      <c r="K155">
        <v>1</v>
      </c>
      <c r="L155" t="s">
        <v>3</v>
      </c>
      <c r="M155">
        <v>103291</v>
      </c>
      <c r="N155" t="s">
        <v>4</v>
      </c>
      <c r="T155" t="s">
        <v>1332</v>
      </c>
      <c r="U155" s="2">
        <v>1</v>
      </c>
      <c r="V155" t="s">
        <v>1189</v>
      </c>
      <c r="W155" t="s">
        <v>1333</v>
      </c>
      <c r="X155" t="s">
        <v>1268</v>
      </c>
      <c r="Y155" s="4">
        <v>10</v>
      </c>
      <c r="Z155" s="5">
        <v>1002</v>
      </c>
      <c r="AA155" t="s">
        <v>1334</v>
      </c>
      <c r="AB155" t="s">
        <v>1335</v>
      </c>
      <c r="AC155">
        <v>1986</v>
      </c>
      <c r="AD155">
        <v>7</v>
      </c>
      <c r="AE155">
        <v>2</v>
      </c>
      <c r="AF155" t="s">
        <v>1336</v>
      </c>
      <c r="AG155" t="s">
        <v>1336</v>
      </c>
      <c r="AH155">
        <v>54009</v>
      </c>
      <c r="AI155">
        <v>6455739</v>
      </c>
      <c r="AJ155" s="5">
        <v>55000</v>
      </c>
      <c r="AK155" s="5">
        <v>6455000</v>
      </c>
      <c r="AL155">
        <v>1414</v>
      </c>
      <c r="AN155">
        <v>23</v>
      </c>
      <c r="AP155" s="7"/>
      <c r="AQ155">
        <v>103291</v>
      </c>
      <c r="AS155" s="6" t="s">
        <v>13</v>
      </c>
      <c r="AT155">
        <v>1</v>
      </c>
      <c r="AU155" t="s">
        <v>14</v>
      </c>
      <c r="AV155" t="s">
        <v>1337</v>
      </c>
      <c r="AW155" t="s">
        <v>1338</v>
      </c>
      <c r="AX155">
        <v>23</v>
      </c>
      <c r="AY155" t="s">
        <v>17</v>
      </c>
      <c r="AZ155" t="s">
        <v>698</v>
      </c>
      <c r="BB155" s="7">
        <v>35812</v>
      </c>
      <c r="BC155" s="8" t="s">
        <v>19</v>
      </c>
      <c r="BE155">
        <v>4</v>
      </c>
      <c r="BF155">
        <v>310995</v>
      </c>
      <c r="BG155">
        <v>54024</v>
      </c>
      <c r="BH155" t="s">
        <v>1339</v>
      </c>
      <c r="BT155">
        <v>105460</v>
      </c>
    </row>
    <row r="156" spans="1:72" x14ac:dyDescent="0.3">
      <c r="A156">
        <v>106902</v>
      </c>
      <c r="B156">
        <v>266877</v>
      </c>
      <c r="F156" t="s">
        <v>0</v>
      </c>
      <c r="G156" t="s">
        <v>1</v>
      </c>
      <c r="H156" t="s">
        <v>1340</v>
      </c>
      <c r="I156" s="1" t="str">
        <f>HYPERLINK(AP156,"Hb")</f>
        <v>Hb</v>
      </c>
      <c r="K156">
        <v>1</v>
      </c>
      <c r="L156" t="s">
        <v>3</v>
      </c>
      <c r="M156">
        <v>103291</v>
      </c>
      <c r="N156" t="s">
        <v>4</v>
      </c>
      <c r="T156" t="s">
        <v>1341</v>
      </c>
      <c r="U156" s="9">
        <v>2</v>
      </c>
      <c r="V156" t="s">
        <v>1189</v>
      </c>
      <c r="W156" t="s">
        <v>1333</v>
      </c>
      <c r="X156" t="s">
        <v>1268</v>
      </c>
      <c r="Y156" s="4">
        <v>10</v>
      </c>
      <c r="Z156" s="5">
        <v>1002</v>
      </c>
      <c r="AA156" t="s">
        <v>1334</v>
      </c>
      <c r="AB156" t="s">
        <v>1334</v>
      </c>
      <c r="AC156">
        <v>1896</v>
      </c>
      <c r="AD156">
        <v>1</v>
      </c>
      <c r="AE156">
        <v>1</v>
      </c>
      <c r="AF156" t="s">
        <v>1342</v>
      </c>
      <c r="AG156" t="s">
        <v>462</v>
      </c>
      <c r="AH156">
        <v>55193</v>
      </c>
      <c r="AI156">
        <v>6456849</v>
      </c>
      <c r="AJ156" s="5">
        <v>55000</v>
      </c>
      <c r="AK156" s="5">
        <v>6457000</v>
      </c>
      <c r="AL156">
        <v>7071</v>
      </c>
      <c r="AN156">
        <v>8</v>
      </c>
      <c r="AO156" t="s">
        <v>11</v>
      </c>
      <c r="AP156" t="s">
        <v>1343</v>
      </c>
      <c r="AQ156">
        <v>103291</v>
      </c>
      <c r="AS156" s="6" t="s">
        <v>13</v>
      </c>
      <c r="AT156">
        <v>1</v>
      </c>
      <c r="AU156" t="s">
        <v>14</v>
      </c>
      <c r="AV156" t="s">
        <v>1344</v>
      </c>
      <c r="AW156" t="s">
        <v>1345</v>
      </c>
      <c r="AX156">
        <v>8</v>
      </c>
      <c r="AY156" t="s">
        <v>17</v>
      </c>
      <c r="AZ156" t="s">
        <v>18</v>
      </c>
      <c r="BA156">
        <v>1</v>
      </c>
      <c r="BB156" s="7">
        <v>40997</v>
      </c>
      <c r="BC156" s="8" t="s">
        <v>19</v>
      </c>
      <c r="BE156">
        <v>3</v>
      </c>
      <c r="BF156">
        <v>438179</v>
      </c>
      <c r="BG156">
        <v>54023</v>
      </c>
      <c r="BH156" t="s">
        <v>1346</v>
      </c>
      <c r="BJ156" t="s">
        <v>1347</v>
      </c>
      <c r="BT156">
        <v>106902</v>
      </c>
    </row>
    <row r="157" spans="1:72" x14ac:dyDescent="0.3">
      <c r="A157">
        <v>108430</v>
      </c>
      <c r="B157">
        <v>195806</v>
      </c>
      <c r="F157" t="s">
        <v>0</v>
      </c>
      <c r="G157" t="s">
        <v>1209</v>
      </c>
      <c r="H157" t="s">
        <v>1348</v>
      </c>
      <c r="I157" t="s">
        <v>62</v>
      </c>
      <c r="K157">
        <v>1</v>
      </c>
      <c r="L157" t="s">
        <v>3</v>
      </c>
      <c r="M157">
        <v>103291</v>
      </c>
      <c r="N157" t="s">
        <v>4</v>
      </c>
      <c r="T157" t="s">
        <v>1349</v>
      </c>
      <c r="U157" s="2">
        <v>1</v>
      </c>
      <c r="V157" t="s">
        <v>1189</v>
      </c>
      <c r="W157" t="s">
        <v>1333</v>
      </c>
      <c r="X157" t="s">
        <v>1268</v>
      </c>
      <c r="Y157" s="4">
        <v>10</v>
      </c>
      <c r="Z157" s="5">
        <v>1002</v>
      </c>
      <c r="AA157" t="s">
        <v>1334</v>
      </c>
      <c r="AB157" t="s">
        <v>1350</v>
      </c>
      <c r="AC157">
        <v>2002</v>
      </c>
      <c r="AD157">
        <v>7</v>
      </c>
      <c r="AE157">
        <v>15</v>
      </c>
      <c r="AF157" t="s">
        <v>1249</v>
      </c>
      <c r="AG157" t="s">
        <v>1249</v>
      </c>
      <c r="AH157">
        <v>56425</v>
      </c>
      <c r="AI157">
        <v>6449748</v>
      </c>
      <c r="AJ157" s="5">
        <v>57000</v>
      </c>
      <c r="AK157" s="5">
        <v>6449000</v>
      </c>
      <c r="AL157">
        <v>71</v>
      </c>
      <c r="AN157">
        <v>33</v>
      </c>
      <c r="AP157" s="7"/>
      <c r="AQ157">
        <v>103291</v>
      </c>
      <c r="AS157" s="6" t="s">
        <v>13</v>
      </c>
      <c r="AT157">
        <v>1</v>
      </c>
      <c r="AU157" t="s">
        <v>14</v>
      </c>
      <c r="AV157" t="s">
        <v>1351</v>
      </c>
      <c r="AW157" t="s">
        <v>1352</v>
      </c>
      <c r="AX157">
        <v>33</v>
      </c>
      <c r="AY157" t="s">
        <v>1253</v>
      </c>
      <c r="AZ157" t="s">
        <v>18</v>
      </c>
      <c r="BB157" s="7">
        <v>41689</v>
      </c>
      <c r="BC157" s="8" t="s">
        <v>19</v>
      </c>
      <c r="BE157">
        <v>4</v>
      </c>
      <c r="BF157">
        <v>347051</v>
      </c>
      <c r="BG157">
        <v>54025</v>
      </c>
      <c r="BH157" t="s">
        <v>1353</v>
      </c>
      <c r="BJ157" t="s">
        <v>1354</v>
      </c>
      <c r="BT157">
        <v>108430</v>
      </c>
    </row>
    <row r="158" spans="1:72" x14ac:dyDescent="0.3">
      <c r="A158">
        <v>74551</v>
      </c>
      <c r="B158">
        <v>70533</v>
      </c>
      <c r="F158" t="s">
        <v>0</v>
      </c>
      <c r="G158" t="s">
        <v>38</v>
      </c>
      <c r="H158" t="s">
        <v>1355</v>
      </c>
      <c r="I158" t="s">
        <v>40</v>
      </c>
      <c r="K158">
        <v>1</v>
      </c>
      <c r="L158" t="s">
        <v>3</v>
      </c>
      <c r="M158">
        <v>103291</v>
      </c>
      <c r="N158" t="s">
        <v>4</v>
      </c>
      <c r="T158" t="s">
        <v>1356</v>
      </c>
      <c r="U158" s="2">
        <v>1</v>
      </c>
      <c r="V158" t="s">
        <v>1189</v>
      </c>
      <c r="W158" t="s">
        <v>1357</v>
      </c>
      <c r="X158" t="s">
        <v>1268</v>
      </c>
      <c r="Y158" s="4">
        <v>10</v>
      </c>
      <c r="Z158" s="5">
        <v>1003</v>
      </c>
      <c r="AA158" s="5" t="s">
        <v>1357</v>
      </c>
      <c r="AB158" t="s">
        <v>1358</v>
      </c>
      <c r="AC158">
        <v>1998</v>
      </c>
      <c r="AD158">
        <v>10</v>
      </c>
      <c r="AE158">
        <v>12</v>
      </c>
      <c r="AF158" t="s">
        <v>1359</v>
      </c>
      <c r="AH158">
        <v>12828</v>
      </c>
      <c r="AI158">
        <v>6465929</v>
      </c>
      <c r="AJ158" s="5">
        <v>13000</v>
      </c>
      <c r="AK158" s="5">
        <v>6465000</v>
      </c>
      <c r="AL158">
        <v>250</v>
      </c>
      <c r="AN158">
        <v>1010</v>
      </c>
      <c r="AP158" s="7" t="s">
        <v>1360</v>
      </c>
      <c r="AQ158">
        <v>103291</v>
      </c>
      <c r="AS158" s="6" t="s">
        <v>13</v>
      </c>
      <c r="AT158">
        <v>1</v>
      </c>
      <c r="AU158" t="s">
        <v>14</v>
      </c>
      <c r="AV158" t="s">
        <v>1361</v>
      </c>
      <c r="AW158" t="s">
        <v>1362</v>
      </c>
      <c r="AX158">
        <v>1010</v>
      </c>
      <c r="AY158" t="s">
        <v>47</v>
      </c>
      <c r="AZ158" t="s">
        <v>48</v>
      </c>
      <c r="BB158" s="7">
        <v>43226.785520833299</v>
      </c>
      <c r="BC158" s="8" t="s">
        <v>19</v>
      </c>
      <c r="BE158">
        <v>6</v>
      </c>
      <c r="BF158">
        <v>64943</v>
      </c>
      <c r="BG158">
        <v>54030</v>
      </c>
      <c r="BH158" t="s">
        <v>1363</v>
      </c>
      <c r="BT158">
        <v>74551</v>
      </c>
    </row>
    <row r="159" spans="1:72" x14ac:dyDescent="0.3">
      <c r="A159">
        <v>74526</v>
      </c>
      <c r="B159">
        <v>267326</v>
      </c>
      <c r="F159" t="s">
        <v>0</v>
      </c>
      <c r="G159" t="s">
        <v>1</v>
      </c>
      <c r="H159" t="s">
        <v>1364</v>
      </c>
      <c r="I159" s="1" t="str">
        <f>HYPERLINK(AP159,"Hb")</f>
        <v>Hb</v>
      </c>
      <c r="K159">
        <v>1</v>
      </c>
      <c r="L159" t="s">
        <v>3</v>
      </c>
      <c r="M159">
        <v>103291</v>
      </c>
      <c r="N159" t="s">
        <v>4</v>
      </c>
      <c r="O159" s="10" t="s">
        <v>226</v>
      </c>
      <c r="T159" t="s">
        <v>1365</v>
      </c>
      <c r="U159" s="2">
        <v>1</v>
      </c>
      <c r="V159" t="s">
        <v>1189</v>
      </c>
      <c r="W159" t="s">
        <v>1357</v>
      </c>
      <c r="X159" t="s">
        <v>1268</v>
      </c>
      <c r="Y159" s="4">
        <v>10</v>
      </c>
      <c r="Z159" s="5">
        <v>1003</v>
      </c>
      <c r="AA159" s="5" t="s">
        <v>1357</v>
      </c>
      <c r="AB159" t="s">
        <v>1366</v>
      </c>
      <c r="AC159">
        <v>1997</v>
      </c>
      <c r="AD159">
        <v>6</v>
      </c>
      <c r="AE159">
        <v>5</v>
      </c>
      <c r="AF159" t="s">
        <v>1367</v>
      </c>
      <c r="AG159" t="s">
        <v>1367</v>
      </c>
      <c r="AH159">
        <v>12805</v>
      </c>
      <c r="AI159">
        <v>6466017</v>
      </c>
      <c r="AJ159" s="5">
        <v>13000</v>
      </c>
      <c r="AK159" s="5">
        <v>6467000</v>
      </c>
      <c r="AL159">
        <v>71</v>
      </c>
      <c r="AN159">
        <v>8</v>
      </c>
      <c r="AO159" t="s">
        <v>176</v>
      </c>
      <c r="AP159" t="s">
        <v>1368</v>
      </c>
      <c r="AQ159">
        <v>103291</v>
      </c>
      <c r="AS159" s="6" t="s">
        <v>13</v>
      </c>
      <c r="AT159">
        <v>1</v>
      </c>
      <c r="AU159" t="s">
        <v>14</v>
      </c>
      <c r="AV159" t="s">
        <v>1369</v>
      </c>
      <c r="AW159" t="s">
        <v>1370</v>
      </c>
      <c r="AX159">
        <v>8</v>
      </c>
      <c r="AY159" t="s">
        <v>17</v>
      </c>
      <c r="AZ159" t="s">
        <v>18</v>
      </c>
      <c r="BA159">
        <v>1</v>
      </c>
      <c r="BB159" s="7">
        <v>35927</v>
      </c>
      <c r="BC159" s="8" t="s">
        <v>19</v>
      </c>
      <c r="BE159">
        <v>3</v>
      </c>
      <c r="BF159">
        <v>438502</v>
      </c>
      <c r="BG159">
        <v>54028</v>
      </c>
      <c r="BH159" t="s">
        <v>1371</v>
      </c>
      <c r="BJ159" t="s">
        <v>1372</v>
      </c>
      <c r="BT159">
        <v>74526</v>
      </c>
    </row>
    <row r="160" spans="1:72" x14ac:dyDescent="0.3">
      <c r="A160">
        <v>81092</v>
      </c>
      <c r="B160">
        <v>331945</v>
      </c>
      <c r="F160" t="s">
        <v>0</v>
      </c>
      <c r="G160" t="s">
        <v>1</v>
      </c>
      <c r="H160" t="s">
        <v>1373</v>
      </c>
      <c r="I160" s="1" t="str">
        <f>HYPERLINK(AP160,"Hb")</f>
        <v>Hb</v>
      </c>
      <c r="K160">
        <v>1</v>
      </c>
      <c r="L160" t="s">
        <v>3</v>
      </c>
      <c r="M160">
        <v>103291</v>
      </c>
      <c r="N160" t="s">
        <v>4</v>
      </c>
      <c r="T160" t="s">
        <v>1374</v>
      </c>
      <c r="U160" s="2">
        <v>1</v>
      </c>
      <c r="V160" t="s">
        <v>1189</v>
      </c>
      <c r="W160" t="s">
        <v>1357</v>
      </c>
      <c r="X160" t="s">
        <v>1268</v>
      </c>
      <c r="Y160" s="4">
        <v>10</v>
      </c>
      <c r="Z160" s="5">
        <v>1003</v>
      </c>
      <c r="AA160" s="5" t="s">
        <v>1357</v>
      </c>
      <c r="AB160" t="s">
        <v>1375</v>
      </c>
      <c r="AC160">
        <v>1993</v>
      </c>
      <c r="AD160">
        <v>8</v>
      </c>
      <c r="AE160">
        <v>28</v>
      </c>
      <c r="AF160" t="s">
        <v>1376</v>
      </c>
      <c r="AG160" t="s">
        <v>1376</v>
      </c>
      <c r="AH160">
        <v>17724</v>
      </c>
      <c r="AI160">
        <v>6469294</v>
      </c>
      <c r="AJ160" s="5">
        <v>17000</v>
      </c>
      <c r="AK160" s="5">
        <v>6469000</v>
      </c>
      <c r="AL160">
        <v>71</v>
      </c>
      <c r="AN160">
        <v>8</v>
      </c>
      <c r="AO160" t="s">
        <v>176</v>
      </c>
      <c r="AP160" t="s">
        <v>1377</v>
      </c>
      <c r="AQ160">
        <v>103291</v>
      </c>
      <c r="AS160" s="6" t="s">
        <v>13</v>
      </c>
      <c r="AT160">
        <v>1</v>
      </c>
      <c r="AU160" t="s">
        <v>14</v>
      </c>
      <c r="AV160" t="s">
        <v>1378</v>
      </c>
      <c r="AW160" t="s">
        <v>1379</v>
      </c>
      <c r="AX160">
        <v>8</v>
      </c>
      <c r="AY160" t="s">
        <v>17</v>
      </c>
      <c r="AZ160" t="s">
        <v>18</v>
      </c>
      <c r="BA160">
        <v>1</v>
      </c>
      <c r="BB160" s="7">
        <v>34241</v>
      </c>
      <c r="BC160" s="8" t="s">
        <v>19</v>
      </c>
      <c r="BE160">
        <v>3</v>
      </c>
      <c r="BF160">
        <v>501832</v>
      </c>
      <c r="BG160">
        <v>54026</v>
      </c>
      <c r="BH160" t="s">
        <v>1380</v>
      </c>
      <c r="BJ160" t="s">
        <v>1381</v>
      </c>
      <c r="BT160">
        <v>81092</v>
      </c>
    </row>
    <row r="161" spans="1:72" x14ac:dyDescent="0.3">
      <c r="A161">
        <v>80994</v>
      </c>
      <c r="B161">
        <v>358217</v>
      </c>
      <c r="F161" t="s">
        <v>736</v>
      </c>
      <c r="G161" t="s">
        <v>743</v>
      </c>
      <c r="H161" s="11" t="s">
        <v>1382</v>
      </c>
      <c r="I161" t="s">
        <v>692</v>
      </c>
      <c r="K161">
        <v>1</v>
      </c>
      <c r="L161" t="s">
        <v>3</v>
      </c>
      <c r="M161">
        <v>103291</v>
      </c>
      <c r="N161" t="s">
        <v>4</v>
      </c>
      <c r="T161" t="s">
        <v>1374</v>
      </c>
      <c r="U161" s="2">
        <v>1</v>
      </c>
      <c r="V161" t="s">
        <v>1189</v>
      </c>
      <c r="W161" t="s">
        <v>1357</v>
      </c>
      <c r="X161" s="3" t="s">
        <v>1268</v>
      </c>
      <c r="Y161" s="4">
        <v>10</v>
      </c>
      <c r="Z161">
        <v>1003</v>
      </c>
      <c r="AA161" t="s">
        <v>1357</v>
      </c>
      <c r="AB161" t="s">
        <v>1383</v>
      </c>
      <c r="AC161">
        <v>1993</v>
      </c>
      <c r="AD161">
        <v>8</v>
      </c>
      <c r="AE161">
        <v>28</v>
      </c>
      <c r="AF161" t="s">
        <v>1336</v>
      </c>
      <c r="AH161" s="5">
        <v>17637.825419100001</v>
      </c>
      <c r="AI161" s="5">
        <v>6469342.2907499997</v>
      </c>
      <c r="AJ161" s="5">
        <v>17000</v>
      </c>
      <c r="AK161" s="5">
        <v>6469000</v>
      </c>
      <c r="AL161">
        <v>148</v>
      </c>
      <c r="AM161" s="5"/>
      <c r="AN161" t="s">
        <v>1384</v>
      </c>
      <c r="AO161" s="12"/>
      <c r="BC161" s="9" t="s">
        <v>742</v>
      </c>
      <c r="BD161" t="s">
        <v>743</v>
      </c>
      <c r="BE161">
        <v>9</v>
      </c>
      <c r="BF161">
        <v>9853</v>
      </c>
      <c r="BG161">
        <v>54027</v>
      </c>
      <c r="BH161" t="s">
        <v>1385</v>
      </c>
      <c r="BT161">
        <v>80994</v>
      </c>
    </row>
    <row r="162" spans="1:72" x14ac:dyDescent="0.3">
      <c r="A162">
        <v>66736</v>
      </c>
      <c r="B162">
        <v>334223</v>
      </c>
      <c r="F162" t="s">
        <v>0</v>
      </c>
      <c r="G162" t="s">
        <v>1400</v>
      </c>
      <c r="H162" t="s">
        <v>1401</v>
      </c>
      <c r="I162" t="s">
        <v>40</v>
      </c>
      <c r="K162">
        <v>1</v>
      </c>
      <c r="L162" t="s">
        <v>3</v>
      </c>
      <c r="M162">
        <v>103291</v>
      </c>
      <c r="N162" t="s">
        <v>4</v>
      </c>
      <c r="T162" t="s">
        <v>1402</v>
      </c>
      <c r="U162" s="2">
        <v>1</v>
      </c>
      <c r="V162" t="s">
        <v>1189</v>
      </c>
      <c r="W162" t="s">
        <v>1403</v>
      </c>
      <c r="X162" t="s">
        <v>1268</v>
      </c>
      <c r="Y162" s="4">
        <v>10</v>
      </c>
      <c r="Z162" s="5">
        <v>1004</v>
      </c>
      <c r="AA162" s="5" t="s">
        <v>1403</v>
      </c>
      <c r="AB162" t="s">
        <v>1404</v>
      </c>
      <c r="AC162">
        <v>2012</v>
      </c>
      <c r="AD162">
        <v>7</v>
      </c>
      <c r="AE162">
        <v>27</v>
      </c>
      <c r="AF162" t="s">
        <v>1405</v>
      </c>
      <c r="AH162">
        <v>4189</v>
      </c>
      <c r="AI162">
        <v>6486547</v>
      </c>
      <c r="AJ162" s="5">
        <v>5000</v>
      </c>
      <c r="AK162" s="5">
        <v>6487000</v>
      </c>
      <c r="AL162">
        <v>10</v>
      </c>
      <c r="AN162">
        <v>94</v>
      </c>
      <c r="AO162" t="s">
        <v>1406</v>
      </c>
      <c r="AQ162">
        <v>103291</v>
      </c>
      <c r="AS162" s="6" t="s">
        <v>13</v>
      </c>
      <c r="AT162">
        <v>1</v>
      </c>
      <c r="AU162" t="s">
        <v>14</v>
      </c>
      <c r="AV162" t="s">
        <v>1407</v>
      </c>
      <c r="AW162" t="s">
        <v>1408</v>
      </c>
      <c r="AX162">
        <v>94</v>
      </c>
      <c r="AY162" t="s">
        <v>1400</v>
      </c>
      <c r="AZ162" t="s">
        <v>1409</v>
      </c>
      <c r="BB162" s="7">
        <v>41562</v>
      </c>
      <c r="BC162" s="8" t="s">
        <v>19</v>
      </c>
      <c r="BE162">
        <v>4</v>
      </c>
      <c r="BF162">
        <v>506319</v>
      </c>
      <c r="BG162">
        <v>54032</v>
      </c>
      <c r="BH162" t="s">
        <v>1410</v>
      </c>
      <c r="BT162">
        <v>66736</v>
      </c>
    </row>
    <row r="163" spans="1:72" x14ac:dyDescent="0.3">
      <c r="A163">
        <v>117731</v>
      </c>
      <c r="B163">
        <v>202181</v>
      </c>
      <c r="F163" t="s">
        <v>0</v>
      </c>
      <c r="G163" t="s">
        <v>1209</v>
      </c>
      <c r="H163" t="s">
        <v>1411</v>
      </c>
      <c r="I163" t="s">
        <v>62</v>
      </c>
      <c r="K163">
        <v>1</v>
      </c>
      <c r="L163" t="s">
        <v>3</v>
      </c>
      <c r="M163">
        <v>103291</v>
      </c>
      <c r="N163" t="s">
        <v>4</v>
      </c>
      <c r="T163" t="s">
        <v>1412</v>
      </c>
      <c r="U163" s="2">
        <v>1</v>
      </c>
      <c r="V163" t="s">
        <v>1189</v>
      </c>
      <c r="W163" t="s">
        <v>1267</v>
      </c>
      <c r="X163" t="s">
        <v>1268</v>
      </c>
      <c r="Y163" s="4">
        <v>10</v>
      </c>
      <c r="Z163" s="5">
        <v>1018</v>
      </c>
      <c r="AA163" t="s">
        <v>1413</v>
      </c>
      <c r="AB163" t="s">
        <v>1414</v>
      </c>
      <c r="AC163">
        <v>2014</v>
      </c>
      <c r="AD163">
        <v>10</v>
      </c>
      <c r="AE163">
        <v>16</v>
      </c>
      <c r="AF163" t="s">
        <v>1290</v>
      </c>
      <c r="AG163" t="s">
        <v>1250</v>
      </c>
      <c r="AH163">
        <v>75090</v>
      </c>
      <c r="AI163">
        <v>6460332</v>
      </c>
      <c r="AJ163" s="5">
        <v>75000</v>
      </c>
      <c r="AK163" s="5">
        <v>6461000</v>
      </c>
      <c r="AL163">
        <v>1</v>
      </c>
      <c r="AN163">
        <v>33</v>
      </c>
      <c r="AP163" s="7"/>
      <c r="AQ163">
        <v>103291</v>
      </c>
      <c r="AS163" s="6" t="s">
        <v>13</v>
      </c>
      <c r="AT163">
        <v>1</v>
      </c>
      <c r="AU163" t="s">
        <v>14</v>
      </c>
      <c r="AV163" t="s">
        <v>1415</v>
      </c>
      <c r="AW163" t="s">
        <v>1416</v>
      </c>
      <c r="AX163">
        <v>33</v>
      </c>
      <c r="AY163" t="s">
        <v>1253</v>
      </c>
      <c r="AZ163" t="s">
        <v>18</v>
      </c>
      <c r="BB163" s="7">
        <v>41962</v>
      </c>
      <c r="BC163" s="8" t="s">
        <v>19</v>
      </c>
      <c r="BE163">
        <v>4</v>
      </c>
      <c r="BF163">
        <v>352754</v>
      </c>
      <c r="BG163">
        <v>54033</v>
      </c>
      <c r="BH163" t="s">
        <v>1417</v>
      </c>
      <c r="BJ163" t="s">
        <v>1418</v>
      </c>
      <c r="BT163">
        <v>117731</v>
      </c>
    </row>
    <row r="164" spans="1:72" x14ac:dyDescent="0.3">
      <c r="A164">
        <v>62414</v>
      </c>
      <c r="B164">
        <v>266878</v>
      </c>
      <c r="F164" t="s">
        <v>0</v>
      </c>
      <c r="G164" t="s">
        <v>1</v>
      </c>
      <c r="H164" t="s">
        <v>1473</v>
      </c>
      <c r="I164" s="1" t="str">
        <f>HYPERLINK(AP164,"Hb")</f>
        <v>Hb</v>
      </c>
      <c r="K164">
        <v>1</v>
      </c>
      <c r="L164" t="s">
        <v>3</v>
      </c>
      <c r="M164">
        <v>103291</v>
      </c>
      <c r="N164" t="s">
        <v>4</v>
      </c>
      <c r="T164" t="s">
        <v>1474</v>
      </c>
      <c r="U164" s="2">
        <v>1</v>
      </c>
      <c r="V164" t="s">
        <v>1428</v>
      </c>
      <c r="W164" t="s">
        <v>1475</v>
      </c>
      <c r="X164" t="s">
        <v>1430</v>
      </c>
      <c r="Y164" s="4">
        <v>11</v>
      </c>
      <c r="Z164" s="5">
        <v>1111</v>
      </c>
      <c r="AA164" s="5" t="s">
        <v>1475</v>
      </c>
      <c r="AB164" t="s">
        <v>1476</v>
      </c>
      <c r="AC164">
        <v>1913</v>
      </c>
      <c r="AD164">
        <v>7</v>
      </c>
      <c r="AE164">
        <v>5</v>
      </c>
      <c r="AF164" t="s">
        <v>1477</v>
      </c>
      <c r="AG164" t="s">
        <v>462</v>
      </c>
      <c r="AH164">
        <v>-11046</v>
      </c>
      <c r="AI164">
        <v>6499310</v>
      </c>
      <c r="AJ164" s="5">
        <v>-11000</v>
      </c>
      <c r="AK164" s="5">
        <v>6499000</v>
      </c>
      <c r="AL164">
        <v>707</v>
      </c>
      <c r="AN164">
        <v>8</v>
      </c>
      <c r="AO164" t="s">
        <v>11</v>
      </c>
      <c r="AP164" t="s">
        <v>1478</v>
      </c>
      <c r="AQ164">
        <v>103291</v>
      </c>
      <c r="AS164" s="6" t="s">
        <v>13</v>
      </c>
      <c r="AT164">
        <v>1</v>
      </c>
      <c r="AU164" t="s">
        <v>14</v>
      </c>
      <c r="AV164" t="s">
        <v>1479</v>
      </c>
      <c r="AW164" t="s">
        <v>1480</v>
      </c>
      <c r="AX164">
        <v>8</v>
      </c>
      <c r="AY164" t="s">
        <v>17</v>
      </c>
      <c r="AZ164" t="s">
        <v>18</v>
      </c>
      <c r="BA164">
        <v>1</v>
      </c>
      <c r="BB164" s="7">
        <v>37003</v>
      </c>
      <c r="BC164" s="8" t="s">
        <v>19</v>
      </c>
      <c r="BE164">
        <v>3</v>
      </c>
      <c r="BF164">
        <v>438180</v>
      </c>
      <c r="BG164">
        <v>54036</v>
      </c>
      <c r="BH164" t="s">
        <v>1481</v>
      </c>
      <c r="BJ164" t="s">
        <v>1482</v>
      </c>
      <c r="BT164">
        <v>62414</v>
      </c>
    </row>
    <row r="165" spans="1:72" x14ac:dyDescent="0.3">
      <c r="A165">
        <v>62507</v>
      </c>
      <c r="B165">
        <v>266879</v>
      </c>
      <c r="F165" t="s">
        <v>0</v>
      </c>
      <c r="G165" t="s">
        <v>1</v>
      </c>
      <c r="H165" t="s">
        <v>1483</v>
      </c>
      <c r="I165" t="s">
        <v>62</v>
      </c>
      <c r="K165">
        <v>1</v>
      </c>
      <c r="L165" t="s">
        <v>3</v>
      </c>
      <c r="M165">
        <v>103291</v>
      </c>
      <c r="N165" t="s">
        <v>4</v>
      </c>
      <c r="T165" t="s">
        <v>1484</v>
      </c>
      <c r="U165" s="2">
        <v>1</v>
      </c>
      <c r="V165" t="s">
        <v>1428</v>
      </c>
      <c r="W165" t="s">
        <v>1475</v>
      </c>
      <c r="X165" t="s">
        <v>1430</v>
      </c>
      <c r="Y165" s="4">
        <v>11</v>
      </c>
      <c r="Z165" s="5">
        <v>1111</v>
      </c>
      <c r="AA165" s="5" t="s">
        <v>1475</v>
      </c>
      <c r="AB165" t="s">
        <v>1485</v>
      </c>
      <c r="AC165">
        <v>1912</v>
      </c>
      <c r="AD165">
        <v>7</v>
      </c>
      <c r="AE165">
        <v>20</v>
      </c>
      <c r="AF165" t="s">
        <v>1477</v>
      </c>
      <c r="AG165" t="s">
        <v>462</v>
      </c>
      <c r="AH165">
        <v>-10868</v>
      </c>
      <c r="AI165">
        <v>6501303</v>
      </c>
      <c r="AJ165" s="5">
        <v>-11000</v>
      </c>
      <c r="AK165" s="5">
        <v>6501000</v>
      </c>
      <c r="AL165">
        <v>707</v>
      </c>
      <c r="AN165">
        <v>8</v>
      </c>
      <c r="AO165" t="s">
        <v>11</v>
      </c>
      <c r="AQ165">
        <v>103291</v>
      </c>
      <c r="AS165" s="6" t="s">
        <v>13</v>
      </c>
      <c r="AT165">
        <v>1</v>
      </c>
      <c r="AU165" t="s">
        <v>14</v>
      </c>
      <c r="AV165" t="s">
        <v>1486</v>
      </c>
      <c r="AW165" t="s">
        <v>1487</v>
      </c>
      <c r="AX165">
        <v>8</v>
      </c>
      <c r="AY165" t="s">
        <v>17</v>
      </c>
      <c r="AZ165" t="s">
        <v>18</v>
      </c>
      <c r="BB165" s="7">
        <v>37003</v>
      </c>
      <c r="BC165" s="8" t="s">
        <v>19</v>
      </c>
      <c r="BE165">
        <v>3</v>
      </c>
      <c r="BF165">
        <v>438181</v>
      </c>
      <c r="BG165">
        <v>54035</v>
      </c>
      <c r="BH165" t="s">
        <v>1488</v>
      </c>
      <c r="BJ165" t="s">
        <v>1489</v>
      </c>
      <c r="BT165">
        <v>62507</v>
      </c>
    </row>
    <row r="166" spans="1:72" x14ac:dyDescent="0.3">
      <c r="A166">
        <v>2519</v>
      </c>
      <c r="B166">
        <v>268738</v>
      </c>
      <c r="F166" t="s">
        <v>0</v>
      </c>
      <c r="G166" t="s">
        <v>1</v>
      </c>
      <c r="H166" t="s">
        <v>1499</v>
      </c>
      <c r="I166" s="1" t="str">
        <f>HYPERLINK(AP166,"Hb")</f>
        <v>Hb</v>
      </c>
      <c r="K166">
        <v>1</v>
      </c>
      <c r="L166" t="s">
        <v>3</v>
      </c>
      <c r="M166">
        <v>103291</v>
      </c>
      <c r="N166" t="s">
        <v>4</v>
      </c>
      <c r="T166" t="s">
        <v>1500</v>
      </c>
      <c r="U166" s="2">
        <v>1</v>
      </c>
      <c r="V166" t="s">
        <v>1428</v>
      </c>
      <c r="W166" t="s">
        <v>1501</v>
      </c>
      <c r="X166" t="s">
        <v>1430</v>
      </c>
      <c r="Y166" s="4">
        <v>11</v>
      </c>
      <c r="Z166" s="5">
        <v>1149</v>
      </c>
      <c r="AA166" t="s">
        <v>1501</v>
      </c>
      <c r="AB166" t="s">
        <v>1502</v>
      </c>
      <c r="AC166">
        <v>1980</v>
      </c>
      <c r="AD166">
        <v>6</v>
      </c>
      <c r="AE166">
        <v>9</v>
      </c>
      <c r="AF166" t="s">
        <v>1503</v>
      </c>
      <c r="AG166" t="s">
        <v>120</v>
      </c>
      <c r="AH166">
        <v>-56582</v>
      </c>
      <c r="AI166">
        <v>6597579</v>
      </c>
      <c r="AJ166" s="5">
        <v>-57000</v>
      </c>
      <c r="AK166" s="5">
        <v>6597000</v>
      </c>
      <c r="AL166">
        <v>1118</v>
      </c>
      <c r="AN166">
        <v>8</v>
      </c>
      <c r="AO166" t="s">
        <v>11</v>
      </c>
      <c r="AP166" t="s">
        <v>1504</v>
      </c>
      <c r="AQ166">
        <v>103291</v>
      </c>
      <c r="AS166" s="6" t="s">
        <v>13</v>
      </c>
      <c r="AT166">
        <v>1</v>
      </c>
      <c r="AU166" t="s">
        <v>14</v>
      </c>
      <c r="AV166" t="s">
        <v>1505</v>
      </c>
      <c r="AW166" t="s">
        <v>1506</v>
      </c>
      <c r="AX166">
        <v>8</v>
      </c>
      <c r="AY166" t="s">
        <v>17</v>
      </c>
      <c r="AZ166" t="s">
        <v>18</v>
      </c>
      <c r="BA166">
        <v>1</v>
      </c>
      <c r="BB166" s="7">
        <v>35545</v>
      </c>
      <c r="BC166" s="8" t="s">
        <v>19</v>
      </c>
      <c r="BE166">
        <v>3</v>
      </c>
      <c r="BF166">
        <v>439765</v>
      </c>
      <c r="BG166">
        <v>54037</v>
      </c>
      <c r="BH166" t="s">
        <v>1507</v>
      </c>
      <c r="BJ166" t="s">
        <v>1508</v>
      </c>
      <c r="BT166">
        <v>2519</v>
      </c>
    </row>
    <row r="167" spans="1:72" x14ac:dyDescent="0.3">
      <c r="A167">
        <v>36193</v>
      </c>
      <c r="B167">
        <v>140480</v>
      </c>
      <c r="F167" t="s">
        <v>278</v>
      </c>
      <c r="G167" t="s">
        <v>422</v>
      </c>
      <c r="H167">
        <v>217799</v>
      </c>
      <c r="I167" s="1" t="str">
        <f>HYPERLINK(AP167,"Hb")</f>
        <v>Hb</v>
      </c>
      <c r="K167">
        <v>1</v>
      </c>
      <c r="L167" t="s">
        <v>3</v>
      </c>
      <c r="M167">
        <v>103291</v>
      </c>
      <c r="N167" t="s">
        <v>4</v>
      </c>
      <c r="T167" t="s">
        <v>1522</v>
      </c>
      <c r="U167" s="2">
        <v>1</v>
      </c>
      <c r="V167" t="s">
        <v>1511</v>
      </c>
      <c r="W167" t="s">
        <v>1512</v>
      </c>
      <c r="X167" t="s">
        <v>1513</v>
      </c>
      <c r="Y167" s="4">
        <v>12</v>
      </c>
      <c r="Z167" s="5">
        <v>1201</v>
      </c>
      <c r="AA167" s="5" t="s">
        <v>1512</v>
      </c>
      <c r="AB167" t="s">
        <v>1512</v>
      </c>
      <c r="AF167" t="s">
        <v>1523</v>
      </c>
      <c r="AG167" t="s">
        <v>1524</v>
      </c>
      <c r="AH167">
        <v>-31834</v>
      </c>
      <c r="AI167">
        <v>6734634</v>
      </c>
      <c r="AJ167" s="5">
        <v>-31000</v>
      </c>
      <c r="AK167" s="5">
        <v>6735000</v>
      </c>
      <c r="AL167">
        <v>1000</v>
      </c>
      <c r="AN167" t="s">
        <v>1525</v>
      </c>
      <c r="AP167" t="s">
        <v>1526</v>
      </c>
      <c r="AQ167">
        <v>103291</v>
      </c>
      <c r="AS167" s="9" t="s">
        <v>282</v>
      </c>
      <c r="AZ167" t="s">
        <v>1525</v>
      </c>
      <c r="BA167">
        <v>1</v>
      </c>
      <c r="BB167" s="7">
        <v>41422</v>
      </c>
      <c r="BC167" s="6" t="s">
        <v>283</v>
      </c>
      <c r="BE167">
        <v>4</v>
      </c>
      <c r="BF167">
        <v>278</v>
      </c>
      <c r="BH167" t="s">
        <v>1527</v>
      </c>
      <c r="BJ167" t="s">
        <v>1527</v>
      </c>
      <c r="BL167" t="s">
        <v>1528</v>
      </c>
      <c r="BM167" t="s">
        <v>1215</v>
      </c>
      <c r="BT167">
        <v>36193</v>
      </c>
    </row>
    <row r="168" spans="1:72" x14ac:dyDescent="0.3">
      <c r="A168">
        <v>33863</v>
      </c>
      <c r="B168">
        <v>216205</v>
      </c>
      <c r="F168" t="s">
        <v>0</v>
      </c>
      <c r="G168" t="s">
        <v>105</v>
      </c>
      <c r="H168" t="s">
        <v>1542</v>
      </c>
      <c r="I168" s="1" t="str">
        <f>HYPERLINK(AP168,"Hb")</f>
        <v>Hb</v>
      </c>
      <c r="K168">
        <v>1</v>
      </c>
      <c r="L168" t="s">
        <v>3</v>
      </c>
      <c r="M168">
        <v>103291</v>
      </c>
      <c r="N168" t="s">
        <v>4</v>
      </c>
      <c r="O168" s="10" t="s">
        <v>226</v>
      </c>
      <c r="T168" t="s">
        <v>1543</v>
      </c>
      <c r="U168" s="2">
        <v>1</v>
      </c>
      <c r="V168" t="s">
        <v>1511</v>
      </c>
      <c r="W168" t="s">
        <v>1512</v>
      </c>
      <c r="X168" s="3" t="s">
        <v>1513</v>
      </c>
      <c r="Y168" s="4">
        <v>12</v>
      </c>
      <c r="Z168" s="5">
        <v>1201</v>
      </c>
      <c r="AA168" s="5" t="s">
        <v>1512</v>
      </c>
      <c r="AB168" t="s">
        <v>1544</v>
      </c>
      <c r="AC168">
        <v>1897</v>
      </c>
      <c r="AD168">
        <v>6</v>
      </c>
      <c r="AE168">
        <v>28</v>
      </c>
      <c r="AF168" t="s">
        <v>1545</v>
      </c>
      <c r="AG168" t="s">
        <v>1546</v>
      </c>
      <c r="AH168">
        <v>-32574</v>
      </c>
      <c r="AI168">
        <v>6733083</v>
      </c>
      <c r="AJ168" s="5">
        <v>-33000</v>
      </c>
      <c r="AK168" s="5">
        <v>6733000</v>
      </c>
      <c r="AL168">
        <v>1118</v>
      </c>
      <c r="AN168">
        <v>37</v>
      </c>
      <c r="AP168" t="s">
        <v>1547</v>
      </c>
      <c r="AQ168">
        <v>103291</v>
      </c>
      <c r="AS168" s="6" t="s">
        <v>13</v>
      </c>
      <c r="AT168">
        <v>1</v>
      </c>
      <c r="AU168" t="s">
        <v>14</v>
      </c>
      <c r="AV168" t="s">
        <v>1548</v>
      </c>
      <c r="AW168" t="s">
        <v>1549</v>
      </c>
      <c r="AX168">
        <v>37</v>
      </c>
      <c r="AY168" t="s">
        <v>113</v>
      </c>
      <c r="AZ168" t="s">
        <v>18</v>
      </c>
      <c r="BA168">
        <v>1</v>
      </c>
      <c r="BB168" s="7">
        <v>41767</v>
      </c>
      <c r="BC168" s="8" t="s">
        <v>19</v>
      </c>
      <c r="BE168">
        <v>4</v>
      </c>
      <c r="BF168">
        <v>370635</v>
      </c>
      <c r="BG168">
        <v>54038</v>
      </c>
      <c r="BH168" t="s">
        <v>1550</v>
      </c>
      <c r="BJ168" t="s">
        <v>1551</v>
      </c>
      <c r="BT168">
        <v>33863</v>
      </c>
    </row>
    <row r="169" spans="1:72" x14ac:dyDescent="0.3">
      <c r="A169">
        <v>73738</v>
      </c>
      <c r="B169">
        <v>322318</v>
      </c>
      <c r="F169" t="s">
        <v>0</v>
      </c>
      <c r="G169" t="s">
        <v>1</v>
      </c>
      <c r="H169" t="s">
        <v>1692</v>
      </c>
      <c r="I169" s="1" t="str">
        <f>HYPERLINK(AP169,"Hb")</f>
        <v>Hb</v>
      </c>
      <c r="K169">
        <v>1</v>
      </c>
      <c r="L169" t="s">
        <v>3</v>
      </c>
      <c r="M169">
        <v>103291</v>
      </c>
      <c r="N169" t="s">
        <v>4</v>
      </c>
      <c r="T169" t="s">
        <v>1640</v>
      </c>
      <c r="U169" s="10">
        <v>3</v>
      </c>
      <c r="V169" t="s">
        <v>1511</v>
      </c>
      <c r="W169" t="s">
        <v>1641</v>
      </c>
      <c r="X169" s="3" t="s">
        <v>1513</v>
      </c>
      <c r="Y169" s="4">
        <v>12</v>
      </c>
      <c r="Z169" s="5">
        <v>1238</v>
      </c>
      <c r="AA169" s="5" t="s">
        <v>1641</v>
      </c>
      <c r="AB169" t="s">
        <v>1693</v>
      </c>
      <c r="AC169">
        <v>1940</v>
      </c>
      <c r="AD169">
        <v>6</v>
      </c>
      <c r="AE169">
        <v>3</v>
      </c>
      <c r="AF169" t="s">
        <v>1613</v>
      </c>
      <c r="AG169" t="s">
        <v>24</v>
      </c>
      <c r="AH169">
        <v>12068</v>
      </c>
      <c r="AI169">
        <v>6725728</v>
      </c>
      <c r="AJ169" s="5">
        <v>13000</v>
      </c>
      <c r="AK169" s="5">
        <v>6725000</v>
      </c>
      <c r="AL169">
        <v>30972</v>
      </c>
      <c r="AN169">
        <v>8</v>
      </c>
      <c r="AO169" t="s">
        <v>1644</v>
      </c>
      <c r="AP169" t="s">
        <v>1694</v>
      </c>
      <c r="AQ169">
        <v>103291</v>
      </c>
      <c r="AS169" s="6" t="s">
        <v>13</v>
      </c>
      <c r="AT169">
        <v>1</v>
      </c>
      <c r="AU169" t="s">
        <v>14</v>
      </c>
      <c r="AV169" t="s">
        <v>1646</v>
      </c>
      <c r="AW169" t="s">
        <v>1695</v>
      </c>
      <c r="AX169">
        <v>8</v>
      </c>
      <c r="AY169" t="s">
        <v>17</v>
      </c>
      <c r="AZ169" t="s">
        <v>18</v>
      </c>
      <c r="BA169">
        <v>1</v>
      </c>
      <c r="BB169" s="7">
        <v>41677</v>
      </c>
      <c r="BC169" s="8" t="s">
        <v>19</v>
      </c>
      <c r="BE169">
        <v>3</v>
      </c>
      <c r="BF169">
        <v>493581</v>
      </c>
      <c r="BG169">
        <v>54057</v>
      </c>
      <c r="BH169" t="s">
        <v>1696</v>
      </c>
      <c r="BJ169" t="s">
        <v>1697</v>
      </c>
      <c r="BT169">
        <v>73738</v>
      </c>
    </row>
    <row r="170" spans="1:72" x14ac:dyDescent="0.3">
      <c r="A170">
        <v>73740</v>
      </c>
      <c r="B170">
        <v>322320</v>
      </c>
      <c r="F170" t="s">
        <v>0</v>
      </c>
      <c r="G170" t="s">
        <v>1</v>
      </c>
      <c r="H170" t="s">
        <v>1698</v>
      </c>
      <c r="I170" s="1" t="str">
        <f>HYPERLINK(AP170,"Hb")</f>
        <v>Hb</v>
      </c>
      <c r="K170">
        <v>1</v>
      </c>
      <c r="L170" t="s">
        <v>3</v>
      </c>
      <c r="M170">
        <v>103291</v>
      </c>
      <c r="N170" t="s">
        <v>4</v>
      </c>
      <c r="T170" t="s">
        <v>1640</v>
      </c>
      <c r="U170" s="10">
        <v>3</v>
      </c>
      <c r="V170" t="s">
        <v>1511</v>
      </c>
      <c r="W170" t="s">
        <v>1641</v>
      </c>
      <c r="X170" s="3" t="s">
        <v>1513</v>
      </c>
      <c r="Y170" s="4">
        <v>12</v>
      </c>
      <c r="Z170" s="5">
        <v>1238</v>
      </c>
      <c r="AA170" s="5" t="s">
        <v>1641</v>
      </c>
      <c r="AB170" t="s">
        <v>1699</v>
      </c>
      <c r="AC170">
        <v>1945</v>
      </c>
      <c r="AD170">
        <v>6</v>
      </c>
      <c r="AE170">
        <v>1</v>
      </c>
      <c r="AF170" t="s">
        <v>1613</v>
      </c>
      <c r="AG170" t="s">
        <v>24</v>
      </c>
      <c r="AH170">
        <v>12068</v>
      </c>
      <c r="AI170">
        <v>6725728</v>
      </c>
      <c r="AJ170" s="5">
        <v>13000</v>
      </c>
      <c r="AK170" s="5">
        <v>6725000</v>
      </c>
      <c r="AL170">
        <v>30972</v>
      </c>
      <c r="AN170">
        <v>8</v>
      </c>
      <c r="AO170" t="s">
        <v>1644</v>
      </c>
      <c r="AP170" t="s">
        <v>1700</v>
      </c>
      <c r="AQ170">
        <v>103291</v>
      </c>
      <c r="AS170" s="6" t="s">
        <v>13</v>
      </c>
      <c r="AT170">
        <v>1</v>
      </c>
      <c r="AU170" t="s">
        <v>14</v>
      </c>
      <c r="AV170" t="s">
        <v>1646</v>
      </c>
      <c r="AW170" t="s">
        <v>1701</v>
      </c>
      <c r="AX170">
        <v>8</v>
      </c>
      <c r="AY170" t="s">
        <v>17</v>
      </c>
      <c r="AZ170" t="s">
        <v>18</v>
      </c>
      <c r="BA170">
        <v>1</v>
      </c>
      <c r="BB170" s="7">
        <v>41677</v>
      </c>
      <c r="BC170" s="8" t="s">
        <v>19</v>
      </c>
      <c r="BE170">
        <v>3</v>
      </c>
      <c r="BF170">
        <v>493583</v>
      </c>
      <c r="BG170">
        <v>54058</v>
      </c>
      <c r="BH170" t="s">
        <v>1702</v>
      </c>
      <c r="BJ170" t="s">
        <v>1703</v>
      </c>
      <c r="BT170">
        <v>73740</v>
      </c>
    </row>
    <row r="171" spans="1:72" x14ac:dyDescent="0.3">
      <c r="A171">
        <v>93999</v>
      </c>
      <c r="B171">
        <v>332898</v>
      </c>
      <c r="F171" t="s">
        <v>0</v>
      </c>
      <c r="G171" t="s">
        <v>1</v>
      </c>
      <c r="H171" t="s">
        <v>1737</v>
      </c>
      <c r="I171" s="1" t="str">
        <f>HYPERLINK(AP171,"Hb")</f>
        <v>Hb</v>
      </c>
      <c r="K171">
        <v>1</v>
      </c>
      <c r="L171" t="s">
        <v>3</v>
      </c>
      <c r="M171">
        <v>103291</v>
      </c>
      <c r="N171" t="s">
        <v>4</v>
      </c>
      <c r="T171" t="s">
        <v>1738</v>
      </c>
      <c r="U171" s="2">
        <v>1</v>
      </c>
      <c r="V171" t="s">
        <v>1511</v>
      </c>
      <c r="W171" t="s">
        <v>1739</v>
      </c>
      <c r="X171" s="3" t="s">
        <v>1732</v>
      </c>
      <c r="Y171" s="4">
        <v>14</v>
      </c>
      <c r="Z171" s="5">
        <v>1418</v>
      </c>
      <c r="AA171" s="5" t="s">
        <v>1740</v>
      </c>
      <c r="AB171" t="s">
        <v>1741</v>
      </c>
      <c r="AC171">
        <v>1994</v>
      </c>
      <c r="AD171">
        <v>8</v>
      </c>
      <c r="AE171">
        <v>25</v>
      </c>
      <c r="AF171" t="s">
        <v>1742</v>
      </c>
      <c r="AG171" t="s">
        <v>1742</v>
      </c>
      <c r="AH171">
        <v>45835</v>
      </c>
      <c r="AI171">
        <v>6814780</v>
      </c>
      <c r="AJ171" s="5">
        <v>45000</v>
      </c>
      <c r="AK171" s="5">
        <v>6815000</v>
      </c>
      <c r="AL171">
        <v>1118</v>
      </c>
      <c r="AN171">
        <v>8</v>
      </c>
      <c r="AO171" t="s">
        <v>176</v>
      </c>
      <c r="AP171" t="s">
        <v>1743</v>
      </c>
      <c r="AQ171">
        <v>103291</v>
      </c>
      <c r="AS171" s="6" t="s">
        <v>13</v>
      </c>
      <c r="AT171">
        <v>1</v>
      </c>
      <c r="AU171" t="s">
        <v>14</v>
      </c>
      <c r="AV171" t="s">
        <v>1744</v>
      </c>
      <c r="AW171" t="s">
        <v>1745</v>
      </c>
      <c r="AX171">
        <v>8</v>
      </c>
      <c r="AY171" t="s">
        <v>17</v>
      </c>
      <c r="AZ171" t="s">
        <v>18</v>
      </c>
      <c r="BA171">
        <v>1</v>
      </c>
      <c r="BB171" s="7">
        <v>34615</v>
      </c>
      <c r="BC171" s="8" t="s">
        <v>19</v>
      </c>
      <c r="BE171">
        <v>3</v>
      </c>
      <c r="BF171">
        <v>503633</v>
      </c>
      <c r="BG171">
        <v>54060</v>
      </c>
      <c r="BH171" t="s">
        <v>1746</v>
      </c>
      <c r="BJ171" t="s">
        <v>1747</v>
      </c>
      <c r="BT171">
        <v>93999</v>
      </c>
    </row>
    <row r="172" spans="1:72" x14ac:dyDescent="0.3">
      <c r="A172">
        <v>111874</v>
      </c>
      <c r="B172">
        <v>322321</v>
      </c>
      <c r="F172" t="s">
        <v>0</v>
      </c>
      <c r="G172" t="s">
        <v>1</v>
      </c>
      <c r="H172" t="s">
        <v>1748</v>
      </c>
      <c r="I172" s="1" t="str">
        <f>HYPERLINK(AP172,"Hb")</f>
        <v>Hb</v>
      </c>
      <c r="K172">
        <v>1</v>
      </c>
      <c r="L172" t="s">
        <v>3</v>
      </c>
      <c r="M172">
        <v>103291</v>
      </c>
      <c r="N172" t="s">
        <v>4</v>
      </c>
      <c r="T172" t="s">
        <v>1749</v>
      </c>
      <c r="U172" s="10">
        <v>3</v>
      </c>
      <c r="V172" t="s">
        <v>1511</v>
      </c>
      <c r="W172" t="s">
        <v>1739</v>
      </c>
      <c r="X172" s="3" t="s">
        <v>1732</v>
      </c>
      <c r="Y172" s="4">
        <v>14</v>
      </c>
      <c r="Z172" s="5">
        <v>1419</v>
      </c>
      <c r="AA172" s="5" t="s">
        <v>1750</v>
      </c>
      <c r="AB172" t="s">
        <v>1751</v>
      </c>
      <c r="AC172">
        <v>1937</v>
      </c>
      <c r="AD172">
        <v>7</v>
      </c>
      <c r="AE172">
        <v>7</v>
      </c>
      <c r="AF172" t="s">
        <v>1613</v>
      </c>
      <c r="AG172" t="s">
        <v>24</v>
      </c>
      <c r="AH172">
        <v>60788</v>
      </c>
      <c r="AI172">
        <v>6821382</v>
      </c>
      <c r="AJ172" s="5">
        <v>61000</v>
      </c>
      <c r="AK172" s="5">
        <v>6821000</v>
      </c>
      <c r="AL172">
        <v>41299</v>
      </c>
      <c r="AN172">
        <v>8</v>
      </c>
      <c r="AO172" t="s">
        <v>1752</v>
      </c>
      <c r="AP172" t="s">
        <v>1753</v>
      </c>
      <c r="AQ172">
        <v>103291</v>
      </c>
      <c r="AS172" s="6" t="s">
        <v>13</v>
      </c>
      <c r="AT172">
        <v>1</v>
      </c>
      <c r="AU172" t="s">
        <v>14</v>
      </c>
      <c r="AV172" t="s">
        <v>1754</v>
      </c>
      <c r="AW172" t="s">
        <v>1755</v>
      </c>
      <c r="AX172">
        <v>8</v>
      </c>
      <c r="AY172" t="s">
        <v>17</v>
      </c>
      <c r="AZ172" t="s">
        <v>18</v>
      </c>
      <c r="BA172">
        <v>1</v>
      </c>
      <c r="BB172" s="7">
        <v>41677</v>
      </c>
      <c r="BC172" s="8" t="s">
        <v>19</v>
      </c>
      <c r="BE172">
        <v>3</v>
      </c>
      <c r="BF172">
        <v>493584</v>
      </c>
      <c r="BG172">
        <v>54061</v>
      </c>
      <c r="BH172" t="s">
        <v>1756</v>
      </c>
      <c r="BJ172" t="s">
        <v>1757</v>
      </c>
      <c r="BT172">
        <v>111874</v>
      </c>
    </row>
    <row r="173" spans="1:72" x14ac:dyDescent="0.3">
      <c r="A173">
        <v>7883</v>
      </c>
      <c r="B173">
        <v>140470</v>
      </c>
      <c r="F173" t="s">
        <v>0</v>
      </c>
      <c r="G173" t="s">
        <v>422</v>
      </c>
      <c r="H173" t="s">
        <v>1796</v>
      </c>
      <c r="I173" s="1" t="str">
        <f>HYPERLINK(AP173,"Hb")</f>
        <v>Hb</v>
      </c>
      <c r="K173">
        <v>1</v>
      </c>
      <c r="L173" t="s">
        <v>3</v>
      </c>
      <c r="M173">
        <v>103291</v>
      </c>
      <c r="N173" t="s">
        <v>4</v>
      </c>
      <c r="T173" t="s">
        <v>1797</v>
      </c>
      <c r="U173" s="10">
        <v>3</v>
      </c>
      <c r="V173" t="s">
        <v>1511</v>
      </c>
      <c r="W173" t="s">
        <v>1798</v>
      </c>
      <c r="X173" s="3" t="s">
        <v>1732</v>
      </c>
      <c r="Y173" s="4">
        <v>14</v>
      </c>
      <c r="Z173" s="5">
        <v>1428</v>
      </c>
      <c r="AA173" s="5" t="s">
        <v>1798</v>
      </c>
      <c r="AB173" t="s">
        <v>1799</v>
      </c>
      <c r="AC173">
        <v>1949</v>
      </c>
      <c r="AD173">
        <v>7</v>
      </c>
      <c r="AE173">
        <v>13</v>
      </c>
      <c r="AF173" t="s">
        <v>1555</v>
      </c>
      <c r="AG173" t="s">
        <v>1576</v>
      </c>
      <c r="AH173">
        <v>-49994</v>
      </c>
      <c r="AI173">
        <v>6847387</v>
      </c>
      <c r="AJ173" s="5">
        <v>-49000</v>
      </c>
      <c r="AK173" s="5">
        <v>6847000</v>
      </c>
      <c r="AL173">
        <v>43585</v>
      </c>
      <c r="AN173">
        <v>105</v>
      </c>
      <c r="AO173" t="s">
        <v>1800</v>
      </c>
      <c r="AP173" t="s">
        <v>1801</v>
      </c>
      <c r="AQ173">
        <v>103291</v>
      </c>
      <c r="AS173" s="6" t="s">
        <v>13</v>
      </c>
      <c r="AT173">
        <v>1</v>
      </c>
      <c r="AU173" t="s">
        <v>14</v>
      </c>
      <c r="AV173" t="s">
        <v>1802</v>
      </c>
      <c r="AW173" t="s">
        <v>1803</v>
      </c>
      <c r="AX173">
        <v>105</v>
      </c>
      <c r="AY173" t="s">
        <v>430</v>
      </c>
      <c r="AZ173" t="s">
        <v>431</v>
      </c>
      <c r="BA173">
        <v>1</v>
      </c>
      <c r="BB173" s="7">
        <v>43080</v>
      </c>
      <c r="BC173" s="8" t="s">
        <v>19</v>
      </c>
      <c r="BE173">
        <v>5</v>
      </c>
      <c r="BF173">
        <v>292139</v>
      </c>
      <c r="BG173">
        <v>54062</v>
      </c>
      <c r="BH173" t="s">
        <v>1804</v>
      </c>
      <c r="BJ173" t="s">
        <v>1805</v>
      </c>
      <c r="BT173">
        <v>7883</v>
      </c>
    </row>
    <row r="174" spans="1:72" x14ac:dyDescent="0.3">
      <c r="A174">
        <v>65048</v>
      </c>
      <c r="B174">
        <v>140469</v>
      </c>
      <c r="F174" t="s">
        <v>0</v>
      </c>
      <c r="G174" t="s">
        <v>422</v>
      </c>
      <c r="H174" t="s">
        <v>1830</v>
      </c>
      <c r="I174" s="1" t="str">
        <f>HYPERLINK(AP174,"Hb")</f>
        <v>Hb</v>
      </c>
      <c r="K174">
        <v>1</v>
      </c>
      <c r="L174" t="s">
        <v>3</v>
      </c>
      <c r="M174">
        <v>103291</v>
      </c>
      <c r="N174" t="s">
        <v>4</v>
      </c>
      <c r="T174" t="s">
        <v>1831</v>
      </c>
      <c r="U174" s="2">
        <v>1</v>
      </c>
      <c r="V174" t="s">
        <v>1511</v>
      </c>
      <c r="W174" t="s">
        <v>1824</v>
      </c>
      <c r="X174" s="3" t="s">
        <v>1732</v>
      </c>
      <c r="Y174" s="4">
        <v>14</v>
      </c>
      <c r="Z174" s="5">
        <v>1441</v>
      </c>
      <c r="AA174" s="5" t="s">
        <v>1825</v>
      </c>
      <c r="AB174" t="s">
        <v>1832</v>
      </c>
      <c r="AC174">
        <v>1971</v>
      </c>
      <c r="AD174">
        <v>7</v>
      </c>
      <c r="AE174">
        <v>7</v>
      </c>
      <c r="AF174" t="s">
        <v>1833</v>
      </c>
      <c r="AG174" t="s">
        <v>1576</v>
      </c>
      <c r="AH174">
        <v>-2928</v>
      </c>
      <c r="AI174">
        <v>6929534</v>
      </c>
      <c r="AJ174" s="5">
        <v>-3000</v>
      </c>
      <c r="AK174" s="5">
        <v>6929000</v>
      </c>
      <c r="AL174">
        <v>707</v>
      </c>
      <c r="AN174">
        <v>105</v>
      </c>
      <c r="AO174" t="s">
        <v>1834</v>
      </c>
      <c r="AP174" t="s">
        <v>1835</v>
      </c>
      <c r="AQ174">
        <v>103291</v>
      </c>
      <c r="AS174" s="6" t="s">
        <v>13</v>
      </c>
      <c r="AT174">
        <v>1</v>
      </c>
      <c r="AU174" t="s">
        <v>14</v>
      </c>
      <c r="AV174" t="s">
        <v>1836</v>
      </c>
      <c r="AW174" t="s">
        <v>1837</v>
      </c>
      <c r="AX174">
        <v>105</v>
      </c>
      <c r="AY174" t="s">
        <v>430</v>
      </c>
      <c r="AZ174" t="s">
        <v>431</v>
      </c>
      <c r="BA174">
        <v>1</v>
      </c>
      <c r="BB174" s="7">
        <v>40472</v>
      </c>
      <c r="BC174" s="8" t="s">
        <v>19</v>
      </c>
      <c r="BE174">
        <v>5</v>
      </c>
      <c r="BF174">
        <v>292138</v>
      </c>
      <c r="BG174">
        <v>54063</v>
      </c>
      <c r="BH174" t="s">
        <v>1838</v>
      </c>
      <c r="BJ174" t="s">
        <v>1839</v>
      </c>
      <c r="BT174">
        <v>65048</v>
      </c>
    </row>
    <row r="175" spans="1:72" x14ac:dyDescent="0.3">
      <c r="A175">
        <v>105583</v>
      </c>
      <c r="B175">
        <v>70569</v>
      </c>
      <c r="F175" t="s">
        <v>0</v>
      </c>
      <c r="G175" t="s">
        <v>38</v>
      </c>
      <c r="H175" t="s">
        <v>1876</v>
      </c>
      <c r="I175" t="s">
        <v>40</v>
      </c>
      <c r="K175">
        <v>1</v>
      </c>
      <c r="L175" t="s">
        <v>3</v>
      </c>
      <c r="M175">
        <v>103291</v>
      </c>
      <c r="N175" t="s">
        <v>4</v>
      </c>
      <c r="T175" t="s">
        <v>1877</v>
      </c>
      <c r="U175" s="2">
        <v>1</v>
      </c>
      <c r="V175" t="s">
        <v>1849</v>
      </c>
      <c r="W175" t="s">
        <v>1878</v>
      </c>
      <c r="X175" t="s">
        <v>1851</v>
      </c>
      <c r="Y175" s="4">
        <v>15</v>
      </c>
      <c r="Z175" s="5">
        <v>1504</v>
      </c>
      <c r="AA175" t="s">
        <v>1878</v>
      </c>
      <c r="AB175" t="s">
        <v>1879</v>
      </c>
      <c r="AC175">
        <v>2015</v>
      </c>
      <c r="AD175">
        <v>4</v>
      </c>
      <c r="AE175">
        <v>26</v>
      </c>
      <c r="AF175" t="s">
        <v>1880</v>
      </c>
      <c r="AH175">
        <v>54132</v>
      </c>
      <c r="AI175">
        <v>6952309</v>
      </c>
      <c r="AJ175" s="5">
        <v>55000</v>
      </c>
      <c r="AK175" s="5">
        <v>6953000</v>
      </c>
      <c r="AL175">
        <v>25</v>
      </c>
      <c r="AN175">
        <v>1010</v>
      </c>
      <c r="AO175" t="s">
        <v>1881</v>
      </c>
      <c r="AP175" s="7" t="s">
        <v>1882</v>
      </c>
      <c r="AQ175">
        <v>103291</v>
      </c>
      <c r="AS175" s="6" t="s">
        <v>13</v>
      </c>
      <c r="AT175">
        <v>1</v>
      </c>
      <c r="AU175" t="s">
        <v>14</v>
      </c>
      <c r="AV175" t="s">
        <v>1883</v>
      </c>
      <c r="AW175" t="s">
        <v>1884</v>
      </c>
      <c r="AX175">
        <v>1010</v>
      </c>
      <c r="AY175" t="s">
        <v>47</v>
      </c>
      <c r="AZ175" t="s">
        <v>48</v>
      </c>
      <c r="BB175" s="7">
        <v>43709.903472222199</v>
      </c>
      <c r="BC175" s="8" t="s">
        <v>19</v>
      </c>
      <c r="BE175">
        <v>6</v>
      </c>
      <c r="BF175">
        <v>64979</v>
      </c>
      <c r="BG175">
        <v>54064</v>
      </c>
      <c r="BH175" t="s">
        <v>1885</v>
      </c>
      <c r="BT175">
        <v>105583</v>
      </c>
    </row>
    <row r="176" spans="1:72" x14ac:dyDescent="0.3">
      <c r="A176">
        <v>149800</v>
      </c>
      <c r="B176">
        <v>140472</v>
      </c>
      <c r="F176" t="s">
        <v>0</v>
      </c>
      <c r="G176" t="s">
        <v>422</v>
      </c>
      <c r="H176" t="s">
        <v>1893</v>
      </c>
      <c r="I176" s="1" t="str">
        <f>HYPERLINK(AP176,"Hb")</f>
        <v>Hb</v>
      </c>
      <c r="K176">
        <v>1</v>
      </c>
      <c r="L176" t="s">
        <v>3</v>
      </c>
      <c r="M176">
        <v>103291</v>
      </c>
      <c r="N176" t="s">
        <v>4</v>
      </c>
      <c r="T176" t="s">
        <v>1894</v>
      </c>
      <c r="U176" s="10">
        <v>3</v>
      </c>
      <c r="V176" t="s">
        <v>1849</v>
      </c>
      <c r="W176" t="s">
        <v>1895</v>
      </c>
      <c r="X176" t="s">
        <v>1851</v>
      </c>
      <c r="Y176" s="4">
        <v>15</v>
      </c>
      <c r="Z176" s="5">
        <v>1554</v>
      </c>
      <c r="AA176" t="s">
        <v>1895</v>
      </c>
      <c r="AB176" t="s">
        <v>1896</v>
      </c>
      <c r="AC176">
        <v>1866</v>
      </c>
      <c r="AD176">
        <v>7</v>
      </c>
      <c r="AE176">
        <v>8</v>
      </c>
      <c r="AF176" t="s">
        <v>1897</v>
      </c>
      <c r="AG176" t="s">
        <v>1576</v>
      </c>
      <c r="AH176">
        <v>120061</v>
      </c>
      <c r="AI176">
        <v>7018799</v>
      </c>
      <c r="AJ176" s="5">
        <v>121000</v>
      </c>
      <c r="AK176" s="5">
        <v>7019000</v>
      </c>
      <c r="AL176">
        <v>19657</v>
      </c>
      <c r="AN176">
        <v>105</v>
      </c>
      <c r="AP176" t="s">
        <v>1898</v>
      </c>
      <c r="AQ176">
        <v>103291</v>
      </c>
      <c r="AS176" s="6" t="s">
        <v>13</v>
      </c>
      <c r="AT176">
        <v>1</v>
      </c>
      <c r="AU176" t="s">
        <v>14</v>
      </c>
      <c r="AV176" t="s">
        <v>1899</v>
      </c>
      <c r="AW176" t="s">
        <v>1900</v>
      </c>
      <c r="AX176">
        <v>105</v>
      </c>
      <c r="AY176" t="s">
        <v>430</v>
      </c>
      <c r="AZ176" t="s">
        <v>431</v>
      </c>
      <c r="BA176">
        <v>1</v>
      </c>
      <c r="BB176" s="7">
        <v>43775</v>
      </c>
      <c r="BC176" s="8" t="s">
        <v>19</v>
      </c>
      <c r="BE176">
        <v>5</v>
      </c>
      <c r="BF176">
        <v>292141</v>
      </c>
      <c r="BG176">
        <v>54065</v>
      </c>
      <c r="BH176" t="s">
        <v>1901</v>
      </c>
      <c r="BJ176" t="s">
        <v>1902</v>
      </c>
      <c r="BT176">
        <v>149800</v>
      </c>
    </row>
    <row r="177" spans="1:72" x14ac:dyDescent="0.3">
      <c r="A177">
        <v>344943</v>
      </c>
      <c r="B177">
        <v>70532</v>
      </c>
      <c r="F177" t="s">
        <v>0</v>
      </c>
      <c r="G177" t="s">
        <v>38</v>
      </c>
      <c r="H177" t="s">
        <v>1925</v>
      </c>
      <c r="I177" t="s">
        <v>40</v>
      </c>
      <c r="K177">
        <v>1</v>
      </c>
      <c r="L177" t="s">
        <v>3</v>
      </c>
      <c r="M177">
        <v>103291</v>
      </c>
      <c r="N177" t="s">
        <v>4</v>
      </c>
      <c r="T177" t="s">
        <v>1926</v>
      </c>
      <c r="U177" s="2">
        <v>1</v>
      </c>
      <c r="V177" t="s">
        <v>1927</v>
      </c>
      <c r="W177" t="s">
        <v>1928</v>
      </c>
      <c r="X177" s="3" t="s">
        <v>1929</v>
      </c>
      <c r="Y177" s="4">
        <v>16</v>
      </c>
      <c r="Z177" s="5">
        <v>1601</v>
      </c>
      <c r="AA177" s="5" t="s">
        <v>1928</v>
      </c>
      <c r="AB177" t="s">
        <v>1930</v>
      </c>
      <c r="AC177">
        <v>2010</v>
      </c>
      <c r="AD177">
        <v>7</v>
      </c>
      <c r="AE177">
        <v>22</v>
      </c>
      <c r="AF177" t="s">
        <v>1931</v>
      </c>
      <c r="AH177">
        <v>258205</v>
      </c>
      <c r="AI177">
        <v>7041565</v>
      </c>
      <c r="AJ177" s="5">
        <v>259000</v>
      </c>
      <c r="AK177" s="5">
        <v>7041000</v>
      </c>
      <c r="AL177">
        <v>100</v>
      </c>
      <c r="AN177">
        <v>1010</v>
      </c>
      <c r="AP177" s="7" t="s">
        <v>1932</v>
      </c>
      <c r="AQ177">
        <v>103291</v>
      </c>
      <c r="AS177" s="6" t="s">
        <v>13</v>
      </c>
      <c r="AT177">
        <v>1</v>
      </c>
      <c r="AU177" t="s">
        <v>14</v>
      </c>
      <c r="AV177" t="s">
        <v>1933</v>
      </c>
      <c r="AW177" t="s">
        <v>1934</v>
      </c>
      <c r="AX177">
        <v>1010</v>
      </c>
      <c r="AY177" t="s">
        <v>47</v>
      </c>
      <c r="AZ177" t="s">
        <v>48</v>
      </c>
      <c r="BB177" s="7">
        <v>41445.704861111102</v>
      </c>
      <c r="BC177" s="8" t="s">
        <v>19</v>
      </c>
      <c r="BE177">
        <v>6</v>
      </c>
      <c r="BF177">
        <v>64942</v>
      </c>
      <c r="BG177">
        <v>54072</v>
      </c>
      <c r="BH177" t="s">
        <v>1935</v>
      </c>
      <c r="BT177">
        <v>344943</v>
      </c>
    </row>
    <row r="178" spans="1:72" x14ac:dyDescent="0.3">
      <c r="A178">
        <v>410276</v>
      </c>
      <c r="B178">
        <v>216207</v>
      </c>
      <c r="F178" t="s">
        <v>0</v>
      </c>
      <c r="G178" t="s">
        <v>105</v>
      </c>
      <c r="H178" t="s">
        <v>1936</v>
      </c>
      <c r="I178" s="1" t="str">
        <f>HYPERLINK(AP178,"Hb")</f>
        <v>Hb</v>
      </c>
      <c r="K178">
        <v>1</v>
      </c>
      <c r="L178" t="s">
        <v>3</v>
      </c>
      <c r="M178">
        <v>103291</v>
      </c>
      <c r="N178" t="s">
        <v>4</v>
      </c>
      <c r="T178" t="s">
        <v>1937</v>
      </c>
      <c r="U178" s="2">
        <v>1</v>
      </c>
      <c r="V178" t="s">
        <v>1927</v>
      </c>
      <c r="W178" t="s">
        <v>1928</v>
      </c>
      <c r="X178" s="3" t="s">
        <v>1929</v>
      </c>
      <c r="Y178" s="4">
        <v>16</v>
      </c>
      <c r="Z178" s="5">
        <v>1601</v>
      </c>
      <c r="AA178" s="5" t="s">
        <v>1928</v>
      </c>
      <c r="AB178" t="s">
        <v>1938</v>
      </c>
      <c r="AC178">
        <v>1903</v>
      </c>
      <c r="AD178">
        <v>6</v>
      </c>
      <c r="AE178">
        <v>8</v>
      </c>
      <c r="AF178" t="s">
        <v>1939</v>
      </c>
      <c r="AG178" t="s">
        <v>1939</v>
      </c>
      <c r="AH178">
        <v>269245</v>
      </c>
      <c r="AI178">
        <v>7042108</v>
      </c>
      <c r="AJ178" s="5">
        <v>269000</v>
      </c>
      <c r="AK178" s="5">
        <v>7043000</v>
      </c>
      <c r="AL178">
        <v>707</v>
      </c>
      <c r="AN178">
        <v>37</v>
      </c>
      <c r="AP178" t="s">
        <v>1940</v>
      </c>
      <c r="AQ178">
        <v>103291</v>
      </c>
      <c r="AS178" s="6" t="s">
        <v>13</v>
      </c>
      <c r="AT178">
        <v>1</v>
      </c>
      <c r="AU178" t="s">
        <v>14</v>
      </c>
      <c r="AV178" t="s">
        <v>1941</v>
      </c>
      <c r="AW178" t="s">
        <v>1942</v>
      </c>
      <c r="AX178">
        <v>37</v>
      </c>
      <c r="AY178" t="s">
        <v>113</v>
      </c>
      <c r="AZ178" t="s">
        <v>18</v>
      </c>
      <c r="BA178">
        <v>1</v>
      </c>
      <c r="BB178" s="7">
        <v>41767</v>
      </c>
      <c r="BC178" s="8" t="s">
        <v>19</v>
      </c>
      <c r="BE178">
        <v>4</v>
      </c>
      <c r="BF178">
        <v>370637</v>
      </c>
      <c r="BG178">
        <v>54068</v>
      </c>
      <c r="BH178" t="s">
        <v>1943</v>
      </c>
      <c r="BJ178" t="s">
        <v>1944</v>
      </c>
      <c r="BT178">
        <v>410276</v>
      </c>
    </row>
    <row r="179" spans="1:72" x14ac:dyDescent="0.3">
      <c r="A179">
        <v>423180</v>
      </c>
      <c r="B179">
        <v>209355</v>
      </c>
      <c r="F179" t="s">
        <v>0</v>
      </c>
      <c r="G179" t="s">
        <v>105</v>
      </c>
      <c r="H179" t="s">
        <v>1945</v>
      </c>
      <c r="I179" s="1" t="str">
        <f>HYPERLINK(AP179,"Hb")</f>
        <v>Hb</v>
      </c>
      <c r="K179">
        <v>1</v>
      </c>
      <c r="L179" t="s">
        <v>3</v>
      </c>
      <c r="M179">
        <v>103291</v>
      </c>
      <c r="N179" t="s">
        <v>4</v>
      </c>
      <c r="T179" t="s">
        <v>1946</v>
      </c>
      <c r="U179" s="2">
        <v>1</v>
      </c>
      <c r="V179" t="s">
        <v>1927</v>
      </c>
      <c r="W179" t="s">
        <v>1928</v>
      </c>
      <c r="X179" s="3" t="s">
        <v>1929</v>
      </c>
      <c r="Y179" s="4">
        <v>16</v>
      </c>
      <c r="Z179" s="5">
        <v>1601</v>
      </c>
      <c r="AA179" s="5" t="s">
        <v>1928</v>
      </c>
      <c r="AB179" t="s">
        <v>1947</v>
      </c>
      <c r="AC179">
        <v>2004</v>
      </c>
      <c r="AD179">
        <v>6</v>
      </c>
      <c r="AE179">
        <v>6</v>
      </c>
      <c r="AF179" t="s">
        <v>1948</v>
      </c>
      <c r="AG179" t="s">
        <v>1948</v>
      </c>
      <c r="AH179">
        <v>272455</v>
      </c>
      <c r="AI179">
        <v>7043665</v>
      </c>
      <c r="AJ179" s="5">
        <v>273000</v>
      </c>
      <c r="AK179" s="5">
        <v>7043000</v>
      </c>
      <c r="AL179">
        <v>71</v>
      </c>
      <c r="AN179">
        <v>37</v>
      </c>
      <c r="AP179" t="s">
        <v>1949</v>
      </c>
      <c r="AQ179">
        <v>103291</v>
      </c>
      <c r="AS179" s="6" t="s">
        <v>13</v>
      </c>
      <c r="AT179">
        <v>1</v>
      </c>
      <c r="AU179" t="s">
        <v>14</v>
      </c>
      <c r="AV179" t="s">
        <v>1950</v>
      </c>
      <c r="AW179" t="s">
        <v>1951</v>
      </c>
      <c r="AX179">
        <v>37</v>
      </c>
      <c r="AY179" t="s">
        <v>113</v>
      </c>
      <c r="AZ179" t="s">
        <v>18</v>
      </c>
      <c r="BA179">
        <v>1</v>
      </c>
      <c r="BB179" s="7">
        <v>41767</v>
      </c>
      <c r="BC179" s="8" t="s">
        <v>19</v>
      </c>
      <c r="BE179">
        <v>4</v>
      </c>
      <c r="BF179">
        <v>364198</v>
      </c>
      <c r="BG179">
        <v>54070</v>
      </c>
      <c r="BH179" t="s">
        <v>1952</v>
      </c>
      <c r="BJ179" t="s">
        <v>1953</v>
      </c>
      <c r="BT179">
        <v>423180</v>
      </c>
    </row>
    <row r="180" spans="1:72" x14ac:dyDescent="0.3">
      <c r="A180">
        <v>426817</v>
      </c>
      <c r="B180">
        <v>209356</v>
      </c>
      <c r="F180" t="s">
        <v>0</v>
      </c>
      <c r="G180" t="s">
        <v>105</v>
      </c>
      <c r="H180" t="s">
        <v>1962</v>
      </c>
      <c r="I180" s="1" t="str">
        <f>HYPERLINK(AP180,"Hb")</f>
        <v>Hb</v>
      </c>
      <c r="K180">
        <v>1</v>
      </c>
      <c r="L180" t="s">
        <v>3</v>
      </c>
      <c r="M180">
        <v>103291</v>
      </c>
      <c r="N180" t="s">
        <v>4</v>
      </c>
      <c r="T180" t="s">
        <v>1955</v>
      </c>
      <c r="U180" s="2">
        <v>1</v>
      </c>
      <c r="V180" t="s">
        <v>1927</v>
      </c>
      <c r="W180" t="s">
        <v>1928</v>
      </c>
      <c r="X180" s="3" t="s">
        <v>1929</v>
      </c>
      <c r="Y180" s="4">
        <v>16</v>
      </c>
      <c r="Z180" s="5">
        <v>1601</v>
      </c>
      <c r="AA180" s="5" t="s">
        <v>1928</v>
      </c>
      <c r="AB180" t="s">
        <v>1963</v>
      </c>
      <c r="AC180">
        <v>2004</v>
      </c>
      <c r="AD180">
        <v>6</v>
      </c>
      <c r="AE180">
        <v>7</v>
      </c>
      <c r="AF180" t="s">
        <v>1948</v>
      </c>
      <c r="AG180" t="s">
        <v>1948</v>
      </c>
      <c r="AH180">
        <v>273550</v>
      </c>
      <c r="AI180">
        <v>7044012</v>
      </c>
      <c r="AJ180" s="5">
        <v>273000</v>
      </c>
      <c r="AK180" s="5">
        <v>7045000</v>
      </c>
      <c r="AL180">
        <v>7</v>
      </c>
      <c r="AN180">
        <v>37</v>
      </c>
      <c r="AP180" t="s">
        <v>1964</v>
      </c>
      <c r="AQ180">
        <v>103291</v>
      </c>
      <c r="AS180" s="6" t="s">
        <v>13</v>
      </c>
      <c r="AT180">
        <v>1</v>
      </c>
      <c r="AU180" t="s">
        <v>14</v>
      </c>
      <c r="AV180" t="s">
        <v>1965</v>
      </c>
      <c r="AW180" t="s">
        <v>1966</v>
      </c>
      <c r="AX180">
        <v>37</v>
      </c>
      <c r="AY180" t="s">
        <v>113</v>
      </c>
      <c r="AZ180" t="s">
        <v>18</v>
      </c>
      <c r="BA180">
        <v>1</v>
      </c>
      <c r="BB180" s="7">
        <v>41767</v>
      </c>
      <c r="BC180" s="8" t="s">
        <v>19</v>
      </c>
      <c r="BE180">
        <v>4</v>
      </c>
      <c r="BF180">
        <v>364199</v>
      </c>
      <c r="BG180">
        <v>54071</v>
      </c>
      <c r="BH180" t="s">
        <v>1967</v>
      </c>
      <c r="BJ180" t="s">
        <v>1968</v>
      </c>
      <c r="BT180">
        <v>426817</v>
      </c>
    </row>
    <row r="181" spans="1:72" x14ac:dyDescent="0.3">
      <c r="A181">
        <v>483292</v>
      </c>
      <c r="B181">
        <v>153937</v>
      </c>
      <c r="F181" t="s">
        <v>0</v>
      </c>
      <c r="G181" t="s">
        <v>60</v>
      </c>
      <c r="H181" t="s">
        <v>1982</v>
      </c>
      <c r="I181" t="s">
        <v>62</v>
      </c>
      <c r="K181">
        <v>1</v>
      </c>
      <c r="L181" t="s">
        <v>3</v>
      </c>
      <c r="M181">
        <v>103291</v>
      </c>
      <c r="N181" t="s">
        <v>4</v>
      </c>
      <c r="T181" t="s">
        <v>1983</v>
      </c>
      <c r="U181" s="2">
        <v>1</v>
      </c>
      <c r="V181" t="s">
        <v>1927</v>
      </c>
      <c r="W181" t="s">
        <v>1984</v>
      </c>
      <c r="X181" s="3" t="s">
        <v>1985</v>
      </c>
      <c r="Y181" s="4">
        <v>17</v>
      </c>
      <c r="Z181" s="5">
        <v>1719</v>
      </c>
      <c r="AA181" s="5" t="s">
        <v>1984</v>
      </c>
      <c r="AB181" t="s">
        <v>1986</v>
      </c>
      <c r="AC181">
        <v>1983</v>
      </c>
      <c r="AD181">
        <v>5</v>
      </c>
      <c r="AE181">
        <v>16</v>
      </c>
      <c r="AF181" t="s">
        <v>1987</v>
      </c>
      <c r="AG181" t="s">
        <v>1987</v>
      </c>
      <c r="AH181">
        <v>310892</v>
      </c>
      <c r="AI181">
        <v>7069128</v>
      </c>
      <c r="AJ181" s="5">
        <v>311000</v>
      </c>
      <c r="AK181" s="5">
        <v>7069000</v>
      </c>
      <c r="AL181">
        <v>707</v>
      </c>
      <c r="AN181">
        <v>117</v>
      </c>
      <c r="AP181" s="7"/>
      <c r="AQ181">
        <v>103291</v>
      </c>
      <c r="AS181" s="6" t="s">
        <v>13</v>
      </c>
      <c r="AT181">
        <v>1</v>
      </c>
      <c r="AU181" t="s">
        <v>14</v>
      </c>
      <c r="AV181" t="s">
        <v>1988</v>
      </c>
      <c r="AW181" t="s">
        <v>1989</v>
      </c>
      <c r="AX181">
        <v>117</v>
      </c>
      <c r="AY181" t="s">
        <v>69</v>
      </c>
      <c r="AZ181" t="s">
        <v>70</v>
      </c>
      <c r="BB181" s="7">
        <v>35613</v>
      </c>
      <c r="BC181" s="8" t="s">
        <v>19</v>
      </c>
      <c r="BE181">
        <v>5</v>
      </c>
      <c r="BF181">
        <v>303541</v>
      </c>
      <c r="BG181">
        <v>54073</v>
      </c>
      <c r="BH181" t="s">
        <v>1990</v>
      </c>
      <c r="BJ181" t="s">
        <v>1991</v>
      </c>
      <c r="BT181">
        <v>483292</v>
      </c>
    </row>
    <row r="183" spans="1:72" x14ac:dyDescent="0.3">
      <c r="A183">
        <v>434314</v>
      </c>
      <c r="B183">
        <v>315531</v>
      </c>
      <c r="F183" t="s">
        <v>0</v>
      </c>
      <c r="G183" t="s">
        <v>1</v>
      </c>
      <c r="H183" t="s">
        <v>161</v>
      </c>
      <c r="I183" s="1" t="str">
        <f>HYPERLINK(AP183,"Hb")</f>
        <v>Hb</v>
      </c>
      <c r="K183">
        <v>1</v>
      </c>
      <c r="L183" t="s">
        <v>3</v>
      </c>
      <c r="M183">
        <v>103291</v>
      </c>
      <c r="N183" t="s">
        <v>4</v>
      </c>
      <c r="R183" t="s">
        <v>162</v>
      </c>
      <c r="S183" t="s">
        <v>163</v>
      </c>
      <c r="T183" t="s">
        <v>164</v>
      </c>
      <c r="U183" s="2">
        <v>1</v>
      </c>
      <c r="V183" t="s">
        <v>6</v>
      </c>
      <c r="W183" t="s">
        <v>97</v>
      </c>
      <c r="X183" s="3" t="s">
        <v>8</v>
      </c>
      <c r="Y183" s="4">
        <v>1</v>
      </c>
      <c r="Z183" s="5">
        <v>106</v>
      </c>
      <c r="AA183" s="5" t="s">
        <v>97</v>
      </c>
      <c r="AB183" t="s">
        <v>165</v>
      </c>
      <c r="AC183">
        <v>1935</v>
      </c>
      <c r="AD183">
        <v>6</v>
      </c>
      <c r="AE183">
        <v>21</v>
      </c>
      <c r="AF183" t="s">
        <v>166</v>
      </c>
      <c r="AG183" t="s">
        <v>146</v>
      </c>
      <c r="AH183">
        <v>276759</v>
      </c>
      <c r="AI183">
        <v>6564572</v>
      </c>
      <c r="AJ183" s="5">
        <v>277000</v>
      </c>
      <c r="AK183" s="5">
        <v>6565000</v>
      </c>
      <c r="AL183">
        <v>100</v>
      </c>
      <c r="AN183">
        <v>8</v>
      </c>
      <c r="AO183" t="s">
        <v>11</v>
      </c>
      <c r="AP183" t="s">
        <v>167</v>
      </c>
      <c r="AQ183">
        <v>103291</v>
      </c>
      <c r="AS183" s="6" t="s">
        <v>13</v>
      </c>
      <c r="AT183">
        <v>1</v>
      </c>
      <c r="AU183" t="s">
        <v>14</v>
      </c>
      <c r="AV183" t="s">
        <v>168</v>
      </c>
      <c r="AW183" t="s">
        <v>169</v>
      </c>
      <c r="AX183">
        <v>8</v>
      </c>
      <c r="AY183" t="s">
        <v>17</v>
      </c>
      <c r="AZ183" t="s">
        <v>18</v>
      </c>
      <c r="BA183">
        <v>1</v>
      </c>
      <c r="BB183" s="7">
        <v>43108</v>
      </c>
      <c r="BC183" s="8" t="s">
        <v>19</v>
      </c>
      <c r="BE183">
        <v>3</v>
      </c>
      <c r="BF183">
        <v>487319</v>
      </c>
      <c r="BG183">
        <v>53902</v>
      </c>
      <c r="BH183" t="s">
        <v>170</v>
      </c>
      <c r="BJ183" t="s">
        <v>171</v>
      </c>
      <c r="BT183">
        <v>434314</v>
      </c>
    </row>
    <row r="184" spans="1:72" x14ac:dyDescent="0.3">
      <c r="A184">
        <v>372484</v>
      </c>
      <c r="B184">
        <v>310241</v>
      </c>
      <c r="F184" t="s">
        <v>0</v>
      </c>
      <c r="G184" t="s">
        <v>1</v>
      </c>
      <c r="H184" t="s">
        <v>413</v>
      </c>
      <c r="I184" s="1" t="str">
        <f>HYPERLINK(AP184,"Hb")</f>
        <v>Hb</v>
      </c>
      <c r="K184">
        <v>1</v>
      </c>
      <c r="L184" t="s">
        <v>3</v>
      </c>
      <c r="M184">
        <v>103291</v>
      </c>
      <c r="N184" t="s">
        <v>4</v>
      </c>
      <c r="R184" t="s">
        <v>162</v>
      </c>
      <c r="S184" t="s">
        <v>163</v>
      </c>
      <c r="T184" t="s">
        <v>414</v>
      </c>
      <c r="U184" s="9">
        <v>2</v>
      </c>
      <c r="V184" t="s">
        <v>316</v>
      </c>
      <c r="W184" t="s">
        <v>316</v>
      </c>
      <c r="X184" s="3" t="s">
        <v>229</v>
      </c>
      <c r="Y184" s="4">
        <v>2</v>
      </c>
      <c r="Z184" s="5">
        <v>301</v>
      </c>
      <c r="AA184" s="5" t="s">
        <v>316</v>
      </c>
      <c r="AB184" t="s">
        <v>415</v>
      </c>
      <c r="AC184">
        <v>1827</v>
      </c>
      <c r="AD184">
        <v>1</v>
      </c>
      <c r="AE184">
        <v>1</v>
      </c>
      <c r="AF184" t="s">
        <v>416</v>
      </c>
      <c r="AG184" t="s">
        <v>24</v>
      </c>
      <c r="AH184">
        <v>261892</v>
      </c>
      <c r="AI184">
        <v>6652904</v>
      </c>
      <c r="AJ184" s="5">
        <v>261000</v>
      </c>
      <c r="AK184" s="5">
        <v>6653000</v>
      </c>
      <c r="AL184">
        <v>1803</v>
      </c>
      <c r="AN184">
        <v>8</v>
      </c>
      <c r="AO184" t="s">
        <v>11</v>
      </c>
      <c r="AP184" t="s">
        <v>417</v>
      </c>
      <c r="AQ184">
        <v>103291</v>
      </c>
      <c r="AS184" s="6" t="s">
        <v>13</v>
      </c>
      <c r="AT184">
        <v>1</v>
      </c>
      <c r="AU184" t="s">
        <v>14</v>
      </c>
      <c r="AV184" t="s">
        <v>418</v>
      </c>
      <c r="AW184" t="s">
        <v>419</v>
      </c>
      <c r="AX184">
        <v>8</v>
      </c>
      <c r="AY184" t="s">
        <v>17</v>
      </c>
      <c r="AZ184" t="s">
        <v>18</v>
      </c>
      <c r="BA184">
        <v>1</v>
      </c>
      <c r="BB184" s="7">
        <v>36937</v>
      </c>
      <c r="BC184" s="8" t="s">
        <v>19</v>
      </c>
      <c r="BE184">
        <v>3</v>
      </c>
      <c r="BF184">
        <v>482675</v>
      </c>
      <c r="BG184">
        <v>53919</v>
      </c>
      <c r="BH184" t="s">
        <v>420</v>
      </c>
      <c r="BJ184" t="s">
        <v>421</v>
      </c>
      <c r="BT184">
        <v>372484</v>
      </c>
    </row>
    <row r="185" spans="1:72" x14ac:dyDescent="0.3">
      <c r="A185">
        <v>364425</v>
      </c>
      <c r="B185">
        <v>268640</v>
      </c>
      <c r="F185" t="s">
        <v>0</v>
      </c>
      <c r="G185" t="s">
        <v>1</v>
      </c>
      <c r="H185" t="s">
        <v>449</v>
      </c>
      <c r="I185" s="1" t="str">
        <f>HYPERLINK(AP185,"Hb")</f>
        <v>Hb</v>
      </c>
      <c r="K185">
        <v>1</v>
      </c>
      <c r="L185" t="s">
        <v>3</v>
      </c>
      <c r="M185">
        <v>103291</v>
      </c>
      <c r="N185" t="s">
        <v>4</v>
      </c>
      <c r="R185" t="s">
        <v>162</v>
      </c>
      <c r="S185" t="s">
        <v>163</v>
      </c>
      <c r="T185" t="s">
        <v>424</v>
      </c>
      <c r="U185" s="10">
        <v>3</v>
      </c>
      <c r="V185" t="s">
        <v>316</v>
      </c>
      <c r="W185" t="s">
        <v>316</v>
      </c>
      <c r="X185" s="3" t="s">
        <v>229</v>
      </c>
      <c r="Y185" s="4">
        <v>2</v>
      </c>
      <c r="Z185" s="5">
        <v>301</v>
      </c>
      <c r="AA185" s="5" t="s">
        <v>316</v>
      </c>
      <c r="AB185" t="s">
        <v>450</v>
      </c>
      <c r="AC185">
        <v>1990</v>
      </c>
      <c r="AD185">
        <v>6</v>
      </c>
      <c r="AE185">
        <v>6</v>
      </c>
      <c r="AF185" t="s">
        <v>135</v>
      </c>
      <c r="AG185" t="s">
        <v>135</v>
      </c>
      <c r="AH185">
        <v>261317</v>
      </c>
      <c r="AI185">
        <v>6656077</v>
      </c>
      <c r="AJ185" s="5">
        <v>261000</v>
      </c>
      <c r="AK185" s="5">
        <v>6657000</v>
      </c>
      <c r="AL185">
        <v>20057</v>
      </c>
      <c r="AN185">
        <v>8</v>
      </c>
      <c r="AP185" t="s">
        <v>451</v>
      </c>
      <c r="AQ185">
        <v>103291</v>
      </c>
      <c r="AS185" s="6" t="s">
        <v>13</v>
      </c>
      <c r="AT185">
        <v>1</v>
      </c>
      <c r="AU185" t="s">
        <v>14</v>
      </c>
      <c r="AV185" t="s">
        <v>428</v>
      </c>
      <c r="AW185" t="s">
        <v>452</v>
      </c>
      <c r="AX185">
        <v>8</v>
      </c>
      <c r="AY185" t="s">
        <v>17</v>
      </c>
      <c r="AZ185" t="s">
        <v>18</v>
      </c>
      <c r="BA185">
        <v>1</v>
      </c>
      <c r="BB185" s="7">
        <v>35541</v>
      </c>
      <c r="BC185" s="8" t="s">
        <v>19</v>
      </c>
      <c r="BE185">
        <v>3</v>
      </c>
      <c r="BF185">
        <v>439676</v>
      </c>
      <c r="BG185">
        <v>53928</v>
      </c>
      <c r="BH185" t="s">
        <v>453</v>
      </c>
      <c r="BJ185" t="s">
        <v>454</v>
      </c>
      <c r="BT185">
        <v>364425</v>
      </c>
    </row>
    <row r="186" spans="1:72" x14ac:dyDescent="0.3">
      <c r="A186">
        <v>465753</v>
      </c>
      <c r="B186">
        <v>70459</v>
      </c>
      <c r="F186" t="s">
        <v>0</v>
      </c>
      <c r="G186" t="s">
        <v>38</v>
      </c>
      <c r="H186" t="s">
        <v>573</v>
      </c>
      <c r="I186" t="s">
        <v>40</v>
      </c>
      <c r="K186">
        <v>1</v>
      </c>
      <c r="L186" t="s">
        <v>3</v>
      </c>
      <c r="M186">
        <v>103291</v>
      </c>
      <c r="N186" t="s">
        <v>4</v>
      </c>
      <c r="R186" t="s">
        <v>162</v>
      </c>
      <c r="S186" t="s">
        <v>163</v>
      </c>
      <c r="T186" t="s">
        <v>574</v>
      </c>
      <c r="U186" s="2">
        <v>1</v>
      </c>
      <c r="V186" t="s">
        <v>538</v>
      </c>
      <c r="W186" t="s">
        <v>547</v>
      </c>
      <c r="X186" t="s">
        <v>540</v>
      </c>
      <c r="Y186" s="4">
        <v>4</v>
      </c>
      <c r="Z186" s="5">
        <v>417</v>
      </c>
      <c r="AA186" s="5" t="s">
        <v>547</v>
      </c>
      <c r="AB186" t="s">
        <v>575</v>
      </c>
      <c r="AC186">
        <v>2014</v>
      </c>
      <c r="AD186">
        <v>5</v>
      </c>
      <c r="AE186">
        <v>30</v>
      </c>
      <c r="AF186" t="s">
        <v>549</v>
      </c>
      <c r="AH186">
        <v>293210</v>
      </c>
      <c r="AI186">
        <v>6740775</v>
      </c>
      <c r="AJ186" s="5">
        <v>293000</v>
      </c>
      <c r="AK186" s="5">
        <v>6741000</v>
      </c>
      <c r="AL186">
        <v>25</v>
      </c>
      <c r="AN186">
        <v>1010</v>
      </c>
      <c r="AP186" s="7" t="s">
        <v>576</v>
      </c>
      <c r="AQ186">
        <v>103291</v>
      </c>
      <c r="AS186" s="6" t="s">
        <v>13</v>
      </c>
      <c r="AT186">
        <v>1</v>
      </c>
      <c r="AU186" t="s">
        <v>14</v>
      </c>
      <c r="AV186" t="s">
        <v>577</v>
      </c>
      <c r="AW186" t="s">
        <v>578</v>
      </c>
      <c r="AX186">
        <v>1010</v>
      </c>
      <c r="AY186" t="s">
        <v>47</v>
      </c>
      <c r="AZ186" t="s">
        <v>48</v>
      </c>
      <c r="BB186" s="7">
        <v>43709.903472222199</v>
      </c>
      <c r="BC186" s="8" t="s">
        <v>19</v>
      </c>
      <c r="BE186">
        <v>6</v>
      </c>
      <c r="BF186">
        <v>64869</v>
      </c>
      <c r="BG186">
        <v>53938</v>
      </c>
      <c r="BH186" t="s">
        <v>579</v>
      </c>
      <c r="BT186">
        <v>465753</v>
      </c>
    </row>
    <row r="187" spans="1:72" x14ac:dyDescent="0.3">
      <c r="A187">
        <v>256622</v>
      </c>
      <c r="B187">
        <v>70457</v>
      </c>
      <c r="F187" t="s">
        <v>0</v>
      </c>
      <c r="G187" t="s">
        <v>38</v>
      </c>
      <c r="H187" t="s">
        <v>1048</v>
      </c>
      <c r="I187" t="s">
        <v>40</v>
      </c>
      <c r="K187">
        <v>1</v>
      </c>
      <c r="L187" t="s">
        <v>3</v>
      </c>
      <c r="M187">
        <v>103291</v>
      </c>
      <c r="N187" t="s">
        <v>4</v>
      </c>
      <c r="R187" t="s">
        <v>162</v>
      </c>
      <c r="S187" t="s">
        <v>163</v>
      </c>
      <c r="T187" t="s">
        <v>1049</v>
      </c>
      <c r="U187" s="2">
        <v>1</v>
      </c>
      <c r="V187" t="s">
        <v>1023</v>
      </c>
      <c r="W187" t="s">
        <v>1050</v>
      </c>
      <c r="X187" s="3" t="s">
        <v>1025</v>
      </c>
      <c r="Y187" s="4">
        <v>7</v>
      </c>
      <c r="Z187" s="5">
        <v>704</v>
      </c>
      <c r="AA187" t="s">
        <v>1050</v>
      </c>
      <c r="AB187" t="s">
        <v>1051</v>
      </c>
      <c r="AC187">
        <v>2011</v>
      </c>
      <c r="AD187">
        <v>6</v>
      </c>
      <c r="AE187">
        <v>7</v>
      </c>
      <c r="AF187" t="s">
        <v>1052</v>
      </c>
      <c r="AG187" t="s">
        <v>1053</v>
      </c>
      <c r="AH187">
        <v>237941</v>
      </c>
      <c r="AI187">
        <v>6579709</v>
      </c>
      <c r="AJ187" s="5">
        <v>237000</v>
      </c>
      <c r="AK187" s="5">
        <v>6579000</v>
      </c>
      <c r="AL187">
        <v>5</v>
      </c>
      <c r="AN187">
        <v>1010</v>
      </c>
      <c r="AO187" t="s">
        <v>1054</v>
      </c>
      <c r="AP187" s="7" t="s">
        <v>1055</v>
      </c>
      <c r="AQ187">
        <v>103291</v>
      </c>
      <c r="AS187" s="6" t="s">
        <v>13</v>
      </c>
      <c r="AT187">
        <v>1</v>
      </c>
      <c r="AU187" t="s">
        <v>14</v>
      </c>
      <c r="AV187" t="s">
        <v>1056</v>
      </c>
      <c r="AW187" t="s">
        <v>1057</v>
      </c>
      <c r="AX187">
        <v>1010</v>
      </c>
      <c r="AY187" t="s">
        <v>47</v>
      </c>
      <c r="AZ187" t="s">
        <v>48</v>
      </c>
      <c r="BB187" s="7">
        <v>43707.364583333299</v>
      </c>
      <c r="BC187" s="8" t="s">
        <v>19</v>
      </c>
      <c r="BE187">
        <v>6</v>
      </c>
      <c r="BF187">
        <v>64867</v>
      </c>
      <c r="BG187">
        <v>53995</v>
      </c>
      <c r="BH187" t="s">
        <v>1058</v>
      </c>
      <c r="BT187">
        <v>256622</v>
      </c>
    </row>
    <row r="188" spans="1:72" x14ac:dyDescent="0.3">
      <c r="A188">
        <v>260148</v>
      </c>
      <c r="B188">
        <v>71515</v>
      </c>
      <c r="F188" t="s">
        <v>0</v>
      </c>
      <c r="G188" t="s">
        <v>38</v>
      </c>
      <c r="H188" t="s">
        <v>1095</v>
      </c>
      <c r="I188" t="s">
        <v>40</v>
      </c>
      <c r="K188">
        <v>1</v>
      </c>
      <c r="L188" t="s">
        <v>3</v>
      </c>
      <c r="M188">
        <v>103291</v>
      </c>
      <c r="N188" t="s">
        <v>4</v>
      </c>
      <c r="R188" t="s">
        <v>162</v>
      </c>
      <c r="S188" t="s">
        <v>163</v>
      </c>
      <c r="T188" t="s">
        <v>1060</v>
      </c>
      <c r="U188" s="2">
        <v>1</v>
      </c>
      <c r="V188" t="s">
        <v>1023</v>
      </c>
      <c r="W188" t="s">
        <v>1096</v>
      </c>
      <c r="X188" s="3" t="s">
        <v>1025</v>
      </c>
      <c r="Y188" s="4">
        <v>7</v>
      </c>
      <c r="Z188" s="5">
        <v>722</v>
      </c>
      <c r="AA188" t="s">
        <v>1097</v>
      </c>
      <c r="AB188" t="s">
        <v>1098</v>
      </c>
      <c r="AC188">
        <v>2013</v>
      </c>
      <c r="AD188">
        <v>6</v>
      </c>
      <c r="AE188">
        <v>16</v>
      </c>
      <c r="AF188" t="s">
        <v>1099</v>
      </c>
      <c r="AH188">
        <v>239010</v>
      </c>
      <c r="AI188">
        <v>6576859</v>
      </c>
      <c r="AJ188" s="5">
        <v>239000</v>
      </c>
      <c r="AK188" s="5">
        <v>6577000</v>
      </c>
      <c r="AL188">
        <v>5</v>
      </c>
      <c r="AN188">
        <v>1010</v>
      </c>
      <c r="AP188" s="7" t="s">
        <v>1100</v>
      </c>
      <c r="AQ188">
        <v>103291</v>
      </c>
      <c r="AS188" s="6" t="s">
        <v>13</v>
      </c>
      <c r="AT188">
        <v>1</v>
      </c>
      <c r="AU188" t="s">
        <v>14</v>
      </c>
      <c r="AV188" t="s">
        <v>1101</v>
      </c>
      <c r="AW188" t="s">
        <v>1102</v>
      </c>
      <c r="AX188">
        <v>1010</v>
      </c>
      <c r="AY188" t="s">
        <v>47</v>
      </c>
      <c r="AZ188" t="s">
        <v>48</v>
      </c>
      <c r="BB188" s="7">
        <v>43709.903472222199</v>
      </c>
      <c r="BC188" s="8" t="s">
        <v>19</v>
      </c>
      <c r="BE188">
        <v>6</v>
      </c>
      <c r="BF188">
        <v>65920</v>
      </c>
      <c r="BG188">
        <v>53998</v>
      </c>
      <c r="BH188" t="s">
        <v>1103</v>
      </c>
      <c r="BT188">
        <v>260148</v>
      </c>
    </row>
    <row r="189" spans="1:72" x14ac:dyDescent="0.3">
      <c r="A189">
        <v>128629</v>
      </c>
      <c r="B189">
        <v>191606</v>
      </c>
      <c r="F189" t="s">
        <v>0</v>
      </c>
      <c r="G189" t="s">
        <v>1209</v>
      </c>
      <c r="H189" t="s">
        <v>1274</v>
      </c>
      <c r="I189" t="s">
        <v>62</v>
      </c>
      <c r="K189">
        <v>1</v>
      </c>
      <c r="L189" t="s">
        <v>3</v>
      </c>
      <c r="M189">
        <v>103291</v>
      </c>
      <c r="N189" t="s">
        <v>4</v>
      </c>
      <c r="R189" t="s">
        <v>162</v>
      </c>
      <c r="S189" t="s">
        <v>163</v>
      </c>
      <c r="T189" t="s">
        <v>1275</v>
      </c>
      <c r="U189" s="2">
        <v>1</v>
      </c>
      <c r="V189" t="s">
        <v>1189</v>
      </c>
      <c r="W189" t="s">
        <v>1267</v>
      </c>
      <c r="X189" t="s">
        <v>1268</v>
      </c>
      <c r="Y189" s="4">
        <v>10</v>
      </c>
      <c r="Z189" s="5">
        <v>1001</v>
      </c>
      <c r="AA189" s="5" t="s">
        <v>1267</v>
      </c>
      <c r="AB189" t="s">
        <v>1276</v>
      </c>
      <c r="AC189">
        <v>1998</v>
      </c>
      <c r="AD189">
        <v>5</v>
      </c>
      <c r="AE189">
        <v>29</v>
      </c>
      <c r="AF189" t="s">
        <v>1250</v>
      </c>
      <c r="AG189" t="s">
        <v>1250</v>
      </c>
      <c r="AH189">
        <v>87779</v>
      </c>
      <c r="AI189">
        <v>6468479</v>
      </c>
      <c r="AJ189" s="5">
        <v>87000</v>
      </c>
      <c r="AK189" s="5">
        <v>6469000</v>
      </c>
      <c r="AL189">
        <v>71</v>
      </c>
      <c r="AN189">
        <v>33</v>
      </c>
      <c r="AP189" s="7"/>
      <c r="AQ189">
        <v>103291</v>
      </c>
      <c r="AS189" s="6" t="s">
        <v>13</v>
      </c>
      <c r="AT189">
        <v>1</v>
      </c>
      <c r="AU189" t="s">
        <v>14</v>
      </c>
      <c r="AV189" t="s">
        <v>1277</v>
      </c>
      <c r="AW189" t="s">
        <v>1278</v>
      </c>
      <c r="AX189">
        <v>33</v>
      </c>
      <c r="AY189" t="s">
        <v>1253</v>
      </c>
      <c r="AZ189" t="s">
        <v>18</v>
      </c>
      <c r="BB189" s="7">
        <v>41689</v>
      </c>
      <c r="BC189" s="8" t="s">
        <v>19</v>
      </c>
      <c r="BE189">
        <v>4</v>
      </c>
      <c r="BF189">
        <v>343099</v>
      </c>
      <c r="BG189">
        <v>54019</v>
      </c>
      <c r="BH189" t="s">
        <v>1279</v>
      </c>
      <c r="BJ189" t="s">
        <v>1280</v>
      </c>
      <c r="BT189">
        <v>128629</v>
      </c>
    </row>
    <row r="190" spans="1:72" x14ac:dyDescent="0.3">
      <c r="A190">
        <v>135124</v>
      </c>
      <c r="B190">
        <v>202981</v>
      </c>
      <c r="F190" t="s">
        <v>0</v>
      </c>
      <c r="G190" t="s">
        <v>1209</v>
      </c>
      <c r="H190" t="s">
        <v>1302</v>
      </c>
      <c r="I190" t="s">
        <v>62</v>
      </c>
      <c r="K190">
        <v>1</v>
      </c>
      <c r="L190" t="s">
        <v>3</v>
      </c>
      <c r="M190">
        <v>103291</v>
      </c>
      <c r="N190" t="s">
        <v>4</v>
      </c>
      <c r="R190" t="s">
        <v>162</v>
      </c>
      <c r="S190" t="s">
        <v>163</v>
      </c>
      <c r="T190" t="s">
        <v>1303</v>
      </c>
      <c r="U190" s="2">
        <v>1</v>
      </c>
      <c r="V190" t="s">
        <v>1189</v>
      </c>
      <c r="W190" t="s">
        <v>1267</v>
      </c>
      <c r="X190" t="s">
        <v>1268</v>
      </c>
      <c r="Y190" s="4">
        <v>10</v>
      </c>
      <c r="Z190" s="5">
        <v>1001</v>
      </c>
      <c r="AA190" s="5" t="s">
        <v>1267</v>
      </c>
      <c r="AB190" t="s">
        <v>1304</v>
      </c>
      <c r="AC190">
        <v>1981</v>
      </c>
      <c r="AD190">
        <v>8</v>
      </c>
      <c r="AE190">
        <v>5</v>
      </c>
      <c r="AF190" t="s">
        <v>1250</v>
      </c>
      <c r="AG190" t="s">
        <v>1212</v>
      </c>
      <c r="AH190">
        <v>90953</v>
      </c>
      <c r="AI190">
        <v>6467785</v>
      </c>
      <c r="AJ190" s="5">
        <v>91000</v>
      </c>
      <c r="AK190" s="5">
        <v>6467000</v>
      </c>
      <c r="AL190">
        <v>71</v>
      </c>
      <c r="AN190">
        <v>33</v>
      </c>
      <c r="AP190" s="7"/>
      <c r="AQ190">
        <v>103291</v>
      </c>
      <c r="AS190" s="6" t="s">
        <v>13</v>
      </c>
      <c r="AT190">
        <v>1</v>
      </c>
      <c r="AU190" t="s">
        <v>14</v>
      </c>
      <c r="AV190" t="s">
        <v>1305</v>
      </c>
      <c r="AW190" t="s">
        <v>1306</v>
      </c>
      <c r="AX190">
        <v>33</v>
      </c>
      <c r="AY190" t="s">
        <v>1253</v>
      </c>
      <c r="AZ190" t="s">
        <v>18</v>
      </c>
      <c r="BB190" s="7">
        <v>41689</v>
      </c>
      <c r="BC190" s="8" t="s">
        <v>19</v>
      </c>
      <c r="BE190">
        <v>4</v>
      </c>
      <c r="BF190">
        <v>354692</v>
      </c>
      <c r="BG190">
        <v>54017</v>
      </c>
      <c r="BH190" t="s">
        <v>1307</v>
      </c>
      <c r="BJ190" t="s">
        <v>1308</v>
      </c>
      <c r="BT190">
        <v>135124</v>
      </c>
    </row>
    <row r="191" spans="1:72" x14ac:dyDescent="0.3">
      <c r="A191">
        <v>66543</v>
      </c>
      <c r="B191">
        <v>196276</v>
      </c>
      <c r="F191" t="s">
        <v>0</v>
      </c>
      <c r="G191" t="s">
        <v>1209</v>
      </c>
      <c r="H191" t="s">
        <v>1393</v>
      </c>
      <c r="I191" t="s">
        <v>62</v>
      </c>
      <c r="K191">
        <v>1</v>
      </c>
      <c r="L191" t="s">
        <v>3</v>
      </c>
      <c r="M191">
        <v>103291</v>
      </c>
      <c r="N191" t="s">
        <v>4</v>
      </c>
      <c r="R191" t="s">
        <v>162</v>
      </c>
      <c r="S191" t="s">
        <v>163</v>
      </c>
      <c r="T191" t="s">
        <v>1394</v>
      </c>
      <c r="U191" s="2">
        <v>1</v>
      </c>
      <c r="V191" t="s">
        <v>1189</v>
      </c>
      <c r="W191" t="s">
        <v>1357</v>
      </c>
      <c r="X191" t="s">
        <v>1268</v>
      </c>
      <c r="Y191" s="4">
        <v>10</v>
      </c>
      <c r="Z191" s="5">
        <v>1003</v>
      </c>
      <c r="AA191" s="5" t="s">
        <v>1357</v>
      </c>
      <c r="AB191" t="s">
        <v>1395</v>
      </c>
      <c r="AC191">
        <v>2003</v>
      </c>
      <c r="AD191">
        <v>6</v>
      </c>
      <c r="AE191">
        <v>15</v>
      </c>
      <c r="AF191" t="s">
        <v>1250</v>
      </c>
      <c r="AG191" t="s">
        <v>1250</v>
      </c>
      <c r="AH191">
        <v>3853</v>
      </c>
      <c r="AI191">
        <v>6471956</v>
      </c>
      <c r="AJ191" s="5">
        <v>3000</v>
      </c>
      <c r="AK191" s="5">
        <v>6471000</v>
      </c>
      <c r="AL191">
        <v>71</v>
      </c>
      <c r="AN191">
        <v>33</v>
      </c>
      <c r="AP191" s="7"/>
      <c r="AQ191">
        <v>103291</v>
      </c>
      <c r="AS191" s="6" t="s">
        <v>13</v>
      </c>
      <c r="AT191">
        <v>1</v>
      </c>
      <c r="AU191" t="s">
        <v>14</v>
      </c>
      <c r="AV191" t="s">
        <v>1396</v>
      </c>
      <c r="AW191" t="s">
        <v>1397</v>
      </c>
      <c r="AX191">
        <v>33</v>
      </c>
      <c r="AY191" t="s">
        <v>1253</v>
      </c>
      <c r="AZ191" t="s">
        <v>18</v>
      </c>
      <c r="BB191" s="7">
        <v>41689</v>
      </c>
      <c r="BC191" s="8" t="s">
        <v>19</v>
      </c>
      <c r="BE191">
        <v>4</v>
      </c>
      <c r="BF191">
        <v>347494</v>
      </c>
      <c r="BG191">
        <v>54031</v>
      </c>
      <c r="BH191" t="s">
        <v>1398</v>
      </c>
      <c r="BJ191" t="s">
        <v>1399</v>
      </c>
      <c r="BT191">
        <v>66543</v>
      </c>
    </row>
    <row r="192" spans="1:72" x14ac:dyDescent="0.3">
      <c r="A192">
        <v>21028</v>
      </c>
      <c r="B192">
        <v>140477</v>
      </c>
      <c r="F192" t="s">
        <v>0</v>
      </c>
      <c r="G192" t="s">
        <v>422</v>
      </c>
      <c r="H192" t="s">
        <v>1552</v>
      </c>
      <c r="I192" s="1" t="str">
        <f>HYPERLINK(AP192,"Hb")</f>
        <v>Hb</v>
      </c>
      <c r="K192">
        <v>1</v>
      </c>
      <c r="L192" t="s">
        <v>3</v>
      </c>
      <c r="M192">
        <v>103291</v>
      </c>
      <c r="N192" t="s">
        <v>4</v>
      </c>
      <c r="R192" t="s">
        <v>162</v>
      </c>
      <c r="S192" t="s">
        <v>163</v>
      </c>
      <c r="T192" t="s">
        <v>1553</v>
      </c>
      <c r="U192" s="2">
        <v>1</v>
      </c>
      <c r="V192" t="s">
        <v>1511</v>
      </c>
      <c r="W192" t="s">
        <v>1512</v>
      </c>
      <c r="X192" s="3" t="s">
        <v>1513</v>
      </c>
      <c r="Y192" s="4">
        <v>12</v>
      </c>
      <c r="Z192" s="5">
        <v>1201</v>
      </c>
      <c r="AA192" s="5" t="s">
        <v>1512</v>
      </c>
      <c r="AB192" t="s">
        <v>1554</v>
      </c>
      <c r="AC192">
        <v>1941</v>
      </c>
      <c r="AD192">
        <v>6</v>
      </c>
      <c r="AE192">
        <v>20</v>
      </c>
      <c r="AF192" t="s">
        <v>1555</v>
      </c>
      <c r="AG192" t="s">
        <v>1555</v>
      </c>
      <c r="AH192">
        <v>-37381</v>
      </c>
      <c r="AI192">
        <v>6719255</v>
      </c>
      <c r="AJ192" s="5">
        <v>-37000</v>
      </c>
      <c r="AK192" s="5">
        <v>6719000</v>
      </c>
      <c r="AL192">
        <v>200</v>
      </c>
      <c r="AN192">
        <v>105</v>
      </c>
      <c r="AP192" t="s">
        <v>1556</v>
      </c>
      <c r="AQ192">
        <v>103291</v>
      </c>
      <c r="AS192" s="6" t="s">
        <v>13</v>
      </c>
      <c r="AT192">
        <v>1</v>
      </c>
      <c r="AU192" t="s">
        <v>14</v>
      </c>
      <c r="AV192" t="s">
        <v>1557</v>
      </c>
      <c r="AW192" t="s">
        <v>1558</v>
      </c>
      <c r="AX192">
        <v>105</v>
      </c>
      <c r="AY192" t="s">
        <v>430</v>
      </c>
      <c r="AZ192" t="s">
        <v>431</v>
      </c>
      <c r="BA192">
        <v>1</v>
      </c>
      <c r="BB192" s="7">
        <v>41422</v>
      </c>
      <c r="BC192" s="8" t="s">
        <v>19</v>
      </c>
      <c r="BE192">
        <v>5</v>
      </c>
      <c r="BF192">
        <v>292145</v>
      </c>
      <c r="BG192">
        <v>54042</v>
      </c>
      <c r="BH192" t="s">
        <v>1559</v>
      </c>
      <c r="BJ192" t="s">
        <v>1560</v>
      </c>
      <c r="BT192">
        <v>21028</v>
      </c>
    </row>
    <row r="193" spans="1:72" x14ac:dyDescent="0.3">
      <c r="A193">
        <v>21081</v>
      </c>
      <c r="B193">
        <v>147103</v>
      </c>
      <c r="F193" t="s">
        <v>0</v>
      </c>
      <c r="G193" t="s">
        <v>422</v>
      </c>
      <c r="H193" t="s">
        <v>1561</v>
      </c>
      <c r="I193" s="1" t="str">
        <f>HYPERLINK(AP193,"Hb")</f>
        <v>Hb</v>
      </c>
      <c r="K193">
        <v>1</v>
      </c>
      <c r="L193" t="s">
        <v>3</v>
      </c>
      <c r="M193">
        <v>103291</v>
      </c>
      <c r="N193" t="s">
        <v>4</v>
      </c>
      <c r="R193" t="s">
        <v>162</v>
      </c>
      <c r="S193" t="s">
        <v>163</v>
      </c>
      <c r="T193" t="s">
        <v>1553</v>
      </c>
      <c r="U193" s="2">
        <v>1</v>
      </c>
      <c r="V193" t="s">
        <v>1511</v>
      </c>
      <c r="W193" t="s">
        <v>1512</v>
      </c>
      <c r="X193" s="3" t="s">
        <v>1513</v>
      </c>
      <c r="Y193" s="4">
        <v>12</v>
      </c>
      <c r="Z193" s="5">
        <v>1201</v>
      </c>
      <c r="AA193" s="5" t="s">
        <v>1512</v>
      </c>
      <c r="AB193" t="s">
        <v>1562</v>
      </c>
      <c r="AC193">
        <v>1941</v>
      </c>
      <c r="AD193">
        <v>6</v>
      </c>
      <c r="AE193">
        <v>20</v>
      </c>
      <c r="AF193" t="s">
        <v>1555</v>
      </c>
      <c r="AG193" t="s">
        <v>1555</v>
      </c>
      <c r="AH193">
        <v>-37381</v>
      </c>
      <c r="AI193">
        <v>6719255</v>
      </c>
      <c r="AJ193" s="5">
        <v>-37000</v>
      </c>
      <c r="AK193" s="5">
        <v>6719000</v>
      </c>
      <c r="AL193">
        <v>200</v>
      </c>
      <c r="AN193">
        <v>105</v>
      </c>
      <c r="AP193" t="s">
        <v>1563</v>
      </c>
      <c r="AQ193">
        <v>103291</v>
      </c>
      <c r="AS193" s="6" t="s">
        <v>13</v>
      </c>
      <c r="AT193">
        <v>1</v>
      </c>
      <c r="AU193" t="s">
        <v>14</v>
      </c>
      <c r="AV193" t="s">
        <v>1557</v>
      </c>
      <c r="AW193" t="s">
        <v>1564</v>
      </c>
      <c r="AX193">
        <v>105</v>
      </c>
      <c r="AY193" t="s">
        <v>430</v>
      </c>
      <c r="AZ193" t="s">
        <v>431</v>
      </c>
      <c r="BA193">
        <v>1</v>
      </c>
      <c r="BB193" s="7">
        <v>41422</v>
      </c>
      <c r="BC193" s="8" t="s">
        <v>19</v>
      </c>
      <c r="BE193">
        <v>5</v>
      </c>
      <c r="BF193">
        <v>297856</v>
      </c>
      <c r="BG193">
        <v>54045</v>
      </c>
      <c r="BH193" t="s">
        <v>1565</v>
      </c>
      <c r="BJ193" t="s">
        <v>1566</v>
      </c>
      <c r="BT193">
        <v>21081</v>
      </c>
    </row>
    <row r="194" spans="1:72" x14ac:dyDescent="0.3">
      <c r="A194">
        <v>21082</v>
      </c>
      <c r="B194">
        <v>147104</v>
      </c>
      <c r="F194" t="s">
        <v>0</v>
      </c>
      <c r="G194" t="s">
        <v>422</v>
      </c>
      <c r="H194" t="s">
        <v>1567</v>
      </c>
      <c r="I194" s="1" t="str">
        <f>HYPERLINK(AP194,"Hb")</f>
        <v>Hb</v>
      </c>
      <c r="K194">
        <v>1</v>
      </c>
      <c r="L194" t="s">
        <v>3</v>
      </c>
      <c r="M194">
        <v>103291</v>
      </c>
      <c r="N194" t="s">
        <v>4</v>
      </c>
      <c r="R194" t="s">
        <v>162</v>
      </c>
      <c r="S194" t="s">
        <v>163</v>
      </c>
      <c r="T194" t="s">
        <v>1553</v>
      </c>
      <c r="U194" s="2">
        <v>1</v>
      </c>
      <c r="V194" t="s">
        <v>1511</v>
      </c>
      <c r="W194" t="s">
        <v>1512</v>
      </c>
      <c r="X194" s="3" t="s">
        <v>1513</v>
      </c>
      <c r="Y194" s="4">
        <v>12</v>
      </c>
      <c r="Z194" s="5">
        <v>1201</v>
      </c>
      <c r="AA194" s="5" t="s">
        <v>1512</v>
      </c>
      <c r="AB194" t="s">
        <v>1568</v>
      </c>
      <c r="AC194">
        <v>1941</v>
      </c>
      <c r="AD194">
        <v>6</v>
      </c>
      <c r="AE194">
        <v>20</v>
      </c>
      <c r="AF194" t="s">
        <v>1569</v>
      </c>
      <c r="AG194" t="s">
        <v>1569</v>
      </c>
      <c r="AH194">
        <v>-37381</v>
      </c>
      <c r="AI194">
        <v>6719255</v>
      </c>
      <c r="AJ194" s="5">
        <v>-37000</v>
      </c>
      <c r="AK194" s="5">
        <v>6719000</v>
      </c>
      <c r="AL194">
        <v>200</v>
      </c>
      <c r="AN194">
        <v>105</v>
      </c>
      <c r="AP194" t="s">
        <v>1570</v>
      </c>
      <c r="AQ194">
        <v>103291</v>
      </c>
      <c r="AS194" s="6" t="s">
        <v>13</v>
      </c>
      <c r="AT194">
        <v>1</v>
      </c>
      <c r="AU194" t="s">
        <v>14</v>
      </c>
      <c r="AV194" t="s">
        <v>1557</v>
      </c>
      <c r="AW194" t="s">
        <v>1571</v>
      </c>
      <c r="AX194">
        <v>105</v>
      </c>
      <c r="AY194" t="s">
        <v>430</v>
      </c>
      <c r="AZ194" t="s">
        <v>431</v>
      </c>
      <c r="BA194">
        <v>1</v>
      </c>
      <c r="BB194" s="7">
        <v>43455</v>
      </c>
      <c r="BC194" s="8" t="s">
        <v>19</v>
      </c>
      <c r="BE194">
        <v>5</v>
      </c>
      <c r="BF194">
        <v>297857</v>
      </c>
      <c r="BG194">
        <v>54043</v>
      </c>
      <c r="BH194" t="s">
        <v>1572</v>
      </c>
      <c r="BJ194" t="s">
        <v>1573</v>
      </c>
      <c r="BT194">
        <v>21082</v>
      </c>
    </row>
    <row r="195" spans="1:72" x14ac:dyDescent="0.3">
      <c r="A195">
        <v>21027</v>
      </c>
      <c r="B195">
        <v>140475</v>
      </c>
      <c r="F195" t="s">
        <v>0</v>
      </c>
      <c r="G195" t="s">
        <v>422</v>
      </c>
      <c r="H195" t="s">
        <v>1574</v>
      </c>
      <c r="I195" s="1" t="str">
        <f>HYPERLINK(AP195,"Hb")</f>
        <v>Hb</v>
      </c>
      <c r="K195">
        <v>1</v>
      </c>
      <c r="L195" t="s">
        <v>3</v>
      </c>
      <c r="M195">
        <v>103291</v>
      </c>
      <c r="N195" t="s">
        <v>4</v>
      </c>
      <c r="R195" t="s">
        <v>162</v>
      </c>
      <c r="S195" t="s">
        <v>163</v>
      </c>
      <c r="T195" t="s">
        <v>1553</v>
      </c>
      <c r="U195" s="2">
        <v>1</v>
      </c>
      <c r="V195" t="s">
        <v>1511</v>
      </c>
      <c r="W195" t="s">
        <v>1512</v>
      </c>
      <c r="X195" s="3" t="s">
        <v>1513</v>
      </c>
      <c r="Y195" s="4">
        <v>12</v>
      </c>
      <c r="Z195" s="5">
        <v>1201</v>
      </c>
      <c r="AA195" s="5" t="s">
        <v>1512</v>
      </c>
      <c r="AB195" t="s">
        <v>1575</v>
      </c>
      <c r="AC195">
        <v>1941</v>
      </c>
      <c r="AD195">
        <v>6</v>
      </c>
      <c r="AE195">
        <v>22</v>
      </c>
      <c r="AF195" t="s">
        <v>1569</v>
      </c>
      <c r="AG195" t="s">
        <v>1576</v>
      </c>
      <c r="AH195">
        <v>-37381</v>
      </c>
      <c r="AI195">
        <v>6719255</v>
      </c>
      <c r="AJ195" s="5">
        <v>-37000</v>
      </c>
      <c r="AK195" s="5">
        <v>6719000</v>
      </c>
      <c r="AL195">
        <v>200</v>
      </c>
      <c r="AN195">
        <v>105</v>
      </c>
      <c r="AP195" t="s">
        <v>1577</v>
      </c>
      <c r="AQ195">
        <v>103291</v>
      </c>
      <c r="AS195" s="6" t="s">
        <v>13</v>
      </c>
      <c r="AT195">
        <v>1</v>
      </c>
      <c r="AU195" t="s">
        <v>14</v>
      </c>
      <c r="AV195" t="s">
        <v>1557</v>
      </c>
      <c r="AW195" t="s">
        <v>1578</v>
      </c>
      <c r="AX195">
        <v>105</v>
      </c>
      <c r="AY195" t="s">
        <v>430</v>
      </c>
      <c r="AZ195" t="s">
        <v>431</v>
      </c>
      <c r="BA195">
        <v>1</v>
      </c>
      <c r="BB195" s="7">
        <v>41422</v>
      </c>
      <c r="BC195" s="8" t="s">
        <v>19</v>
      </c>
      <c r="BE195">
        <v>5</v>
      </c>
      <c r="BF195">
        <v>292144</v>
      </c>
      <c r="BG195">
        <v>54041</v>
      </c>
      <c r="BH195" t="s">
        <v>1579</v>
      </c>
      <c r="BJ195" t="s">
        <v>1580</v>
      </c>
      <c r="BT195">
        <v>21027</v>
      </c>
    </row>
    <row r="196" spans="1:72" x14ac:dyDescent="0.3">
      <c r="A196">
        <v>21370</v>
      </c>
      <c r="B196">
        <v>140473</v>
      </c>
      <c r="F196" t="s">
        <v>0</v>
      </c>
      <c r="G196" t="s">
        <v>422</v>
      </c>
      <c r="H196" t="s">
        <v>1581</v>
      </c>
      <c r="I196" s="1" t="str">
        <f>HYPERLINK(AP196,"Hb")</f>
        <v>Hb</v>
      </c>
      <c r="K196">
        <v>1</v>
      </c>
      <c r="L196" t="s">
        <v>3</v>
      </c>
      <c r="M196">
        <v>103291</v>
      </c>
      <c r="N196" t="s">
        <v>4</v>
      </c>
      <c r="R196" t="s">
        <v>162</v>
      </c>
      <c r="S196" t="s">
        <v>163</v>
      </c>
      <c r="T196" t="s">
        <v>1553</v>
      </c>
      <c r="U196" s="2">
        <v>1</v>
      </c>
      <c r="V196" t="s">
        <v>1511</v>
      </c>
      <c r="W196" t="s">
        <v>1512</v>
      </c>
      <c r="X196" s="3" t="s">
        <v>1513</v>
      </c>
      <c r="Y196" s="4">
        <v>12</v>
      </c>
      <c r="Z196" s="5">
        <v>1201</v>
      </c>
      <c r="AA196" s="5" t="s">
        <v>1512</v>
      </c>
      <c r="AB196" t="s">
        <v>1582</v>
      </c>
      <c r="AC196">
        <v>1941</v>
      </c>
      <c r="AD196">
        <v>6</v>
      </c>
      <c r="AE196">
        <v>30</v>
      </c>
      <c r="AF196" t="s">
        <v>1569</v>
      </c>
      <c r="AG196" t="s">
        <v>1576</v>
      </c>
      <c r="AH196">
        <v>-37199</v>
      </c>
      <c r="AI196">
        <v>6719612</v>
      </c>
      <c r="AJ196" s="5">
        <v>-37000</v>
      </c>
      <c r="AK196" s="5">
        <v>6719000</v>
      </c>
      <c r="AL196">
        <v>200</v>
      </c>
      <c r="AN196">
        <v>105</v>
      </c>
      <c r="AP196" t="s">
        <v>1583</v>
      </c>
      <c r="AQ196">
        <v>103291</v>
      </c>
      <c r="AS196" s="6" t="s">
        <v>13</v>
      </c>
      <c r="AT196">
        <v>1</v>
      </c>
      <c r="AU196" t="s">
        <v>14</v>
      </c>
      <c r="AV196" t="s">
        <v>1584</v>
      </c>
      <c r="AW196" t="s">
        <v>1585</v>
      </c>
      <c r="AX196">
        <v>105</v>
      </c>
      <c r="AY196" t="s">
        <v>430</v>
      </c>
      <c r="AZ196" t="s">
        <v>431</v>
      </c>
      <c r="BA196">
        <v>1</v>
      </c>
      <c r="BB196" s="7">
        <v>41422</v>
      </c>
      <c r="BC196" s="8" t="s">
        <v>19</v>
      </c>
      <c r="BE196">
        <v>5</v>
      </c>
      <c r="BF196">
        <v>292142</v>
      </c>
      <c r="BG196">
        <v>54039</v>
      </c>
      <c r="BH196" t="s">
        <v>1586</v>
      </c>
      <c r="BJ196" t="s">
        <v>1587</v>
      </c>
      <c r="BT196">
        <v>21370</v>
      </c>
    </row>
    <row r="197" spans="1:72" x14ac:dyDescent="0.3">
      <c r="A197">
        <v>21371</v>
      </c>
      <c r="B197">
        <v>140474</v>
      </c>
      <c r="F197" t="s">
        <v>0</v>
      </c>
      <c r="G197" t="s">
        <v>422</v>
      </c>
      <c r="H197" t="s">
        <v>1588</v>
      </c>
      <c r="I197" s="1" t="str">
        <f>HYPERLINK(AP197,"Hb")</f>
        <v>Hb</v>
      </c>
      <c r="K197">
        <v>1</v>
      </c>
      <c r="L197" t="s">
        <v>3</v>
      </c>
      <c r="M197">
        <v>103291</v>
      </c>
      <c r="N197" t="s">
        <v>4</v>
      </c>
      <c r="R197" t="s">
        <v>162</v>
      </c>
      <c r="S197" t="s">
        <v>163</v>
      </c>
      <c r="T197" t="s">
        <v>1553</v>
      </c>
      <c r="U197" s="2">
        <v>1</v>
      </c>
      <c r="V197" t="s">
        <v>1511</v>
      </c>
      <c r="W197" t="s">
        <v>1512</v>
      </c>
      <c r="X197" s="3" t="s">
        <v>1513</v>
      </c>
      <c r="Y197" s="4">
        <v>12</v>
      </c>
      <c r="Z197" s="5">
        <v>1201</v>
      </c>
      <c r="AA197" s="5" t="s">
        <v>1512</v>
      </c>
      <c r="AB197" t="s">
        <v>1589</v>
      </c>
      <c r="AC197">
        <v>1941</v>
      </c>
      <c r="AD197">
        <v>6</v>
      </c>
      <c r="AE197">
        <v>30</v>
      </c>
      <c r="AF197" t="s">
        <v>1555</v>
      </c>
      <c r="AG197" t="s">
        <v>1576</v>
      </c>
      <c r="AH197">
        <v>-37199</v>
      </c>
      <c r="AI197">
        <v>6719612</v>
      </c>
      <c r="AJ197" s="5">
        <v>-37000</v>
      </c>
      <c r="AK197" s="5">
        <v>6719000</v>
      </c>
      <c r="AL197">
        <v>200</v>
      </c>
      <c r="AN197">
        <v>105</v>
      </c>
      <c r="AP197" t="s">
        <v>1590</v>
      </c>
      <c r="AQ197">
        <v>103291</v>
      </c>
      <c r="AS197" s="6" t="s">
        <v>13</v>
      </c>
      <c r="AT197">
        <v>1</v>
      </c>
      <c r="AU197" t="s">
        <v>14</v>
      </c>
      <c r="AV197" t="s">
        <v>1584</v>
      </c>
      <c r="AW197" t="s">
        <v>1591</v>
      </c>
      <c r="AX197">
        <v>105</v>
      </c>
      <c r="AY197" t="s">
        <v>430</v>
      </c>
      <c r="AZ197" t="s">
        <v>431</v>
      </c>
      <c r="BA197">
        <v>1</v>
      </c>
      <c r="BB197" s="7">
        <v>41422</v>
      </c>
      <c r="BC197" s="8" t="s">
        <v>19</v>
      </c>
      <c r="BE197">
        <v>5</v>
      </c>
      <c r="BF197">
        <v>292143</v>
      </c>
      <c r="BG197">
        <v>54040</v>
      </c>
      <c r="BH197" t="s">
        <v>1592</v>
      </c>
      <c r="BJ197" t="s">
        <v>1593</v>
      </c>
      <c r="BT197">
        <v>21371</v>
      </c>
    </row>
    <row r="198" spans="1:72" x14ac:dyDescent="0.3">
      <c r="A198">
        <v>21080</v>
      </c>
      <c r="B198">
        <v>147102</v>
      </c>
      <c r="F198" t="s">
        <v>0</v>
      </c>
      <c r="G198" t="s">
        <v>422</v>
      </c>
      <c r="H198" t="s">
        <v>1594</v>
      </c>
      <c r="I198" s="1" t="str">
        <f>HYPERLINK(AP198,"Hb")</f>
        <v>Hb</v>
      </c>
      <c r="K198">
        <v>1</v>
      </c>
      <c r="L198" t="s">
        <v>3</v>
      </c>
      <c r="M198">
        <v>103291</v>
      </c>
      <c r="N198" t="s">
        <v>4</v>
      </c>
      <c r="R198" t="s">
        <v>162</v>
      </c>
      <c r="S198" t="s">
        <v>163</v>
      </c>
      <c r="T198" t="s">
        <v>1553</v>
      </c>
      <c r="U198" s="2">
        <v>1</v>
      </c>
      <c r="V198" t="s">
        <v>1511</v>
      </c>
      <c r="W198" t="s">
        <v>1512</v>
      </c>
      <c r="X198" s="3" t="s">
        <v>1513</v>
      </c>
      <c r="Y198" s="4">
        <v>12</v>
      </c>
      <c r="Z198" s="5">
        <v>1201</v>
      </c>
      <c r="AA198" s="5" t="s">
        <v>1512</v>
      </c>
      <c r="AB198" t="s">
        <v>1595</v>
      </c>
      <c r="AC198">
        <v>1944</v>
      </c>
      <c r="AD198">
        <v>6</v>
      </c>
      <c r="AE198">
        <v>20</v>
      </c>
      <c r="AF198" t="s">
        <v>1569</v>
      </c>
      <c r="AG198" t="s">
        <v>1569</v>
      </c>
      <c r="AH198">
        <v>-37381</v>
      </c>
      <c r="AI198">
        <v>6719255</v>
      </c>
      <c r="AJ198" s="5">
        <v>-37000</v>
      </c>
      <c r="AK198" s="5">
        <v>6719000</v>
      </c>
      <c r="AL198">
        <v>200</v>
      </c>
      <c r="AN198">
        <v>105</v>
      </c>
      <c r="AP198" t="s">
        <v>1596</v>
      </c>
      <c r="AQ198">
        <v>103291</v>
      </c>
      <c r="AS198" s="6" t="s">
        <v>13</v>
      </c>
      <c r="AT198">
        <v>1</v>
      </c>
      <c r="AU198" t="s">
        <v>14</v>
      </c>
      <c r="AV198" t="s">
        <v>1557</v>
      </c>
      <c r="AW198" t="s">
        <v>1597</v>
      </c>
      <c r="AX198">
        <v>105</v>
      </c>
      <c r="AY198" t="s">
        <v>430</v>
      </c>
      <c r="AZ198" t="s">
        <v>431</v>
      </c>
      <c r="BA198">
        <v>1</v>
      </c>
      <c r="BB198" s="7">
        <v>41422</v>
      </c>
      <c r="BC198" s="8" t="s">
        <v>19</v>
      </c>
      <c r="BE198">
        <v>5</v>
      </c>
      <c r="BF198">
        <v>297855</v>
      </c>
      <c r="BG198">
        <v>54044</v>
      </c>
      <c r="BH198" t="s">
        <v>1598</v>
      </c>
      <c r="BJ198" t="s">
        <v>1599</v>
      </c>
      <c r="BT198">
        <v>21080</v>
      </c>
    </row>
    <row r="199" spans="1:72" x14ac:dyDescent="0.3">
      <c r="A199">
        <v>65565</v>
      </c>
      <c r="B199">
        <v>322310</v>
      </c>
      <c r="F199" t="s">
        <v>0</v>
      </c>
      <c r="G199" t="s">
        <v>1</v>
      </c>
      <c r="H199" t="s">
        <v>1600</v>
      </c>
      <c r="I199" s="1" t="str">
        <f>HYPERLINK(AP199,"Hb")</f>
        <v>Hb</v>
      </c>
      <c r="K199">
        <v>1</v>
      </c>
      <c r="L199" t="s">
        <v>3</v>
      </c>
      <c r="M199">
        <v>103291</v>
      </c>
      <c r="N199" t="s">
        <v>4</v>
      </c>
      <c r="R199" t="s">
        <v>162</v>
      </c>
      <c r="S199" t="s">
        <v>163</v>
      </c>
      <c r="T199" t="s">
        <v>1601</v>
      </c>
      <c r="U199" s="10">
        <v>3</v>
      </c>
      <c r="V199" t="s">
        <v>1511</v>
      </c>
      <c r="W199" t="s">
        <v>1602</v>
      </c>
      <c r="X199" s="3" t="s">
        <v>1513</v>
      </c>
      <c r="Y199" s="4">
        <v>12</v>
      </c>
      <c r="Z199" s="5">
        <v>1224</v>
      </c>
      <c r="AA199" s="5" t="s">
        <v>1602</v>
      </c>
      <c r="AB199" t="s">
        <v>1603</v>
      </c>
      <c r="AC199">
        <v>1920</v>
      </c>
      <c r="AD199">
        <v>6</v>
      </c>
      <c r="AE199">
        <v>14</v>
      </c>
      <c r="AF199" t="s">
        <v>1604</v>
      </c>
      <c r="AG199" t="s">
        <v>24</v>
      </c>
      <c r="AH199">
        <v>-887</v>
      </c>
      <c r="AI199">
        <v>6681031</v>
      </c>
      <c r="AJ199" s="5">
        <v>-1000</v>
      </c>
      <c r="AK199" s="5">
        <v>6681000</v>
      </c>
      <c r="AL199">
        <v>38901</v>
      </c>
      <c r="AN199">
        <v>8</v>
      </c>
      <c r="AO199" t="s">
        <v>1605</v>
      </c>
      <c r="AP199" t="s">
        <v>1606</v>
      </c>
      <c r="AQ199">
        <v>103291</v>
      </c>
      <c r="AS199" s="6" t="s">
        <v>13</v>
      </c>
      <c r="AT199">
        <v>1</v>
      </c>
      <c r="AU199" t="s">
        <v>14</v>
      </c>
      <c r="AV199" t="s">
        <v>1607</v>
      </c>
      <c r="AW199" t="s">
        <v>1608</v>
      </c>
      <c r="AX199">
        <v>8</v>
      </c>
      <c r="AY199" t="s">
        <v>17</v>
      </c>
      <c r="AZ199" t="s">
        <v>18</v>
      </c>
      <c r="BA199">
        <v>1</v>
      </c>
      <c r="BB199" s="7">
        <v>41677</v>
      </c>
      <c r="BC199" s="8" t="s">
        <v>19</v>
      </c>
      <c r="BE199">
        <v>3</v>
      </c>
      <c r="BF199">
        <v>493573</v>
      </c>
      <c r="BG199">
        <v>54047</v>
      </c>
      <c r="BH199" t="s">
        <v>1609</v>
      </c>
      <c r="BJ199" t="s">
        <v>1610</v>
      </c>
      <c r="BT199">
        <v>65565</v>
      </c>
    </row>
    <row r="200" spans="1:72" x14ac:dyDescent="0.3">
      <c r="A200">
        <v>65566</v>
      </c>
      <c r="B200">
        <v>322314</v>
      </c>
      <c r="F200" t="s">
        <v>0</v>
      </c>
      <c r="G200" t="s">
        <v>1</v>
      </c>
      <c r="H200" t="s">
        <v>1611</v>
      </c>
      <c r="I200" s="1" t="str">
        <f>HYPERLINK(AP200,"Hb")</f>
        <v>Hb</v>
      </c>
      <c r="K200">
        <v>1</v>
      </c>
      <c r="L200" t="s">
        <v>3</v>
      </c>
      <c r="M200">
        <v>103291</v>
      </c>
      <c r="N200" t="s">
        <v>4</v>
      </c>
      <c r="R200" t="s">
        <v>162</v>
      </c>
      <c r="S200" t="s">
        <v>163</v>
      </c>
      <c r="T200" t="s">
        <v>1601</v>
      </c>
      <c r="U200" s="10">
        <v>3</v>
      </c>
      <c r="V200" t="s">
        <v>1511</v>
      </c>
      <c r="W200" t="s">
        <v>1602</v>
      </c>
      <c r="X200" s="3" t="s">
        <v>1513</v>
      </c>
      <c r="Y200" s="4">
        <v>12</v>
      </c>
      <c r="Z200" s="5">
        <v>1224</v>
      </c>
      <c r="AA200" s="5" t="s">
        <v>1602</v>
      </c>
      <c r="AB200" t="s">
        <v>1612</v>
      </c>
      <c r="AC200">
        <v>1924</v>
      </c>
      <c r="AD200">
        <v>7</v>
      </c>
      <c r="AE200">
        <v>4</v>
      </c>
      <c r="AF200" t="s">
        <v>1613</v>
      </c>
      <c r="AG200" t="s">
        <v>24</v>
      </c>
      <c r="AH200">
        <v>-887</v>
      </c>
      <c r="AI200">
        <v>6681031</v>
      </c>
      <c r="AJ200" s="5">
        <v>-1000</v>
      </c>
      <c r="AK200" s="5">
        <v>6681000</v>
      </c>
      <c r="AL200">
        <v>38901</v>
      </c>
      <c r="AN200">
        <v>8</v>
      </c>
      <c r="AO200" t="s">
        <v>1614</v>
      </c>
      <c r="AP200" t="s">
        <v>1615</v>
      </c>
      <c r="AQ200">
        <v>103291</v>
      </c>
      <c r="AS200" s="6" t="s">
        <v>13</v>
      </c>
      <c r="AT200">
        <v>1</v>
      </c>
      <c r="AU200" t="s">
        <v>14</v>
      </c>
      <c r="AV200" t="s">
        <v>1607</v>
      </c>
      <c r="AW200" t="s">
        <v>1616</v>
      </c>
      <c r="AX200">
        <v>8</v>
      </c>
      <c r="AY200" t="s">
        <v>17</v>
      </c>
      <c r="AZ200" t="s">
        <v>18</v>
      </c>
      <c r="BA200">
        <v>1</v>
      </c>
      <c r="BB200" s="7">
        <v>41677</v>
      </c>
      <c r="BC200" s="8" t="s">
        <v>19</v>
      </c>
      <c r="BE200">
        <v>3</v>
      </c>
      <c r="BF200">
        <v>493577</v>
      </c>
      <c r="BG200">
        <v>54048</v>
      </c>
      <c r="BH200" t="s">
        <v>1617</v>
      </c>
      <c r="BJ200" t="s">
        <v>1618</v>
      </c>
      <c r="BT200">
        <v>65566</v>
      </c>
    </row>
    <row r="201" spans="1:72" x14ac:dyDescent="0.3">
      <c r="A201">
        <v>73735</v>
      </c>
      <c r="B201">
        <v>322315</v>
      </c>
      <c r="F201" t="s">
        <v>0</v>
      </c>
      <c r="G201" t="s">
        <v>1</v>
      </c>
      <c r="H201" t="s">
        <v>1639</v>
      </c>
      <c r="I201" s="1" t="str">
        <f>HYPERLINK(AP201,"Hb")</f>
        <v>Hb</v>
      </c>
      <c r="K201">
        <v>1</v>
      </c>
      <c r="L201" t="s">
        <v>3</v>
      </c>
      <c r="M201">
        <v>103291</v>
      </c>
      <c r="N201" t="s">
        <v>4</v>
      </c>
      <c r="R201" t="s">
        <v>162</v>
      </c>
      <c r="S201" t="s">
        <v>163</v>
      </c>
      <c r="T201" t="s">
        <v>1640</v>
      </c>
      <c r="U201" s="10">
        <v>3</v>
      </c>
      <c r="V201" t="s">
        <v>1511</v>
      </c>
      <c r="W201" t="s">
        <v>1641</v>
      </c>
      <c r="X201" s="3" t="s">
        <v>1513</v>
      </c>
      <c r="Y201" s="4">
        <v>12</v>
      </c>
      <c r="Z201" s="5">
        <v>1238</v>
      </c>
      <c r="AA201" s="5" t="s">
        <v>1641</v>
      </c>
      <c r="AB201" t="s">
        <v>1642</v>
      </c>
      <c r="AC201">
        <v>1912</v>
      </c>
      <c r="AD201">
        <v>5</v>
      </c>
      <c r="AE201">
        <v>27</v>
      </c>
      <c r="AF201" t="s">
        <v>1643</v>
      </c>
      <c r="AG201" t="s">
        <v>24</v>
      </c>
      <c r="AH201">
        <v>12068</v>
      </c>
      <c r="AI201">
        <v>6725728</v>
      </c>
      <c r="AJ201" s="5">
        <v>13000</v>
      </c>
      <c r="AK201" s="5">
        <v>6725000</v>
      </c>
      <c r="AL201">
        <v>30972</v>
      </c>
      <c r="AN201">
        <v>8</v>
      </c>
      <c r="AO201" t="s">
        <v>1644</v>
      </c>
      <c r="AP201" t="s">
        <v>1645</v>
      </c>
      <c r="AQ201">
        <v>103291</v>
      </c>
      <c r="AS201" s="6" t="s">
        <v>13</v>
      </c>
      <c r="AT201">
        <v>1</v>
      </c>
      <c r="AU201" t="s">
        <v>14</v>
      </c>
      <c r="AV201" t="s">
        <v>1646</v>
      </c>
      <c r="AW201" t="s">
        <v>1647</v>
      </c>
      <c r="AX201">
        <v>8</v>
      </c>
      <c r="AY201" t="s">
        <v>17</v>
      </c>
      <c r="AZ201" t="s">
        <v>18</v>
      </c>
      <c r="BA201">
        <v>1</v>
      </c>
      <c r="BB201" s="7">
        <v>41677</v>
      </c>
      <c r="BC201" s="8" t="s">
        <v>19</v>
      </c>
      <c r="BE201">
        <v>3</v>
      </c>
      <c r="BF201">
        <v>493578</v>
      </c>
      <c r="BG201">
        <v>54049</v>
      </c>
      <c r="BH201" t="s">
        <v>1648</v>
      </c>
      <c r="BJ201" t="s">
        <v>1649</v>
      </c>
      <c r="BT201">
        <v>73735</v>
      </c>
    </row>
    <row r="202" spans="1:72" x14ac:dyDescent="0.3">
      <c r="A202">
        <v>73736</v>
      </c>
      <c r="B202">
        <v>322316</v>
      </c>
      <c r="F202" t="s">
        <v>0</v>
      </c>
      <c r="G202" t="s">
        <v>1</v>
      </c>
      <c r="H202" t="s">
        <v>1650</v>
      </c>
      <c r="I202" s="1" t="str">
        <f>HYPERLINK(AP202,"Hb")</f>
        <v>Hb</v>
      </c>
      <c r="K202">
        <v>1</v>
      </c>
      <c r="L202" t="s">
        <v>3</v>
      </c>
      <c r="M202">
        <v>103291</v>
      </c>
      <c r="N202" t="s">
        <v>4</v>
      </c>
      <c r="R202" t="s">
        <v>162</v>
      </c>
      <c r="S202" t="s">
        <v>163</v>
      </c>
      <c r="T202" t="s">
        <v>1640</v>
      </c>
      <c r="U202" s="10">
        <v>3</v>
      </c>
      <c r="V202" t="s">
        <v>1511</v>
      </c>
      <c r="W202" t="s">
        <v>1641</v>
      </c>
      <c r="X202" s="3" t="s">
        <v>1513</v>
      </c>
      <c r="Y202" s="4">
        <v>12</v>
      </c>
      <c r="Z202" s="5">
        <v>1238</v>
      </c>
      <c r="AA202" s="5" t="s">
        <v>1641</v>
      </c>
      <c r="AB202" t="s">
        <v>1651</v>
      </c>
      <c r="AC202">
        <v>1912</v>
      </c>
      <c r="AD202">
        <v>6</v>
      </c>
      <c r="AE202">
        <v>9</v>
      </c>
      <c r="AF202" t="s">
        <v>1643</v>
      </c>
      <c r="AG202" t="s">
        <v>24</v>
      </c>
      <c r="AH202">
        <v>12068</v>
      </c>
      <c r="AI202">
        <v>6725728</v>
      </c>
      <c r="AJ202" s="5">
        <v>13000</v>
      </c>
      <c r="AK202" s="5">
        <v>6725000</v>
      </c>
      <c r="AL202">
        <v>30972</v>
      </c>
      <c r="AN202">
        <v>8</v>
      </c>
      <c r="AO202" t="s">
        <v>1644</v>
      </c>
      <c r="AP202" t="s">
        <v>1652</v>
      </c>
      <c r="AQ202">
        <v>103291</v>
      </c>
      <c r="AS202" s="6" t="s">
        <v>13</v>
      </c>
      <c r="AT202">
        <v>1</v>
      </c>
      <c r="AU202" t="s">
        <v>14</v>
      </c>
      <c r="AV202" t="s">
        <v>1646</v>
      </c>
      <c r="AW202" t="s">
        <v>1653</v>
      </c>
      <c r="AX202">
        <v>8</v>
      </c>
      <c r="AY202" t="s">
        <v>17</v>
      </c>
      <c r="AZ202" t="s">
        <v>18</v>
      </c>
      <c r="BA202">
        <v>1</v>
      </c>
      <c r="BB202" s="7">
        <v>41677</v>
      </c>
      <c r="BC202" s="8" t="s">
        <v>19</v>
      </c>
      <c r="BE202">
        <v>3</v>
      </c>
      <c r="BF202">
        <v>493579</v>
      </c>
      <c r="BG202">
        <v>54050</v>
      </c>
      <c r="BH202" t="s">
        <v>1654</v>
      </c>
      <c r="BJ202" t="s">
        <v>1655</v>
      </c>
      <c r="BT202">
        <v>73736</v>
      </c>
    </row>
    <row r="203" spans="1:72" x14ac:dyDescent="0.3">
      <c r="A203">
        <v>73733</v>
      </c>
      <c r="B203">
        <v>322312</v>
      </c>
      <c r="F203" t="s">
        <v>0</v>
      </c>
      <c r="G203" t="s">
        <v>1</v>
      </c>
      <c r="H203" t="s">
        <v>1656</v>
      </c>
      <c r="I203" s="1" t="str">
        <f>HYPERLINK(AP203,"Hb")</f>
        <v>Hb</v>
      </c>
      <c r="K203">
        <v>1</v>
      </c>
      <c r="L203" t="s">
        <v>3</v>
      </c>
      <c r="M203">
        <v>103291</v>
      </c>
      <c r="N203" t="s">
        <v>4</v>
      </c>
      <c r="R203" t="s">
        <v>162</v>
      </c>
      <c r="S203" t="s">
        <v>163</v>
      </c>
      <c r="T203" t="s">
        <v>1640</v>
      </c>
      <c r="U203" s="10">
        <v>3</v>
      </c>
      <c r="V203" t="s">
        <v>1511</v>
      </c>
      <c r="W203" t="s">
        <v>1641</v>
      </c>
      <c r="X203" s="3" t="s">
        <v>1513</v>
      </c>
      <c r="Y203" s="4">
        <v>12</v>
      </c>
      <c r="Z203" s="5">
        <v>1238</v>
      </c>
      <c r="AA203" s="5" t="s">
        <v>1641</v>
      </c>
      <c r="AB203" t="s">
        <v>1657</v>
      </c>
      <c r="AC203">
        <v>1927</v>
      </c>
      <c r="AD203">
        <v>9</v>
      </c>
      <c r="AE203">
        <v>21</v>
      </c>
      <c r="AF203" t="s">
        <v>1613</v>
      </c>
      <c r="AG203" t="s">
        <v>24</v>
      </c>
      <c r="AH203">
        <v>12068</v>
      </c>
      <c r="AI203">
        <v>6725728</v>
      </c>
      <c r="AJ203" s="5">
        <v>13000</v>
      </c>
      <c r="AK203" s="5">
        <v>6725000</v>
      </c>
      <c r="AL203">
        <v>30972</v>
      </c>
      <c r="AN203">
        <v>8</v>
      </c>
      <c r="AO203" t="s">
        <v>1644</v>
      </c>
      <c r="AP203" t="s">
        <v>1658</v>
      </c>
      <c r="AQ203">
        <v>103291</v>
      </c>
      <c r="AS203" s="6" t="s">
        <v>13</v>
      </c>
      <c r="AT203">
        <v>1</v>
      </c>
      <c r="AU203" t="s">
        <v>14</v>
      </c>
      <c r="AV203" t="s">
        <v>1646</v>
      </c>
      <c r="AW203" t="s">
        <v>1659</v>
      </c>
      <c r="AX203">
        <v>8</v>
      </c>
      <c r="AY203" t="s">
        <v>17</v>
      </c>
      <c r="AZ203" t="s">
        <v>18</v>
      </c>
      <c r="BA203">
        <v>1</v>
      </c>
      <c r="BB203" s="7">
        <v>41677</v>
      </c>
      <c r="BC203" s="8" t="s">
        <v>19</v>
      </c>
      <c r="BE203">
        <v>3</v>
      </c>
      <c r="BF203">
        <v>493575</v>
      </c>
      <c r="BG203">
        <v>54051</v>
      </c>
      <c r="BH203" t="s">
        <v>1660</v>
      </c>
      <c r="BJ203" t="s">
        <v>1661</v>
      </c>
      <c r="BT203">
        <v>73733</v>
      </c>
    </row>
    <row r="204" spans="1:72" x14ac:dyDescent="0.3">
      <c r="A204">
        <v>73734</v>
      </c>
      <c r="B204">
        <v>322313</v>
      </c>
      <c r="F204" t="s">
        <v>0</v>
      </c>
      <c r="G204" t="s">
        <v>1</v>
      </c>
      <c r="H204" t="s">
        <v>1662</v>
      </c>
      <c r="I204" s="1" t="str">
        <f>HYPERLINK(AP204,"Hb")</f>
        <v>Hb</v>
      </c>
      <c r="K204">
        <v>1</v>
      </c>
      <c r="L204" t="s">
        <v>3</v>
      </c>
      <c r="M204">
        <v>103291</v>
      </c>
      <c r="N204" t="s">
        <v>4</v>
      </c>
      <c r="R204" t="s">
        <v>162</v>
      </c>
      <c r="S204" t="s">
        <v>163</v>
      </c>
      <c r="T204" t="s">
        <v>1640</v>
      </c>
      <c r="U204" s="10">
        <v>3</v>
      </c>
      <c r="V204" t="s">
        <v>1511</v>
      </c>
      <c r="W204" t="s">
        <v>1641</v>
      </c>
      <c r="X204" s="3" t="s">
        <v>1513</v>
      </c>
      <c r="Y204" s="4">
        <v>12</v>
      </c>
      <c r="Z204" s="5">
        <v>1238</v>
      </c>
      <c r="AA204" s="5" t="s">
        <v>1641</v>
      </c>
      <c r="AB204" t="s">
        <v>1663</v>
      </c>
      <c r="AC204">
        <v>1930</v>
      </c>
      <c r="AD204">
        <v>5</v>
      </c>
      <c r="AE204">
        <v>25</v>
      </c>
      <c r="AF204" t="s">
        <v>1613</v>
      </c>
      <c r="AG204" t="s">
        <v>24</v>
      </c>
      <c r="AH204">
        <v>12068</v>
      </c>
      <c r="AI204">
        <v>6725728</v>
      </c>
      <c r="AJ204" s="5">
        <v>13000</v>
      </c>
      <c r="AK204" s="5">
        <v>6725000</v>
      </c>
      <c r="AL204">
        <v>30972</v>
      </c>
      <c r="AN204">
        <v>8</v>
      </c>
      <c r="AO204" t="s">
        <v>1644</v>
      </c>
      <c r="AP204" t="s">
        <v>1664</v>
      </c>
      <c r="AQ204">
        <v>103291</v>
      </c>
      <c r="AS204" s="6" t="s">
        <v>13</v>
      </c>
      <c r="AT204">
        <v>1</v>
      </c>
      <c r="AU204" t="s">
        <v>14</v>
      </c>
      <c r="AV204" t="s">
        <v>1646</v>
      </c>
      <c r="AW204" t="s">
        <v>1665</v>
      </c>
      <c r="AX204">
        <v>8</v>
      </c>
      <c r="AY204" t="s">
        <v>17</v>
      </c>
      <c r="AZ204" t="s">
        <v>18</v>
      </c>
      <c r="BA204">
        <v>1</v>
      </c>
      <c r="BB204" s="7">
        <v>41677</v>
      </c>
      <c r="BC204" s="8" t="s">
        <v>19</v>
      </c>
      <c r="BE204">
        <v>3</v>
      </c>
      <c r="BF204">
        <v>493576</v>
      </c>
      <c r="BG204">
        <v>54054</v>
      </c>
      <c r="BH204" t="s">
        <v>1666</v>
      </c>
      <c r="BJ204" t="s">
        <v>1667</v>
      </c>
      <c r="BT204">
        <v>73734</v>
      </c>
    </row>
    <row r="205" spans="1:72" x14ac:dyDescent="0.3">
      <c r="A205">
        <v>73737</v>
      </c>
      <c r="B205">
        <v>322317</v>
      </c>
      <c r="F205" t="s">
        <v>0</v>
      </c>
      <c r="G205" t="s">
        <v>1</v>
      </c>
      <c r="H205" t="s">
        <v>1668</v>
      </c>
      <c r="I205" s="1" t="str">
        <f>HYPERLINK(AP205,"Hb")</f>
        <v>Hb</v>
      </c>
      <c r="K205">
        <v>1</v>
      </c>
      <c r="L205" t="s">
        <v>3</v>
      </c>
      <c r="M205">
        <v>103291</v>
      </c>
      <c r="N205" t="s">
        <v>4</v>
      </c>
      <c r="R205" t="s">
        <v>162</v>
      </c>
      <c r="S205" t="s">
        <v>163</v>
      </c>
      <c r="T205" t="s">
        <v>1640</v>
      </c>
      <c r="U205" s="10">
        <v>3</v>
      </c>
      <c r="V205" t="s">
        <v>1511</v>
      </c>
      <c r="W205" t="s">
        <v>1641</v>
      </c>
      <c r="X205" s="3" t="s">
        <v>1513</v>
      </c>
      <c r="Y205" s="4">
        <v>12</v>
      </c>
      <c r="Z205" s="5">
        <v>1238</v>
      </c>
      <c r="AA205" s="5" t="s">
        <v>1641</v>
      </c>
      <c r="AB205" t="s">
        <v>1669</v>
      </c>
      <c r="AC205">
        <v>1930</v>
      </c>
      <c r="AD205">
        <v>5</v>
      </c>
      <c r="AE205">
        <v>27</v>
      </c>
      <c r="AF205" t="s">
        <v>1613</v>
      </c>
      <c r="AG205" t="s">
        <v>1613</v>
      </c>
      <c r="AH205">
        <v>12068</v>
      </c>
      <c r="AI205">
        <v>6725728</v>
      </c>
      <c r="AJ205" s="5">
        <v>13000</v>
      </c>
      <c r="AK205" s="5">
        <v>6725000</v>
      </c>
      <c r="AL205">
        <v>30972</v>
      </c>
      <c r="AN205">
        <v>8</v>
      </c>
      <c r="AO205" t="s">
        <v>1644</v>
      </c>
      <c r="AP205" t="s">
        <v>1670</v>
      </c>
      <c r="AQ205">
        <v>103291</v>
      </c>
      <c r="AS205" s="6" t="s">
        <v>13</v>
      </c>
      <c r="AT205">
        <v>1</v>
      </c>
      <c r="AU205" t="s">
        <v>14</v>
      </c>
      <c r="AV205" t="s">
        <v>1646</v>
      </c>
      <c r="AW205" t="s">
        <v>1671</v>
      </c>
      <c r="AX205">
        <v>8</v>
      </c>
      <c r="AY205" t="s">
        <v>17</v>
      </c>
      <c r="AZ205" t="s">
        <v>18</v>
      </c>
      <c r="BA205">
        <v>1</v>
      </c>
      <c r="BB205" s="7">
        <v>41677</v>
      </c>
      <c r="BC205" s="8" t="s">
        <v>19</v>
      </c>
      <c r="BE205">
        <v>3</v>
      </c>
      <c r="BF205">
        <v>493580</v>
      </c>
      <c r="BG205">
        <v>54055</v>
      </c>
      <c r="BH205" t="s">
        <v>1672</v>
      </c>
      <c r="BJ205" t="s">
        <v>1673</v>
      </c>
      <c r="BT205">
        <v>73737</v>
      </c>
    </row>
    <row r="206" spans="1:72" x14ac:dyDescent="0.3">
      <c r="A206">
        <v>73739</v>
      </c>
      <c r="B206">
        <v>322319</v>
      </c>
      <c r="F206" t="s">
        <v>0</v>
      </c>
      <c r="G206" t="s">
        <v>1</v>
      </c>
      <c r="H206" t="s">
        <v>1674</v>
      </c>
      <c r="I206" s="1" t="str">
        <f>HYPERLINK(AP206,"Hb")</f>
        <v>Hb</v>
      </c>
      <c r="K206">
        <v>1</v>
      </c>
      <c r="L206" t="s">
        <v>3</v>
      </c>
      <c r="M206">
        <v>103291</v>
      </c>
      <c r="N206" t="s">
        <v>4</v>
      </c>
      <c r="R206" t="s">
        <v>162</v>
      </c>
      <c r="S206" t="s">
        <v>163</v>
      </c>
      <c r="T206" t="s">
        <v>1640</v>
      </c>
      <c r="U206" s="10">
        <v>3</v>
      </c>
      <c r="V206" t="s">
        <v>1511</v>
      </c>
      <c r="W206" t="s">
        <v>1641</v>
      </c>
      <c r="X206" s="3" t="s">
        <v>1513</v>
      </c>
      <c r="Y206" s="4">
        <v>12</v>
      </c>
      <c r="Z206" s="5">
        <v>1238</v>
      </c>
      <c r="AA206" s="5" t="s">
        <v>1641</v>
      </c>
      <c r="AB206" t="s">
        <v>1675</v>
      </c>
      <c r="AC206">
        <v>1930</v>
      </c>
      <c r="AD206">
        <v>5</v>
      </c>
      <c r="AE206">
        <v>27</v>
      </c>
      <c r="AF206" t="s">
        <v>1613</v>
      </c>
      <c r="AG206" t="s">
        <v>24</v>
      </c>
      <c r="AH206">
        <v>12068</v>
      </c>
      <c r="AI206">
        <v>6725728</v>
      </c>
      <c r="AJ206" s="5">
        <v>13000</v>
      </c>
      <c r="AK206" s="5">
        <v>6725000</v>
      </c>
      <c r="AL206">
        <v>30972</v>
      </c>
      <c r="AN206">
        <v>8</v>
      </c>
      <c r="AO206" t="s">
        <v>1644</v>
      </c>
      <c r="AP206" t="s">
        <v>1676</v>
      </c>
      <c r="AQ206">
        <v>103291</v>
      </c>
      <c r="AS206" s="6" t="s">
        <v>13</v>
      </c>
      <c r="AT206">
        <v>1</v>
      </c>
      <c r="AU206" t="s">
        <v>14</v>
      </c>
      <c r="AV206" t="s">
        <v>1646</v>
      </c>
      <c r="AW206" t="s">
        <v>1677</v>
      </c>
      <c r="AX206">
        <v>8</v>
      </c>
      <c r="AY206" t="s">
        <v>17</v>
      </c>
      <c r="AZ206" t="s">
        <v>18</v>
      </c>
      <c r="BA206">
        <v>1</v>
      </c>
      <c r="BB206" s="7">
        <v>41677</v>
      </c>
      <c r="BC206" s="8" t="s">
        <v>19</v>
      </c>
      <c r="BE206">
        <v>3</v>
      </c>
      <c r="BF206">
        <v>493582</v>
      </c>
      <c r="BG206">
        <v>54056</v>
      </c>
      <c r="BH206" t="s">
        <v>1678</v>
      </c>
      <c r="BJ206" t="s">
        <v>1679</v>
      </c>
      <c r="BT206">
        <v>73739</v>
      </c>
    </row>
    <row r="207" spans="1:72" x14ac:dyDescent="0.3">
      <c r="A207">
        <v>73287</v>
      </c>
      <c r="B207">
        <v>140471</v>
      </c>
      <c r="F207" t="s">
        <v>0</v>
      </c>
      <c r="G207" t="s">
        <v>422</v>
      </c>
      <c r="H207" t="s">
        <v>1680</v>
      </c>
      <c r="I207" s="1" t="str">
        <f>HYPERLINK(AP207,"Hb")</f>
        <v>Hb</v>
      </c>
      <c r="K207">
        <v>1</v>
      </c>
      <c r="L207" t="s">
        <v>3</v>
      </c>
      <c r="M207">
        <v>103291</v>
      </c>
      <c r="N207" t="s">
        <v>4</v>
      </c>
      <c r="R207" t="s">
        <v>162</v>
      </c>
      <c r="S207" t="s">
        <v>163</v>
      </c>
      <c r="T207" t="s">
        <v>1640</v>
      </c>
      <c r="U207" s="10">
        <v>3</v>
      </c>
      <c r="V207" t="s">
        <v>1511</v>
      </c>
      <c r="W207" t="s">
        <v>1641</v>
      </c>
      <c r="X207" s="3" t="s">
        <v>1513</v>
      </c>
      <c r="Y207" s="4">
        <v>12</v>
      </c>
      <c r="Z207" s="5">
        <v>1238</v>
      </c>
      <c r="AA207" s="5" t="s">
        <v>1641</v>
      </c>
      <c r="AB207" t="s">
        <v>1681</v>
      </c>
      <c r="AC207">
        <v>1930</v>
      </c>
      <c r="AD207">
        <v>5</v>
      </c>
      <c r="AE207">
        <v>29</v>
      </c>
      <c r="AF207" t="s">
        <v>1613</v>
      </c>
      <c r="AG207" t="s">
        <v>1576</v>
      </c>
      <c r="AH207">
        <v>12068</v>
      </c>
      <c r="AI207">
        <v>6725728</v>
      </c>
      <c r="AJ207" s="5">
        <v>13000</v>
      </c>
      <c r="AK207" s="5">
        <v>6725000</v>
      </c>
      <c r="AL207">
        <v>30972</v>
      </c>
      <c r="AN207">
        <v>105</v>
      </c>
      <c r="AO207" t="s">
        <v>1644</v>
      </c>
      <c r="AP207" t="s">
        <v>1682</v>
      </c>
      <c r="AQ207">
        <v>103291</v>
      </c>
      <c r="AS207" s="6" t="s">
        <v>13</v>
      </c>
      <c r="AT207">
        <v>1</v>
      </c>
      <c r="AU207" t="s">
        <v>14</v>
      </c>
      <c r="AV207" t="s">
        <v>1646</v>
      </c>
      <c r="AW207" t="s">
        <v>1683</v>
      </c>
      <c r="AX207">
        <v>105</v>
      </c>
      <c r="AY207" t="s">
        <v>430</v>
      </c>
      <c r="AZ207" t="s">
        <v>431</v>
      </c>
      <c r="BA207">
        <v>1</v>
      </c>
      <c r="BB207" s="7">
        <v>43080</v>
      </c>
      <c r="BC207" s="8" t="s">
        <v>19</v>
      </c>
      <c r="BE207">
        <v>5</v>
      </c>
      <c r="BF207">
        <v>292140</v>
      </c>
      <c r="BG207">
        <v>54052</v>
      </c>
      <c r="BH207" t="s">
        <v>1684</v>
      </c>
      <c r="BJ207" t="s">
        <v>1685</v>
      </c>
      <c r="BT207">
        <v>73287</v>
      </c>
    </row>
    <row r="208" spans="1:72" x14ac:dyDescent="0.3">
      <c r="A208">
        <v>73732</v>
      </c>
      <c r="B208">
        <v>322311</v>
      </c>
      <c r="F208" t="s">
        <v>0</v>
      </c>
      <c r="G208" t="s">
        <v>1</v>
      </c>
      <c r="H208" t="s">
        <v>1686</v>
      </c>
      <c r="I208" s="1" t="str">
        <f>HYPERLINK(AP208,"Hb")</f>
        <v>Hb</v>
      </c>
      <c r="K208">
        <v>1</v>
      </c>
      <c r="L208" t="s">
        <v>3</v>
      </c>
      <c r="M208">
        <v>103291</v>
      </c>
      <c r="N208" t="s">
        <v>4</v>
      </c>
      <c r="R208" t="s">
        <v>162</v>
      </c>
      <c r="S208" t="s">
        <v>163</v>
      </c>
      <c r="T208" t="s">
        <v>1640</v>
      </c>
      <c r="U208" s="10">
        <v>3</v>
      </c>
      <c r="V208" t="s">
        <v>1511</v>
      </c>
      <c r="W208" t="s">
        <v>1641</v>
      </c>
      <c r="X208" s="3" t="s">
        <v>1513</v>
      </c>
      <c r="Y208" s="4">
        <v>12</v>
      </c>
      <c r="Z208" s="5">
        <v>1238</v>
      </c>
      <c r="AA208" s="5" t="s">
        <v>1641</v>
      </c>
      <c r="AB208" t="s">
        <v>1687</v>
      </c>
      <c r="AC208">
        <v>1930</v>
      </c>
      <c r="AD208">
        <v>7</v>
      </c>
      <c r="AE208">
        <v>25</v>
      </c>
      <c r="AF208" t="s">
        <v>1613</v>
      </c>
      <c r="AG208" t="s">
        <v>24</v>
      </c>
      <c r="AH208">
        <v>12068</v>
      </c>
      <c r="AI208">
        <v>6725728</v>
      </c>
      <c r="AJ208" s="5">
        <v>13000</v>
      </c>
      <c r="AK208" s="5">
        <v>6725000</v>
      </c>
      <c r="AL208">
        <v>30972</v>
      </c>
      <c r="AN208">
        <v>8</v>
      </c>
      <c r="AO208" t="s">
        <v>1644</v>
      </c>
      <c r="AP208" t="s">
        <v>1688</v>
      </c>
      <c r="AQ208">
        <v>103291</v>
      </c>
      <c r="AS208" s="6" t="s">
        <v>13</v>
      </c>
      <c r="AT208">
        <v>1</v>
      </c>
      <c r="AU208" t="s">
        <v>14</v>
      </c>
      <c r="AV208" t="s">
        <v>1646</v>
      </c>
      <c r="AW208" t="s">
        <v>1689</v>
      </c>
      <c r="AX208">
        <v>8</v>
      </c>
      <c r="AY208" t="s">
        <v>17</v>
      </c>
      <c r="AZ208" t="s">
        <v>18</v>
      </c>
      <c r="BA208">
        <v>1</v>
      </c>
      <c r="BB208" s="7">
        <v>41677</v>
      </c>
      <c r="BC208" s="8" t="s">
        <v>19</v>
      </c>
      <c r="BE208">
        <v>3</v>
      </c>
      <c r="BF208">
        <v>493574</v>
      </c>
      <c r="BG208">
        <v>54053</v>
      </c>
      <c r="BH208" t="s">
        <v>1690</v>
      </c>
      <c r="BJ208" t="s">
        <v>1691</v>
      </c>
      <c r="BT208">
        <v>73732</v>
      </c>
    </row>
    <row r="209" spans="1:72" x14ac:dyDescent="0.3">
      <c r="A209">
        <v>65398</v>
      </c>
      <c r="B209">
        <v>198354</v>
      </c>
      <c r="F209" t="s">
        <v>0</v>
      </c>
      <c r="G209" t="s">
        <v>1209</v>
      </c>
      <c r="H209" t="s">
        <v>1720</v>
      </c>
      <c r="I209" t="s">
        <v>62</v>
      </c>
      <c r="K209">
        <v>1</v>
      </c>
      <c r="L209" t="s">
        <v>3</v>
      </c>
      <c r="M209">
        <v>103291</v>
      </c>
      <c r="N209" t="s">
        <v>4</v>
      </c>
      <c r="R209" t="s">
        <v>162</v>
      </c>
      <c r="S209" t="s">
        <v>163</v>
      </c>
      <c r="T209" t="s">
        <v>1721</v>
      </c>
      <c r="U209" s="2">
        <v>1</v>
      </c>
      <c r="V209" t="s">
        <v>1511</v>
      </c>
      <c r="W209" t="s">
        <v>1722</v>
      </c>
      <c r="X209" s="3" t="s">
        <v>1513</v>
      </c>
      <c r="Y209" s="4">
        <v>12</v>
      </c>
      <c r="Z209" s="5">
        <v>1251</v>
      </c>
      <c r="AA209" s="5" t="s">
        <v>1722</v>
      </c>
      <c r="AB209" t="s">
        <v>1723</v>
      </c>
      <c r="AC209">
        <v>2005</v>
      </c>
      <c r="AD209">
        <v>6</v>
      </c>
      <c r="AE209">
        <v>13</v>
      </c>
      <c r="AF209" t="s">
        <v>1724</v>
      </c>
      <c r="AG209" t="s">
        <v>1724</v>
      </c>
      <c r="AH209">
        <v>-1555</v>
      </c>
      <c r="AI209">
        <v>6752196</v>
      </c>
      <c r="AJ209" s="5">
        <v>-1000</v>
      </c>
      <c r="AK209" s="5">
        <v>6753000</v>
      </c>
      <c r="AL209">
        <v>7</v>
      </c>
      <c r="AN209">
        <v>33</v>
      </c>
      <c r="AP209" s="7"/>
      <c r="AQ209">
        <v>103291</v>
      </c>
      <c r="AS209" s="6" t="s">
        <v>13</v>
      </c>
      <c r="AT209">
        <v>1</v>
      </c>
      <c r="AU209" t="s">
        <v>14</v>
      </c>
      <c r="AV209" t="s">
        <v>1725</v>
      </c>
      <c r="AW209" t="s">
        <v>1726</v>
      </c>
      <c r="AX209">
        <v>33</v>
      </c>
      <c r="AY209" t="s">
        <v>1253</v>
      </c>
      <c r="AZ209" t="s">
        <v>18</v>
      </c>
      <c r="BB209" s="7">
        <v>41689</v>
      </c>
      <c r="BC209" s="8" t="s">
        <v>19</v>
      </c>
      <c r="BE209">
        <v>4</v>
      </c>
      <c r="BF209">
        <v>349248</v>
      </c>
      <c r="BG209">
        <v>54059</v>
      </c>
      <c r="BH209" t="s">
        <v>1727</v>
      </c>
      <c r="BJ209" t="s">
        <v>1728</v>
      </c>
      <c r="BT209">
        <v>65398</v>
      </c>
    </row>
    <row r="210" spans="1:72" x14ac:dyDescent="0.3">
      <c r="A210">
        <v>171199</v>
      </c>
      <c r="B210">
        <v>70064</v>
      </c>
      <c r="F210" t="s">
        <v>0</v>
      </c>
      <c r="G210" t="s">
        <v>38</v>
      </c>
      <c r="H210" t="s">
        <v>1903</v>
      </c>
      <c r="I210" s="1" t="str">
        <f>HYPERLINK(AP210,"Foto")</f>
        <v>Foto</v>
      </c>
      <c r="K210">
        <v>1</v>
      </c>
      <c r="L210" t="s">
        <v>3</v>
      </c>
      <c r="M210">
        <v>103291</v>
      </c>
      <c r="N210" t="s">
        <v>4</v>
      </c>
      <c r="R210" t="s">
        <v>162</v>
      </c>
      <c r="S210" t="s">
        <v>163</v>
      </c>
      <c r="T210" t="s">
        <v>1904</v>
      </c>
      <c r="U210" s="2">
        <v>1</v>
      </c>
      <c r="V210" t="s">
        <v>1849</v>
      </c>
      <c r="W210" t="s">
        <v>1905</v>
      </c>
      <c r="X210" t="s">
        <v>1851</v>
      </c>
      <c r="Y210" s="4">
        <v>15</v>
      </c>
      <c r="Z210" s="5">
        <v>1560</v>
      </c>
      <c r="AA210" s="5" t="s">
        <v>1905</v>
      </c>
      <c r="AB210" t="s">
        <v>1906</v>
      </c>
      <c r="AC210">
        <v>2012</v>
      </c>
      <c r="AD210">
        <v>9</v>
      </c>
      <c r="AE210">
        <v>16</v>
      </c>
      <c r="AF210" t="s">
        <v>496</v>
      </c>
      <c r="AH210">
        <v>154063</v>
      </c>
      <c r="AI210">
        <v>6994162</v>
      </c>
      <c r="AJ210" s="5">
        <v>155000</v>
      </c>
      <c r="AK210" s="5">
        <v>6995000</v>
      </c>
      <c r="AL210">
        <v>5</v>
      </c>
      <c r="AN210">
        <v>1010</v>
      </c>
      <c r="AO210" t="s">
        <v>1907</v>
      </c>
      <c r="AP210" s="7" t="s">
        <v>1908</v>
      </c>
      <c r="AQ210">
        <v>103291</v>
      </c>
      <c r="AS210" s="6" t="s">
        <v>13</v>
      </c>
      <c r="AT210">
        <v>1</v>
      </c>
      <c r="AU210" t="s">
        <v>14</v>
      </c>
      <c r="AV210" t="s">
        <v>1909</v>
      </c>
      <c r="AW210" t="s">
        <v>1910</v>
      </c>
      <c r="AX210">
        <v>1010</v>
      </c>
      <c r="AY210" t="s">
        <v>47</v>
      </c>
      <c r="AZ210" t="s">
        <v>48</v>
      </c>
      <c r="BA210">
        <v>1</v>
      </c>
      <c r="BB210" s="7">
        <v>43709.903472222199</v>
      </c>
      <c r="BC210" s="8" t="s">
        <v>19</v>
      </c>
      <c r="BE210">
        <v>6</v>
      </c>
      <c r="BF210">
        <v>64477</v>
      </c>
      <c r="BG210">
        <v>54066</v>
      </c>
      <c r="BH210" t="s">
        <v>1911</v>
      </c>
      <c r="BT210">
        <v>171199</v>
      </c>
    </row>
    <row r="211" spans="1:72" x14ac:dyDescent="0.3">
      <c r="A211">
        <v>172759</v>
      </c>
      <c r="B211">
        <v>70380</v>
      </c>
      <c r="F211" t="s">
        <v>0</v>
      </c>
      <c r="G211" t="s">
        <v>38</v>
      </c>
      <c r="H211" t="s">
        <v>1912</v>
      </c>
      <c r="I211" t="s">
        <v>40</v>
      </c>
      <c r="K211">
        <v>1</v>
      </c>
      <c r="L211" t="s">
        <v>3</v>
      </c>
      <c r="M211">
        <v>103291</v>
      </c>
      <c r="N211" t="s">
        <v>4</v>
      </c>
      <c r="R211" t="s">
        <v>162</v>
      </c>
      <c r="S211" t="s">
        <v>163</v>
      </c>
      <c r="T211" t="s">
        <v>1904</v>
      </c>
      <c r="U211" s="2">
        <v>1</v>
      </c>
      <c r="V211" t="s">
        <v>1849</v>
      </c>
      <c r="W211" t="s">
        <v>1905</v>
      </c>
      <c r="X211" t="s">
        <v>1851</v>
      </c>
      <c r="Y211" s="4">
        <v>15</v>
      </c>
      <c r="Z211" s="5">
        <v>1560</v>
      </c>
      <c r="AA211" s="5" t="s">
        <v>1905</v>
      </c>
      <c r="AB211" t="s">
        <v>1913</v>
      </c>
      <c r="AC211">
        <v>2013</v>
      </c>
      <c r="AD211">
        <v>8</v>
      </c>
      <c r="AE211">
        <v>27</v>
      </c>
      <c r="AF211" t="s">
        <v>496</v>
      </c>
      <c r="AH211">
        <v>155182</v>
      </c>
      <c r="AI211">
        <v>6994930</v>
      </c>
      <c r="AJ211" s="5">
        <v>155000</v>
      </c>
      <c r="AK211" s="5">
        <v>6995000</v>
      </c>
      <c r="AL211">
        <v>5</v>
      </c>
      <c r="AN211">
        <v>1010</v>
      </c>
      <c r="AP211" s="7" t="s">
        <v>1914</v>
      </c>
      <c r="AQ211">
        <v>103291</v>
      </c>
      <c r="AS211" s="6" t="s">
        <v>13</v>
      </c>
      <c r="AT211">
        <v>1</v>
      </c>
      <c r="AU211" t="s">
        <v>14</v>
      </c>
      <c r="AV211" t="s">
        <v>1915</v>
      </c>
      <c r="AW211" t="s">
        <v>1916</v>
      </c>
      <c r="AX211">
        <v>1010</v>
      </c>
      <c r="AY211" t="s">
        <v>47</v>
      </c>
      <c r="AZ211" t="s">
        <v>48</v>
      </c>
      <c r="BB211" s="7">
        <v>43709.903472222199</v>
      </c>
      <c r="BC211" s="8" t="s">
        <v>19</v>
      </c>
      <c r="BE211">
        <v>6</v>
      </c>
      <c r="BF211">
        <v>64793</v>
      </c>
      <c r="BG211">
        <v>54067</v>
      </c>
      <c r="BH211" t="s">
        <v>1917</v>
      </c>
      <c r="BT211">
        <v>172759</v>
      </c>
    </row>
    <row r="212" spans="1:72" x14ac:dyDescent="0.3">
      <c r="A212">
        <v>424782</v>
      </c>
      <c r="B212">
        <v>216206</v>
      </c>
      <c r="F212" t="s">
        <v>0</v>
      </c>
      <c r="G212" t="s">
        <v>105</v>
      </c>
      <c r="H212" t="s">
        <v>1954</v>
      </c>
      <c r="I212" s="1" t="str">
        <f>HYPERLINK(AP212,"Hb")</f>
        <v>Hb</v>
      </c>
      <c r="K212">
        <v>1</v>
      </c>
      <c r="L212" t="s">
        <v>3</v>
      </c>
      <c r="M212">
        <v>103291</v>
      </c>
      <c r="N212" t="s">
        <v>4</v>
      </c>
      <c r="R212" t="s">
        <v>162</v>
      </c>
      <c r="S212" t="s">
        <v>163</v>
      </c>
      <c r="T212" t="s">
        <v>1955</v>
      </c>
      <c r="U212" s="2">
        <v>1</v>
      </c>
      <c r="V212" t="s">
        <v>1927</v>
      </c>
      <c r="W212" t="s">
        <v>1928</v>
      </c>
      <c r="X212" s="3" t="s">
        <v>1929</v>
      </c>
      <c r="Y212" s="4">
        <v>16</v>
      </c>
      <c r="Z212" s="5">
        <v>1601</v>
      </c>
      <c r="AA212" s="5" t="s">
        <v>1928</v>
      </c>
      <c r="AB212" t="s">
        <v>1956</v>
      </c>
      <c r="AC212">
        <v>1939</v>
      </c>
      <c r="AD212">
        <v>5</v>
      </c>
      <c r="AE212">
        <v>30</v>
      </c>
      <c r="AF212" t="s">
        <v>1546</v>
      </c>
      <c r="AG212" t="s">
        <v>1546</v>
      </c>
      <c r="AH212">
        <v>272963</v>
      </c>
      <c r="AI212">
        <v>7044266</v>
      </c>
      <c r="AJ212" s="5">
        <v>273000</v>
      </c>
      <c r="AK212" s="5">
        <v>7045000</v>
      </c>
      <c r="AL212">
        <v>1414</v>
      </c>
      <c r="AN212">
        <v>37</v>
      </c>
      <c r="AP212" t="s">
        <v>1957</v>
      </c>
      <c r="AQ212">
        <v>103291</v>
      </c>
      <c r="AS212" s="6" t="s">
        <v>13</v>
      </c>
      <c r="AT212">
        <v>1</v>
      </c>
      <c r="AU212" t="s">
        <v>14</v>
      </c>
      <c r="AV212" t="s">
        <v>1958</v>
      </c>
      <c r="AW212" t="s">
        <v>1959</v>
      </c>
      <c r="AX212">
        <v>37</v>
      </c>
      <c r="AY212" t="s">
        <v>113</v>
      </c>
      <c r="AZ212" t="s">
        <v>18</v>
      </c>
      <c r="BA212">
        <v>1</v>
      </c>
      <c r="BB212" s="7">
        <v>41767</v>
      </c>
      <c r="BC212" s="8" t="s">
        <v>19</v>
      </c>
      <c r="BE212">
        <v>4</v>
      </c>
      <c r="BF212">
        <v>370636</v>
      </c>
      <c r="BG212">
        <v>54069</v>
      </c>
      <c r="BH212" t="s">
        <v>1960</v>
      </c>
      <c r="BJ212" t="s">
        <v>1961</v>
      </c>
      <c r="BT212">
        <v>424782</v>
      </c>
    </row>
    <row r="213" spans="1:72" x14ac:dyDescent="0.3">
      <c r="A213">
        <v>475441</v>
      </c>
      <c r="C213">
        <v>1</v>
      </c>
      <c r="D213">
        <v>1</v>
      </c>
      <c r="E213">
        <v>1</v>
      </c>
      <c r="F213" t="s">
        <v>0</v>
      </c>
      <c r="G213" t="s">
        <v>50</v>
      </c>
      <c r="H213" t="s">
        <v>51</v>
      </c>
      <c r="I213" t="s">
        <v>40</v>
      </c>
      <c r="K213">
        <v>1</v>
      </c>
      <c r="L213" t="s">
        <v>3</v>
      </c>
      <c r="M213">
        <v>103291</v>
      </c>
      <c r="N213" t="s">
        <v>4</v>
      </c>
      <c r="R213" s="22" t="s">
        <v>162</v>
      </c>
      <c r="S213" s="22" t="s">
        <v>2061</v>
      </c>
      <c r="T213" t="s">
        <v>52</v>
      </c>
      <c r="U213" s="2">
        <v>1</v>
      </c>
      <c r="V213" t="s">
        <v>6</v>
      </c>
      <c r="W213" t="s">
        <v>7</v>
      </c>
      <c r="X213" s="3" t="s">
        <v>8</v>
      </c>
      <c r="Y213" s="4">
        <v>1</v>
      </c>
      <c r="Z213" s="5">
        <v>101</v>
      </c>
      <c r="AA213" s="5" t="s">
        <v>7</v>
      </c>
      <c r="AB213" t="s">
        <v>53</v>
      </c>
      <c r="AC213">
        <v>2020</v>
      </c>
      <c r="AD213">
        <v>6</v>
      </c>
      <c r="AE213">
        <v>13</v>
      </c>
      <c r="AH213">
        <v>300528</v>
      </c>
      <c r="AI213">
        <v>6544775</v>
      </c>
      <c r="AJ213" s="5">
        <v>301000</v>
      </c>
      <c r="AK213" s="5">
        <v>6545000</v>
      </c>
      <c r="AL213">
        <v>8</v>
      </c>
      <c r="AN213">
        <v>40</v>
      </c>
      <c r="AP213" t="s">
        <v>54</v>
      </c>
      <c r="AQ213">
        <v>103291</v>
      </c>
      <c r="AS213" s="6" t="s">
        <v>13</v>
      </c>
      <c r="AT213">
        <v>1</v>
      </c>
      <c r="AU213" t="s">
        <v>14</v>
      </c>
      <c r="AV213" t="s">
        <v>55</v>
      </c>
      <c r="AW213" t="s">
        <v>56</v>
      </c>
      <c r="AX213">
        <v>40</v>
      </c>
      <c r="AY213" t="s">
        <v>57</v>
      </c>
      <c r="AZ213" t="s">
        <v>58</v>
      </c>
      <c r="BB213" s="7">
        <v>43995</v>
      </c>
      <c r="BC213" s="8" t="s">
        <v>19</v>
      </c>
      <c r="BE213">
        <v>4</v>
      </c>
      <c r="BF213">
        <v>377875</v>
      </c>
      <c r="BH213" t="s">
        <v>59</v>
      </c>
      <c r="BT213">
        <v>475441</v>
      </c>
    </row>
    <row r="214" spans="1:72" x14ac:dyDescent="0.3">
      <c r="A214">
        <v>438789</v>
      </c>
      <c r="C214">
        <v>1</v>
      </c>
      <c r="D214">
        <v>1</v>
      </c>
      <c r="E214">
        <v>1</v>
      </c>
      <c r="F214" t="s">
        <v>0</v>
      </c>
      <c r="G214" t="s">
        <v>50</v>
      </c>
      <c r="H214" t="s">
        <v>88</v>
      </c>
      <c r="I214" t="s">
        <v>40</v>
      </c>
      <c r="K214">
        <v>1</v>
      </c>
      <c r="L214" t="s">
        <v>3</v>
      </c>
      <c r="M214">
        <v>103291</v>
      </c>
      <c r="N214" t="s">
        <v>4</v>
      </c>
      <c r="R214" s="22" t="s">
        <v>162</v>
      </c>
      <c r="S214" s="22" t="s">
        <v>2061</v>
      </c>
      <c r="T214" t="s">
        <v>89</v>
      </c>
      <c r="U214" s="2">
        <v>1</v>
      </c>
      <c r="V214" t="s">
        <v>6</v>
      </c>
      <c r="W214" t="s">
        <v>90</v>
      </c>
      <c r="X214" s="3" t="s">
        <v>8</v>
      </c>
      <c r="Y214" s="4">
        <v>1</v>
      </c>
      <c r="Z214" s="5">
        <v>105</v>
      </c>
      <c r="AA214" s="5" t="s">
        <v>90</v>
      </c>
      <c r="AB214" t="s">
        <v>53</v>
      </c>
      <c r="AC214">
        <v>2019</v>
      </c>
      <c r="AD214">
        <v>6</v>
      </c>
      <c r="AE214">
        <v>13</v>
      </c>
      <c r="AH214">
        <v>279167</v>
      </c>
      <c r="AI214">
        <v>6577624</v>
      </c>
      <c r="AJ214" s="5">
        <v>279000</v>
      </c>
      <c r="AK214" s="5">
        <v>6577000</v>
      </c>
      <c r="AL214">
        <v>10</v>
      </c>
      <c r="AN214">
        <v>40</v>
      </c>
      <c r="AP214" t="s">
        <v>91</v>
      </c>
      <c r="AQ214">
        <v>103291</v>
      </c>
      <c r="AS214" s="6" t="s">
        <v>13</v>
      </c>
      <c r="AT214">
        <v>1</v>
      </c>
      <c r="AU214" t="s">
        <v>14</v>
      </c>
      <c r="AV214" t="s">
        <v>92</v>
      </c>
      <c r="AW214" t="s">
        <v>93</v>
      </c>
      <c r="AX214">
        <v>40</v>
      </c>
      <c r="AY214" t="s">
        <v>57</v>
      </c>
      <c r="AZ214" t="s">
        <v>58</v>
      </c>
      <c r="BB214" s="7">
        <v>43629</v>
      </c>
      <c r="BC214" s="8" t="s">
        <v>19</v>
      </c>
      <c r="BE214">
        <v>4</v>
      </c>
      <c r="BF214">
        <v>374719</v>
      </c>
      <c r="BH214" t="s">
        <v>94</v>
      </c>
      <c r="BT214">
        <v>438789</v>
      </c>
    </row>
    <row r="215" spans="1:72" x14ac:dyDescent="0.3">
      <c r="A215">
        <v>409514</v>
      </c>
      <c r="C215">
        <v>1</v>
      </c>
      <c r="D215">
        <v>1</v>
      </c>
      <c r="E215">
        <v>1</v>
      </c>
      <c r="F215" t="s">
        <v>0</v>
      </c>
      <c r="G215" t="s">
        <v>50</v>
      </c>
      <c r="H215" t="s">
        <v>126</v>
      </c>
      <c r="I215" t="s">
        <v>40</v>
      </c>
      <c r="K215">
        <v>1</v>
      </c>
      <c r="L215" t="s">
        <v>3</v>
      </c>
      <c r="M215">
        <v>103291</v>
      </c>
      <c r="N215" t="s">
        <v>4</v>
      </c>
      <c r="R215" s="22" t="s">
        <v>162</v>
      </c>
      <c r="S215" s="22" t="s">
        <v>2061</v>
      </c>
      <c r="T215" t="s">
        <v>127</v>
      </c>
      <c r="U215" s="2">
        <v>1</v>
      </c>
      <c r="V215" t="s">
        <v>6</v>
      </c>
      <c r="W215" t="s">
        <v>97</v>
      </c>
      <c r="X215" s="3" t="s">
        <v>8</v>
      </c>
      <c r="Y215" s="4">
        <v>1</v>
      </c>
      <c r="Z215" s="5">
        <v>106</v>
      </c>
      <c r="AA215" s="5" t="s">
        <v>97</v>
      </c>
      <c r="AB215" t="s">
        <v>53</v>
      </c>
      <c r="AC215">
        <v>2020</v>
      </c>
      <c r="AD215">
        <v>6</v>
      </c>
      <c r="AE215">
        <v>14</v>
      </c>
      <c r="AH215">
        <v>269112</v>
      </c>
      <c r="AI215">
        <v>6569836</v>
      </c>
      <c r="AJ215" s="5">
        <v>269000</v>
      </c>
      <c r="AK215" s="5">
        <v>6569000</v>
      </c>
      <c r="AL215">
        <v>19</v>
      </c>
      <c r="AN215">
        <v>40</v>
      </c>
      <c r="AP215" t="s">
        <v>128</v>
      </c>
      <c r="AQ215">
        <v>103291</v>
      </c>
      <c r="AS215" s="6" t="s">
        <v>13</v>
      </c>
      <c r="AT215">
        <v>1</v>
      </c>
      <c r="AU215" t="s">
        <v>14</v>
      </c>
      <c r="AV215" t="s">
        <v>129</v>
      </c>
      <c r="AW215" t="s">
        <v>130</v>
      </c>
      <c r="AX215">
        <v>40</v>
      </c>
      <c r="AY215" t="s">
        <v>57</v>
      </c>
      <c r="AZ215" t="s">
        <v>58</v>
      </c>
      <c r="BB215" s="7">
        <v>43996</v>
      </c>
      <c r="BC215" s="8" t="s">
        <v>19</v>
      </c>
      <c r="BE215">
        <v>4</v>
      </c>
      <c r="BF215">
        <v>378082</v>
      </c>
      <c r="BH215" t="s">
        <v>131</v>
      </c>
      <c r="BT215">
        <v>409514</v>
      </c>
    </row>
    <row r="216" spans="1:72" x14ac:dyDescent="0.3">
      <c r="A216">
        <v>326116</v>
      </c>
      <c r="C216">
        <v>1</v>
      </c>
      <c r="D216">
        <v>1</v>
      </c>
      <c r="E216">
        <v>1</v>
      </c>
      <c r="F216" t="s">
        <v>0</v>
      </c>
      <c r="G216" t="s">
        <v>50</v>
      </c>
      <c r="H216" t="s">
        <v>266</v>
      </c>
      <c r="I216" t="s">
        <v>40</v>
      </c>
      <c r="K216">
        <v>1</v>
      </c>
      <c r="L216" t="s">
        <v>3</v>
      </c>
      <c r="M216">
        <v>103291</v>
      </c>
      <c r="N216" t="s">
        <v>4</v>
      </c>
      <c r="R216" s="22" t="s">
        <v>162</v>
      </c>
      <c r="S216" s="22" t="s">
        <v>2061</v>
      </c>
      <c r="T216" t="s">
        <v>267</v>
      </c>
      <c r="U216" s="2">
        <v>1</v>
      </c>
      <c r="V216" t="s">
        <v>6</v>
      </c>
      <c r="W216" t="s">
        <v>257</v>
      </c>
      <c r="X216" s="3" t="s">
        <v>229</v>
      </c>
      <c r="Y216" s="4">
        <v>2</v>
      </c>
      <c r="Z216" s="5">
        <v>219</v>
      </c>
      <c r="AA216" t="s">
        <v>257</v>
      </c>
      <c r="AB216" t="s">
        <v>53</v>
      </c>
      <c r="AC216">
        <v>2019</v>
      </c>
      <c r="AD216">
        <v>6</v>
      </c>
      <c r="AE216">
        <v>19</v>
      </c>
      <c r="AH216">
        <v>255463</v>
      </c>
      <c r="AI216">
        <v>6648342</v>
      </c>
      <c r="AJ216" s="5">
        <v>255000</v>
      </c>
      <c r="AK216" s="5">
        <v>6649000</v>
      </c>
      <c r="AL216">
        <v>133</v>
      </c>
      <c r="AN216">
        <v>40</v>
      </c>
      <c r="AP216" t="s">
        <v>268</v>
      </c>
      <c r="AQ216">
        <v>103291</v>
      </c>
      <c r="AS216" s="6" t="s">
        <v>13</v>
      </c>
      <c r="AT216">
        <v>1</v>
      </c>
      <c r="AU216" t="s">
        <v>14</v>
      </c>
      <c r="AV216" t="s">
        <v>269</v>
      </c>
      <c r="AW216" t="s">
        <v>270</v>
      </c>
      <c r="AX216">
        <v>40</v>
      </c>
      <c r="AY216" t="s">
        <v>57</v>
      </c>
      <c r="AZ216" t="s">
        <v>58</v>
      </c>
      <c r="BB216" s="7">
        <v>43635</v>
      </c>
      <c r="BC216" s="8" t="s">
        <v>19</v>
      </c>
      <c r="BE216">
        <v>4</v>
      </c>
      <c r="BF216">
        <v>375590</v>
      </c>
      <c r="BH216" t="s">
        <v>271</v>
      </c>
      <c r="BT216">
        <v>326116</v>
      </c>
    </row>
    <row r="217" spans="1:72" x14ac:dyDescent="0.3">
      <c r="A217">
        <v>328130</v>
      </c>
      <c r="C217">
        <v>1</v>
      </c>
      <c r="D217">
        <v>1</v>
      </c>
      <c r="E217">
        <v>1</v>
      </c>
      <c r="F217" t="s">
        <v>0</v>
      </c>
      <c r="G217" t="s">
        <v>50</v>
      </c>
      <c r="H217" t="s">
        <v>272</v>
      </c>
      <c r="I217" t="s">
        <v>40</v>
      </c>
      <c r="K217">
        <v>1</v>
      </c>
      <c r="L217" t="s">
        <v>3</v>
      </c>
      <c r="M217">
        <v>103291</v>
      </c>
      <c r="N217" t="s">
        <v>4</v>
      </c>
      <c r="R217" s="22" t="s">
        <v>162</v>
      </c>
      <c r="S217" s="22" t="s">
        <v>2061</v>
      </c>
      <c r="T217" t="s">
        <v>273</v>
      </c>
      <c r="U217" s="2">
        <v>1</v>
      </c>
      <c r="V217" t="s">
        <v>6</v>
      </c>
      <c r="W217" t="s">
        <v>257</v>
      </c>
      <c r="X217" s="3" t="s">
        <v>229</v>
      </c>
      <c r="Y217" s="4">
        <v>2</v>
      </c>
      <c r="Z217" s="5">
        <v>219</v>
      </c>
      <c r="AA217" t="s">
        <v>257</v>
      </c>
      <c r="AB217" t="s">
        <v>53</v>
      </c>
      <c r="AC217">
        <v>2019</v>
      </c>
      <c r="AD217">
        <v>6</v>
      </c>
      <c r="AE217">
        <v>6</v>
      </c>
      <c r="AH217">
        <v>255765</v>
      </c>
      <c r="AI217">
        <v>6653722</v>
      </c>
      <c r="AJ217" s="5">
        <v>255000</v>
      </c>
      <c r="AK217" s="5">
        <v>6653000</v>
      </c>
      <c r="AL217">
        <v>23</v>
      </c>
      <c r="AN217">
        <v>40</v>
      </c>
      <c r="AP217" t="s">
        <v>274</v>
      </c>
      <c r="AQ217">
        <v>103291</v>
      </c>
      <c r="AS217" s="6" t="s">
        <v>13</v>
      </c>
      <c r="AT217">
        <v>1</v>
      </c>
      <c r="AU217" t="s">
        <v>14</v>
      </c>
      <c r="AV217" t="s">
        <v>275</v>
      </c>
      <c r="AW217" t="s">
        <v>276</v>
      </c>
      <c r="AX217">
        <v>40</v>
      </c>
      <c r="AY217" t="s">
        <v>57</v>
      </c>
      <c r="AZ217" t="s">
        <v>58</v>
      </c>
      <c r="BB217" s="7">
        <v>43622</v>
      </c>
      <c r="BC217" s="8" t="s">
        <v>19</v>
      </c>
      <c r="BE217">
        <v>4</v>
      </c>
      <c r="BF217">
        <v>375544</v>
      </c>
      <c r="BH217" t="s">
        <v>277</v>
      </c>
      <c r="BT217">
        <v>328130</v>
      </c>
    </row>
    <row r="218" spans="1:72" x14ac:dyDescent="0.3">
      <c r="A218">
        <v>411356</v>
      </c>
      <c r="C218">
        <v>1</v>
      </c>
      <c r="D218">
        <v>1</v>
      </c>
      <c r="E218">
        <v>1</v>
      </c>
      <c r="F218" t="s">
        <v>0</v>
      </c>
      <c r="G218" t="s">
        <v>50</v>
      </c>
      <c r="H218" t="s">
        <v>301</v>
      </c>
      <c r="I218" t="s">
        <v>40</v>
      </c>
      <c r="K218">
        <v>1</v>
      </c>
      <c r="L218" t="s">
        <v>3</v>
      </c>
      <c r="M218">
        <v>103291</v>
      </c>
      <c r="N218" t="s">
        <v>4</v>
      </c>
      <c r="R218" s="22" t="s">
        <v>162</v>
      </c>
      <c r="S218" s="22" t="s">
        <v>2061</v>
      </c>
      <c r="T218" t="s">
        <v>302</v>
      </c>
      <c r="U218" s="2">
        <v>1</v>
      </c>
      <c r="V218" t="s">
        <v>6</v>
      </c>
      <c r="W218" t="s">
        <v>303</v>
      </c>
      <c r="X218" s="3" t="s">
        <v>229</v>
      </c>
      <c r="Y218" s="4">
        <v>2</v>
      </c>
      <c r="Z218" s="5">
        <v>233</v>
      </c>
      <c r="AA218" s="5" t="s">
        <v>303</v>
      </c>
      <c r="AB218" t="s">
        <v>53</v>
      </c>
      <c r="AC218">
        <v>2019</v>
      </c>
      <c r="AD218">
        <v>6</v>
      </c>
      <c r="AE218">
        <v>22</v>
      </c>
      <c r="AH218">
        <v>269426</v>
      </c>
      <c r="AI218">
        <v>6665763</v>
      </c>
      <c r="AJ218" s="5">
        <v>269000</v>
      </c>
      <c r="AK218" s="5">
        <v>6665000</v>
      </c>
      <c r="AL218">
        <v>48</v>
      </c>
      <c r="AN218">
        <v>40</v>
      </c>
      <c r="AP218" t="s">
        <v>304</v>
      </c>
      <c r="AQ218">
        <v>103291</v>
      </c>
      <c r="AS218" s="6" t="s">
        <v>13</v>
      </c>
      <c r="AT218">
        <v>1</v>
      </c>
      <c r="AU218" t="s">
        <v>14</v>
      </c>
      <c r="AV218" t="s">
        <v>305</v>
      </c>
      <c r="AW218" t="s">
        <v>306</v>
      </c>
      <c r="AX218">
        <v>40</v>
      </c>
      <c r="AY218" t="s">
        <v>57</v>
      </c>
      <c r="AZ218" t="s">
        <v>58</v>
      </c>
      <c r="BB218" s="7">
        <v>43638</v>
      </c>
      <c r="BC218" s="8" t="s">
        <v>19</v>
      </c>
      <c r="BE218">
        <v>4</v>
      </c>
      <c r="BF218">
        <v>375803</v>
      </c>
      <c r="BH218" t="s">
        <v>307</v>
      </c>
      <c r="BT218">
        <v>411356</v>
      </c>
    </row>
    <row r="219" spans="1:72" x14ac:dyDescent="0.3">
      <c r="A219">
        <v>431937</v>
      </c>
      <c r="C219">
        <v>1</v>
      </c>
      <c r="D219">
        <v>1</v>
      </c>
      <c r="E219">
        <v>1</v>
      </c>
      <c r="F219" t="s">
        <v>0</v>
      </c>
      <c r="G219" t="s">
        <v>50</v>
      </c>
      <c r="H219" t="s">
        <v>308</v>
      </c>
      <c r="I219" t="s">
        <v>40</v>
      </c>
      <c r="K219">
        <v>1</v>
      </c>
      <c r="L219" t="s">
        <v>3</v>
      </c>
      <c r="M219">
        <v>103291</v>
      </c>
      <c r="N219" t="s">
        <v>4</v>
      </c>
      <c r="R219" s="22" t="s">
        <v>162</v>
      </c>
      <c r="S219" s="22" t="s">
        <v>2061</v>
      </c>
      <c r="T219" t="s">
        <v>309</v>
      </c>
      <c r="U219" s="2">
        <v>1</v>
      </c>
      <c r="V219" t="s">
        <v>6</v>
      </c>
      <c r="W219" t="s">
        <v>303</v>
      </c>
      <c r="X219" s="3" t="s">
        <v>229</v>
      </c>
      <c r="Y219" s="4">
        <v>2</v>
      </c>
      <c r="Z219" s="5">
        <v>233</v>
      </c>
      <c r="AA219" s="5" t="s">
        <v>303</v>
      </c>
      <c r="AB219" t="s">
        <v>53</v>
      </c>
      <c r="AC219">
        <v>2019</v>
      </c>
      <c r="AD219">
        <v>6</v>
      </c>
      <c r="AE219">
        <v>10</v>
      </c>
      <c r="AH219">
        <v>275627</v>
      </c>
      <c r="AI219">
        <v>6657074</v>
      </c>
      <c r="AJ219" s="5">
        <v>275000</v>
      </c>
      <c r="AK219" s="5">
        <v>6657000</v>
      </c>
      <c r="AL219">
        <v>0</v>
      </c>
      <c r="AN219">
        <v>40</v>
      </c>
      <c r="AP219" t="s">
        <v>310</v>
      </c>
      <c r="AQ219">
        <v>103291</v>
      </c>
      <c r="AS219" s="6" t="s">
        <v>13</v>
      </c>
      <c r="AT219">
        <v>1</v>
      </c>
      <c r="AU219" t="s">
        <v>14</v>
      </c>
      <c r="AV219" t="s">
        <v>311</v>
      </c>
      <c r="AW219" t="s">
        <v>312</v>
      </c>
      <c r="AX219">
        <v>40</v>
      </c>
      <c r="AY219" t="s">
        <v>57</v>
      </c>
      <c r="AZ219" t="s">
        <v>58</v>
      </c>
      <c r="BB219" s="7">
        <v>43626</v>
      </c>
      <c r="BC219" s="8" t="s">
        <v>19</v>
      </c>
      <c r="BE219">
        <v>4</v>
      </c>
      <c r="BF219">
        <v>374635</v>
      </c>
      <c r="BH219" t="s">
        <v>313</v>
      </c>
      <c r="BT219">
        <v>431937</v>
      </c>
    </row>
    <row r="220" spans="1:72" x14ac:dyDescent="0.3">
      <c r="A220">
        <v>371565</v>
      </c>
      <c r="C220">
        <v>1</v>
      </c>
      <c r="D220">
        <v>1</v>
      </c>
      <c r="E220">
        <v>1</v>
      </c>
      <c r="F220" t="s">
        <v>0</v>
      </c>
      <c r="G220" t="s">
        <v>50</v>
      </c>
      <c r="H220" t="s">
        <v>398</v>
      </c>
      <c r="I220" t="s">
        <v>40</v>
      </c>
      <c r="K220">
        <v>1</v>
      </c>
      <c r="L220" t="s">
        <v>3</v>
      </c>
      <c r="M220">
        <v>103291</v>
      </c>
      <c r="N220" t="s">
        <v>4</v>
      </c>
      <c r="R220" s="22" t="s">
        <v>162</v>
      </c>
      <c r="S220" s="22" t="s">
        <v>2061</v>
      </c>
      <c r="T220" t="s">
        <v>399</v>
      </c>
      <c r="U220" s="2">
        <v>1</v>
      </c>
      <c r="V220" t="s">
        <v>316</v>
      </c>
      <c r="W220" t="s">
        <v>316</v>
      </c>
      <c r="X220" s="3" t="s">
        <v>229</v>
      </c>
      <c r="Y220" s="4">
        <v>2</v>
      </c>
      <c r="Z220" s="5">
        <v>301</v>
      </c>
      <c r="AA220" s="5" t="s">
        <v>316</v>
      </c>
      <c r="AB220" t="s">
        <v>53</v>
      </c>
      <c r="AC220">
        <v>2019</v>
      </c>
      <c r="AD220">
        <v>5</v>
      </c>
      <c r="AE220">
        <v>27</v>
      </c>
      <c r="AH220">
        <v>261741</v>
      </c>
      <c r="AI220">
        <v>6649684</v>
      </c>
      <c r="AJ220" s="5">
        <v>261000</v>
      </c>
      <c r="AK220" s="5">
        <v>6649000</v>
      </c>
      <c r="AL220">
        <v>65</v>
      </c>
      <c r="AN220">
        <v>40</v>
      </c>
      <c r="AP220" t="s">
        <v>400</v>
      </c>
      <c r="AQ220">
        <v>103291</v>
      </c>
      <c r="AS220" s="6" t="s">
        <v>13</v>
      </c>
      <c r="AT220">
        <v>1</v>
      </c>
      <c r="AU220" t="s">
        <v>14</v>
      </c>
      <c r="AV220" t="s">
        <v>401</v>
      </c>
      <c r="AW220" t="s">
        <v>402</v>
      </c>
      <c r="AX220">
        <v>40</v>
      </c>
      <c r="AY220" t="s">
        <v>57</v>
      </c>
      <c r="AZ220" t="s">
        <v>58</v>
      </c>
      <c r="BB220" s="7">
        <v>43612</v>
      </c>
      <c r="BC220" s="8" t="s">
        <v>19</v>
      </c>
      <c r="BE220">
        <v>4</v>
      </c>
      <c r="BF220">
        <v>375475</v>
      </c>
      <c r="BH220" t="s">
        <v>403</v>
      </c>
      <c r="BT220">
        <v>371565</v>
      </c>
    </row>
    <row r="221" spans="1:72" x14ac:dyDescent="0.3">
      <c r="A221">
        <v>381917</v>
      </c>
      <c r="C221">
        <v>1</v>
      </c>
      <c r="D221">
        <v>1</v>
      </c>
      <c r="E221">
        <v>1</v>
      </c>
      <c r="F221" t="s">
        <v>0</v>
      </c>
      <c r="G221" t="s">
        <v>50</v>
      </c>
      <c r="H221" t="s">
        <v>482</v>
      </c>
      <c r="I221" t="s">
        <v>40</v>
      </c>
      <c r="K221">
        <v>1</v>
      </c>
      <c r="L221" t="s">
        <v>3</v>
      </c>
      <c r="M221">
        <v>103291</v>
      </c>
      <c r="N221" t="s">
        <v>4</v>
      </c>
      <c r="R221" s="22" t="s">
        <v>162</v>
      </c>
      <c r="S221" s="22" t="s">
        <v>2061</v>
      </c>
      <c r="T221" t="s">
        <v>483</v>
      </c>
      <c r="U221" s="2">
        <v>1</v>
      </c>
      <c r="V221" t="s">
        <v>316</v>
      </c>
      <c r="W221" t="s">
        <v>316</v>
      </c>
      <c r="X221" s="3" t="s">
        <v>229</v>
      </c>
      <c r="Y221" s="4">
        <v>2</v>
      </c>
      <c r="Z221" s="5">
        <v>301</v>
      </c>
      <c r="AA221" s="5" t="s">
        <v>316</v>
      </c>
      <c r="AB221" t="s">
        <v>53</v>
      </c>
      <c r="AC221">
        <v>2019</v>
      </c>
      <c r="AD221">
        <v>5</v>
      </c>
      <c r="AE221">
        <v>31</v>
      </c>
      <c r="AH221">
        <v>263373</v>
      </c>
      <c r="AI221">
        <v>6649488</v>
      </c>
      <c r="AJ221" s="5">
        <v>263000</v>
      </c>
      <c r="AK221" s="5">
        <v>6649000</v>
      </c>
      <c r="AL221">
        <v>12</v>
      </c>
      <c r="AN221">
        <v>40</v>
      </c>
      <c r="AP221" t="s">
        <v>484</v>
      </c>
      <c r="AQ221">
        <v>103291</v>
      </c>
      <c r="AS221" s="6" t="s">
        <v>13</v>
      </c>
      <c r="AT221">
        <v>1</v>
      </c>
      <c r="AU221" t="s">
        <v>14</v>
      </c>
      <c r="AV221" t="s">
        <v>485</v>
      </c>
      <c r="AW221" t="s">
        <v>486</v>
      </c>
      <c r="AX221">
        <v>40</v>
      </c>
      <c r="AY221" t="s">
        <v>57</v>
      </c>
      <c r="AZ221" t="s">
        <v>58</v>
      </c>
      <c r="BB221" s="7">
        <v>43616</v>
      </c>
      <c r="BC221" s="8" t="s">
        <v>19</v>
      </c>
      <c r="BE221">
        <v>4</v>
      </c>
      <c r="BF221">
        <v>374590</v>
      </c>
      <c r="BH221" t="s">
        <v>487</v>
      </c>
      <c r="BT221">
        <v>381917</v>
      </c>
    </row>
    <row r="222" spans="1:72" x14ac:dyDescent="0.3">
      <c r="A222">
        <v>401696</v>
      </c>
      <c r="C222">
        <v>1</v>
      </c>
      <c r="D222">
        <v>1</v>
      </c>
      <c r="E222">
        <v>1</v>
      </c>
      <c r="F222" t="s">
        <v>0</v>
      </c>
      <c r="G222" t="s">
        <v>50</v>
      </c>
      <c r="H222" t="s">
        <v>530</v>
      </c>
      <c r="I222" t="s">
        <v>40</v>
      </c>
      <c r="K222">
        <v>1</v>
      </c>
      <c r="L222" t="s">
        <v>3</v>
      </c>
      <c r="M222">
        <v>103291</v>
      </c>
      <c r="N222" t="s">
        <v>4</v>
      </c>
      <c r="R222" s="22" t="s">
        <v>162</v>
      </c>
      <c r="S222" s="22" t="s">
        <v>2061</v>
      </c>
      <c r="T222" t="s">
        <v>531</v>
      </c>
      <c r="U222" s="2">
        <v>1</v>
      </c>
      <c r="V222" t="s">
        <v>316</v>
      </c>
      <c r="W222" t="s">
        <v>316</v>
      </c>
      <c r="X222" s="3" t="s">
        <v>229</v>
      </c>
      <c r="Y222" s="4">
        <v>2</v>
      </c>
      <c r="Z222" s="5">
        <v>301</v>
      </c>
      <c r="AA222" s="5" t="s">
        <v>316</v>
      </c>
      <c r="AB222" t="s">
        <v>53</v>
      </c>
      <c r="AC222">
        <v>2019</v>
      </c>
      <c r="AD222">
        <v>7</v>
      </c>
      <c r="AE222">
        <v>22</v>
      </c>
      <c r="AH222">
        <v>267206</v>
      </c>
      <c r="AI222">
        <v>6648334</v>
      </c>
      <c r="AJ222" s="5">
        <v>267000</v>
      </c>
      <c r="AK222" s="5">
        <v>6649000</v>
      </c>
      <c r="AL222">
        <v>48</v>
      </c>
      <c r="AN222">
        <v>40</v>
      </c>
      <c r="AP222" t="s">
        <v>532</v>
      </c>
      <c r="AQ222">
        <v>103291</v>
      </c>
      <c r="AS222" s="6" t="s">
        <v>13</v>
      </c>
      <c r="AT222">
        <v>1</v>
      </c>
      <c r="AU222" t="s">
        <v>14</v>
      </c>
      <c r="AV222" t="s">
        <v>533</v>
      </c>
      <c r="AW222" t="s">
        <v>534</v>
      </c>
      <c r="AX222">
        <v>40</v>
      </c>
      <c r="AY222" t="s">
        <v>57</v>
      </c>
      <c r="AZ222" t="s">
        <v>58</v>
      </c>
      <c r="BB222" s="7">
        <v>43668</v>
      </c>
      <c r="BC222" s="8" t="s">
        <v>19</v>
      </c>
      <c r="BE222">
        <v>4</v>
      </c>
      <c r="BF222">
        <v>375051</v>
      </c>
      <c r="BH222" t="s">
        <v>535</v>
      </c>
      <c r="BT222">
        <v>401696</v>
      </c>
    </row>
    <row r="223" spans="1:72" x14ac:dyDescent="0.3">
      <c r="A223">
        <v>460673</v>
      </c>
      <c r="C223">
        <v>1</v>
      </c>
      <c r="D223">
        <v>1</v>
      </c>
      <c r="E223">
        <v>1</v>
      </c>
      <c r="F223" t="s">
        <v>0</v>
      </c>
      <c r="G223" t="s">
        <v>50</v>
      </c>
      <c r="H223" t="s">
        <v>536</v>
      </c>
      <c r="I223" t="s">
        <v>40</v>
      </c>
      <c r="K223">
        <v>1</v>
      </c>
      <c r="L223" t="s">
        <v>3</v>
      </c>
      <c r="M223">
        <v>103291</v>
      </c>
      <c r="N223" t="s">
        <v>4</v>
      </c>
      <c r="R223" s="22" t="s">
        <v>162</v>
      </c>
      <c r="S223" s="22" t="s">
        <v>2061</v>
      </c>
      <c r="T223" t="s">
        <v>537</v>
      </c>
      <c r="U223" s="2">
        <v>1</v>
      </c>
      <c r="V223" t="s">
        <v>538</v>
      </c>
      <c r="W223" t="s">
        <v>539</v>
      </c>
      <c r="X223" t="s">
        <v>540</v>
      </c>
      <c r="Y223" s="4">
        <v>4</v>
      </c>
      <c r="Z223" s="5">
        <v>403</v>
      </c>
      <c r="AA223" s="5" t="s">
        <v>539</v>
      </c>
      <c r="AB223" t="s">
        <v>53</v>
      </c>
      <c r="AC223">
        <v>2019</v>
      </c>
      <c r="AD223">
        <v>6</v>
      </c>
      <c r="AE223">
        <v>11</v>
      </c>
      <c r="AH223">
        <v>290546</v>
      </c>
      <c r="AI223">
        <v>6746705</v>
      </c>
      <c r="AJ223" s="5">
        <v>291000</v>
      </c>
      <c r="AK223" s="5">
        <v>6747000</v>
      </c>
      <c r="AL223">
        <v>30</v>
      </c>
      <c r="AN223">
        <v>40</v>
      </c>
      <c r="AP223" t="s">
        <v>541</v>
      </c>
      <c r="AQ223">
        <v>103291</v>
      </c>
      <c r="AS223" s="6" t="s">
        <v>13</v>
      </c>
      <c r="AT223">
        <v>1</v>
      </c>
      <c r="AU223" t="s">
        <v>14</v>
      </c>
      <c r="AV223" t="s">
        <v>542</v>
      </c>
      <c r="AW223" t="s">
        <v>543</v>
      </c>
      <c r="AX223">
        <v>40</v>
      </c>
      <c r="AY223" t="s">
        <v>57</v>
      </c>
      <c r="AZ223" t="s">
        <v>58</v>
      </c>
      <c r="BB223" s="7">
        <v>43627</v>
      </c>
      <c r="BC223" s="8" t="s">
        <v>19</v>
      </c>
      <c r="BE223">
        <v>4</v>
      </c>
      <c r="BF223">
        <v>374611</v>
      </c>
      <c r="BH223" t="s">
        <v>544</v>
      </c>
      <c r="BT223">
        <v>460673</v>
      </c>
    </row>
    <row r="224" spans="1:72" x14ac:dyDescent="0.3">
      <c r="A224">
        <v>461028</v>
      </c>
      <c r="C224">
        <v>1</v>
      </c>
      <c r="D224">
        <v>1</v>
      </c>
      <c r="E224">
        <v>1</v>
      </c>
      <c r="F224" t="s">
        <v>0</v>
      </c>
      <c r="G224" t="s">
        <v>50</v>
      </c>
      <c r="H224" t="s">
        <v>562</v>
      </c>
      <c r="I224" t="s">
        <v>40</v>
      </c>
      <c r="K224">
        <v>1</v>
      </c>
      <c r="L224" t="s">
        <v>3</v>
      </c>
      <c r="M224">
        <v>103291</v>
      </c>
      <c r="N224" t="s">
        <v>4</v>
      </c>
      <c r="R224" s="22" t="s">
        <v>162</v>
      </c>
      <c r="S224" s="22" t="s">
        <v>2061</v>
      </c>
      <c r="T224" t="s">
        <v>563</v>
      </c>
      <c r="U224" s="2">
        <v>1</v>
      </c>
      <c r="V224" t="s">
        <v>538</v>
      </c>
      <c r="W224" t="s">
        <v>547</v>
      </c>
      <c r="X224" t="s">
        <v>540</v>
      </c>
      <c r="Y224" s="4">
        <v>4</v>
      </c>
      <c r="Z224" s="5">
        <v>417</v>
      </c>
      <c r="AA224" s="5" t="s">
        <v>547</v>
      </c>
      <c r="AB224" t="s">
        <v>53</v>
      </c>
      <c r="AC224">
        <v>2019</v>
      </c>
      <c r="AD224">
        <v>6</v>
      </c>
      <c r="AE224">
        <v>10</v>
      </c>
      <c r="AH224">
        <v>290798</v>
      </c>
      <c r="AI224">
        <v>6742858</v>
      </c>
      <c r="AJ224" s="5">
        <v>291000</v>
      </c>
      <c r="AK224" s="5">
        <v>6743000</v>
      </c>
      <c r="AL224">
        <v>22</v>
      </c>
      <c r="AN224">
        <v>40</v>
      </c>
      <c r="AP224" t="s">
        <v>564</v>
      </c>
      <c r="AQ224">
        <v>103291</v>
      </c>
      <c r="AS224" s="6" t="s">
        <v>13</v>
      </c>
      <c r="AT224">
        <v>1</v>
      </c>
      <c r="AU224" t="s">
        <v>14</v>
      </c>
      <c r="AV224" t="s">
        <v>565</v>
      </c>
      <c r="AW224" t="s">
        <v>566</v>
      </c>
      <c r="AX224">
        <v>40</v>
      </c>
      <c r="AY224" t="s">
        <v>57</v>
      </c>
      <c r="AZ224" t="s">
        <v>58</v>
      </c>
      <c r="BB224" s="7">
        <v>43626</v>
      </c>
      <c r="BC224" s="8" t="s">
        <v>19</v>
      </c>
      <c r="BE224">
        <v>4</v>
      </c>
      <c r="BF224">
        <v>374716</v>
      </c>
      <c r="BH224" t="s">
        <v>567</v>
      </c>
      <c r="BT224">
        <v>461028</v>
      </c>
    </row>
    <row r="225" spans="1:72" x14ac:dyDescent="0.3">
      <c r="A225">
        <v>331464</v>
      </c>
      <c r="C225">
        <v>1</v>
      </c>
      <c r="D225">
        <v>1</v>
      </c>
      <c r="E225">
        <v>1</v>
      </c>
      <c r="F225" t="s">
        <v>0</v>
      </c>
      <c r="G225" t="s">
        <v>50</v>
      </c>
      <c r="H225" t="s">
        <v>589</v>
      </c>
      <c r="I225" t="s">
        <v>40</v>
      </c>
      <c r="K225">
        <v>1</v>
      </c>
      <c r="L225" t="s">
        <v>3</v>
      </c>
      <c r="M225">
        <v>103291</v>
      </c>
      <c r="N225" t="s">
        <v>4</v>
      </c>
      <c r="R225" s="22" t="s">
        <v>162</v>
      </c>
      <c r="S225" s="22" t="s">
        <v>2061</v>
      </c>
      <c r="T225" t="s">
        <v>590</v>
      </c>
      <c r="U225" s="2">
        <v>1</v>
      </c>
      <c r="V225" t="s">
        <v>538</v>
      </c>
      <c r="W225" t="s">
        <v>591</v>
      </c>
      <c r="X225" t="s">
        <v>592</v>
      </c>
      <c r="Y225" s="4">
        <v>5</v>
      </c>
      <c r="Z225" s="5">
        <v>501</v>
      </c>
      <c r="AA225" s="5" t="s">
        <v>591</v>
      </c>
      <c r="AB225" t="s">
        <v>53</v>
      </c>
      <c r="AC225">
        <v>2019</v>
      </c>
      <c r="AD225">
        <v>6</v>
      </c>
      <c r="AE225">
        <v>17</v>
      </c>
      <c r="AH225">
        <v>256265</v>
      </c>
      <c r="AI225">
        <v>6784869</v>
      </c>
      <c r="AJ225" s="5">
        <v>257000</v>
      </c>
      <c r="AK225" s="5">
        <v>6785000</v>
      </c>
      <c r="AL225">
        <v>0</v>
      </c>
      <c r="AN225">
        <v>40</v>
      </c>
      <c r="AP225" t="s">
        <v>593</v>
      </c>
      <c r="AQ225">
        <v>103291</v>
      </c>
      <c r="AS225" s="6" t="s">
        <v>13</v>
      </c>
      <c r="AT225">
        <v>1</v>
      </c>
      <c r="AU225" t="s">
        <v>14</v>
      </c>
      <c r="AV225" t="s">
        <v>594</v>
      </c>
      <c r="AW225" t="s">
        <v>595</v>
      </c>
      <c r="AX225">
        <v>40</v>
      </c>
      <c r="AY225" t="s">
        <v>57</v>
      </c>
      <c r="AZ225" t="s">
        <v>58</v>
      </c>
      <c r="BB225" s="7">
        <v>43633</v>
      </c>
      <c r="BC225" s="8" t="s">
        <v>19</v>
      </c>
      <c r="BE225">
        <v>4</v>
      </c>
      <c r="BF225">
        <v>375598</v>
      </c>
      <c r="BH225" t="s">
        <v>596</v>
      </c>
      <c r="BT225">
        <v>331464</v>
      </c>
    </row>
    <row r="226" spans="1:72" x14ac:dyDescent="0.3">
      <c r="A226">
        <v>382365</v>
      </c>
      <c r="C226">
        <v>1</v>
      </c>
      <c r="D226">
        <v>1</v>
      </c>
      <c r="E226">
        <v>1</v>
      </c>
      <c r="F226" t="s">
        <v>0</v>
      </c>
      <c r="G226" t="s">
        <v>50</v>
      </c>
      <c r="H226" t="s">
        <v>608</v>
      </c>
      <c r="I226" t="s">
        <v>40</v>
      </c>
      <c r="K226">
        <v>1</v>
      </c>
      <c r="L226" t="s">
        <v>3</v>
      </c>
      <c r="M226">
        <v>103291</v>
      </c>
      <c r="N226" t="s">
        <v>4</v>
      </c>
      <c r="R226" s="22" t="s">
        <v>162</v>
      </c>
      <c r="S226" s="22" t="s">
        <v>2061</v>
      </c>
      <c r="T226" t="s">
        <v>609</v>
      </c>
      <c r="U226" s="2">
        <v>1</v>
      </c>
      <c r="V226" t="s">
        <v>538</v>
      </c>
      <c r="W226" t="s">
        <v>610</v>
      </c>
      <c r="X226" t="s">
        <v>592</v>
      </c>
      <c r="Y226" s="4">
        <v>5</v>
      </c>
      <c r="Z226" s="5">
        <v>529</v>
      </c>
      <c r="AA226" s="5" t="s">
        <v>610</v>
      </c>
      <c r="AB226" t="s">
        <v>53</v>
      </c>
      <c r="AC226">
        <v>2020</v>
      </c>
      <c r="AD226">
        <v>6</v>
      </c>
      <c r="AE226">
        <v>14</v>
      </c>
      <c r="AH226">
        <v>263424</v>
      </c>
      <c r="AI226">
        <v>6737828</v>
      </c>
      <c r="AJ226" s="5">
        <v>263000</v>
      </c>
      <c r="AK226" s="5">
        <v>6737000</v>
      </c>
      <c r="AL226">
        <v>165</v>
      </c>
      <c r="AN226">
        <v>40</v>
      </c>
      <c r="AP226" t="s">
        <v>611</v>
      </c>
      <c r="AQ226">
        <v>103291</v>
      </c>
      <c r="AS226" s="6" t="s">
        <v>13</v>
      </c>
      <c r="AT226">
        <v>1</v>
      </c>
      <c r="AU226" t="s">
        <v>14</v>
      </c>
      <c r="AV226" t="s">
        <v>612</v>
      </c>
      <c r="AW226" t="s">
        <v>613</v>
      </c>
      <c r="AX226">
        <v>40</v>
      </c>
      <c r="AY226" t="s">
        <v>57</v>
      </c>
      <c r="AZ226" t="s">
        <v>58</v>
      </c>
      <c r="BB226" s="7">
        <v>43996</v>
      </c>
      <c r="BC226" s="8" t="s">
        <v>19</v>
      </c>
      <c r="BE226">
        <v>4</v>
      </c>
      <c r="BF226">
        <v>377159</v>
      </c>
      <c r="BH226" t="s">
        <v>614</v>
      </c>
      <c r="BT226">
        <v>382365</v>
      </c>
    </row>
    <row r="227" spans="1:72" x14ac:dyDescent="0.3">
      <c r="A227">
        <v>287573</v>
      </c>
      <c r="C227">
        <v>1</v>
      </c>
      <c r="D227">
        <v>1</v>
      </c>
      <c r="E227">
        <v>1</v>
      </c>
      <c r="F227" t="s">
        <v>0</v>
      </c>
      <c r="G227" t="s">
        <v>50</v>
      </c>
      <c r="H227" t="s">
        <v>615</v>
      </c>
      <c r="I227" t="s">
        <v>40</v>
      </c>
      <c r="K227">
        <v>1</v>
      </c>
      <c r="L227" t="s">
        <v>3</v>
      </c>
      <c r="M227">
        <v>103291</v>
      </c>
      <c r="N227" t="s">
        <v>4</v>
      </c>
      <c r="R227" s="22" t="s">
        <v>162</v>
      </c>
      <c r="S227" s="22" t="s">
        <v>2061</v>
      </c>
      <c r="T227" t="s">
        <v>616</v>
      </c>
      <c r="U227" s="2">
        <v>1</v>
      </c>
      <c r="V227" t="s">
        <v>6</v>
      </c>
      <c r="W227" t="s">
        <v>617</v>
      </c>
      <c r="X227" s="3" t="s">
        <v>592</v>
      </c>
      <c r="Y227" s="4">
        <v>5</v>
      </c>
      <c r="Z227" s="5">
        <v>532</v>
      </c>
      <c r="AA227" s="5" t="s">
        <v>617</v>
      </c>
      <c r="AB227" t="s">
        <v>53</v>
      </c>
      <c r="AC227">
        <v>2019</v>
      </c>
      <c r="AD227">
        <v>6</v>
      </c>
      <c r="AE227">
        <v>23</v>
      </c>
      <c r="AH227">
        <v>246389</v>
      </c>
      <c r="AI227">
        <v>6687132</v>
      </c>
      <c r="AJ227" s="5">
        <v>247000</v>
      </c>
      <c r="AK227" s="5">
        <v>6687000</v>
      </c>
      <c r="AL227">
        <v>6</v>
      </c>
      <c r="AN227">
        <v>40</v>
      </c>
      <c r="AP227" t="s">
        <v>618</v>
      </c>
      <c r="AQ227">
        <v>103291</v>
      </c>
      <c r="AS227" s="6" t="s">
        <v>13</v>
      </c>
      <c r="AT227">
        <v>1</v>
      </c>
      <c r="AU227" t="s">
        <v>14</v>
      </c>
      <c r="AV227" t="s">
        <v>619</v>
      </c>
      <c r="AW227" t="s">
        <v>620</v>
      </c>
      <c r="AX227">
        <v>40</v>
      </c>
      <c r="AY227" t="s">
        <v>57</v>
      </c>
      <c r="AZ227" t="s">
        <v>58</v>
      </c>
      <c r="BB227" s="7">
        <v>43639</v>
      </c>
      <c r="BC227" s="8" t="s">
        <v>19</v>
      </c>
      <c r="BE227">
        <v>4</v>
      </c>
      <c r="BF227">
        <v>375709</v>
      </c>
      <c r="BH227" t="s">
        <v>621</v>
      </c>
      <c r="BT227">
        <v>287573</v>
      </c>
    </row>
    <row r="228" spans="1:72" x14ac:dyDescent="0.3">
      <c r="A228">
        <v>190347</v>
      </c>
      <c r="C228">
        <v>1</v>
      </c>
      <c r="D228">
        <v>1</v>
      </c>
      <c r="E228">
        <v>1</v>
      </c>
      <c r="F228" t="s">
        <v>0</v>
      </c>
      <c r="G228" t="s">
        <v>50</v>
      </c>
      <c r="H228" t="s">
        <v>1113</v>
      </c>
      <c r="I228" t="s">
        <v>40</v>
      </c>
      <c r="K228">
        <v>1</v>
      </c>
      <c r="L228" t="s">
        <v>3</v>
      </c>
      <c r="M228">
        <v>103291</v>
      </c>
      <c r="N228" t="s">
        <v>4</v>
      </c>
      <c r="R228" s="22" t="s">
        <v>162</v>
      </c>
      <c r="S228" s="22" t="s">
        <v>2061</v>
      </c>
      <c r="T228" t="s">
        <v>1114</v>
      </c>
      <c r="U228" s="2">
        <v>1</v>
      </c>
      <c r="V228" t="s">
        <v>1023</v>
      </c>
      <c r="W228" t="s">
        <v>1115</v>
      </c>
      <c r="X228" s="3" t="s">
        <v>1116</v>
      </c>
      <c r="Y228" s="4">
        <v>8</v>
      </c>
      <c r="Z228" s="5">
        <v>814</v>
      </c>
      <c r="AA228" s="5" t="s">
        <v>1115</v>
      </c>
      <c r="AB228" t="s">
        <v>53</v>
      </c>
      <c r="AC228">
        <v>2019</v>
      </c>
      <c r="AD228">
        <v>7</v>
      </c>
      <c r="AE228">
        <v>23</v>
      </c>
      <c r="AH228">
        <v>186275</v>
      </c>
      <c r="AI228">
        <v>6549908</v>
      </c>
      <c r="AJ228" s="5">
        <v>187000</v>
      </c>
      <c r="AK228" s="5">
        <v>6549000</v>
      </c>
      <c r="AL228">
        <v>0</v>
      </c>
      <c r="AN228">
        <v>40</v>
      </c>
      <c r="AP228" s="12" t="s">
        <v>1117</v>
      </c>
      <c r="AQ228">
        <v>103291</v>
      </c>
      <c r="AS228" s="6" t="s">
        <v>13</v>
      </c>
      <c r="AT228">
        <v>1</v>
      </c>
      <c r="AU228" t="s">
        <v>14</v>
      </c>
      <c r="AV228" t="s">
        <v>1118</v>
      </c>
      <c r="AW228" t="s">
        <v>1119</v>
      </c>
      <c r="AX228">
        <v>40</v>
      </c>
      <c r="AY228" t="s">
        <v>57</v>
      </c>
      <c r="AZ228" t="s">
        <v>58</v>
      </c>
      <c r="BB228" s="7">
        <v>43669.417511574102</v>
      </c>
      <c r="BC228" s="8" t="s">
        <v>19</v>
      </c>
      <c r="BE228">
        <v>4</v>
      </c>
      <c r="BF228">
        <v>374295</v>
      </c>
      <c r="BH228" t="s">
        <v>1120</v>
      </c>
      <c r="BT228">
        <v>190347</v>
      </c>
    </row>
    <row r="229" spans="1:72" x14ac:dyDescent="0.3">
      <c r="A229">
        <v>129997</v>
      </c>
      <c r="C229">
        <v>1</v>
      </c>
      <c r="D229">
        <v>1</v>
      </c>
      <c r="E229">
        <v>1</v>
      </c>
      <c r="F229" t="s">
        <v>0</v>
      </c>
      <c r="G229" t="s">
        <v>50</v>
      </c>
      <c r="H229" t="s">
        <v>1281</v>
      </c>
      <c r="I229" t="s">
        <v>40</v>
      </c>
      <c r="K229">
        <v>1</v>
      </c>
      <c r="L229" t="s">
        <v>3</v>
      </c>
      <c r="M229">
        <v>103291</v>
      </c>
      <c r="N229" t="s">
        <v>4</v>
      </c>
      <c r="R229" s="22" t="s">
        <v>162</v>
      </c>
      <c r="S229" s="22" t="s">
        <v>2061</v>
      </c>
      <c r="T229" t="s">
        <v>1282</v>
      </c>
      <c r="U229" s="2">
        <v>1</v>
      </c>
      <c r="V229" t="s">
        <v>1189</v>
      </c>
      <c r="W229" t="s">
        <v>1267</v>
      </c>
      <c r="X229" t="s">
        <v>1268</v>
      </c>
      <c r="Y229" s="4">
        <v>10</v>
      </c>
      <c r="Z229" s="5">
        <v>1001</v>
      </c>
      <c r="AA229" s="5" t="s">
        <v>1267</v>
      </c>
      <c r="AB229" t="s">
        <v>53</v>
      </c>
      <c r="AC229">
        <v>2019</v>
      </c>
      <c r="AD229">
        <v>6</v>
      </c>
      <c r="AE229">
        <v>1</v>
      </c>
      <c r="AH229">
        <v>88186</v>
      </c>
      <c r="AI229">
        <v>6465805</v>
      </c>
      <c r="AJ229" s="5">
        <v>89000</v>
      </c>
      <c r="AK229" s="5">
        <v>6465000</v>
      </c>
      <c r="AL229">
        <v>0</v>
      </c>
      <c r="AN229">
        <v>40</v>
      </c>
      <c r="AP229" t="s">
        <v>1283</v>
      </c>
      <c r="AQ229">
        <v>103291</v>
      </c>
      <c r="AS229" s="6" t="s">
        <v>13</v>
      </c>
      <c r="AT229">
        <v>1</v>
      </c>
      <c r="AU229" t="s">
        <v>14</v>
      </c>
      <c r="AV229" t="s">
        <v>1284</v>
      </c>
      <c r="AW229" t="s">
        <v>1285</v>
      </c>
      <c r="AX229">
        <v>40</v>
      </c>
      <c r="AY229" t="s">
        <v>57</v>
      </c>
      <c r="AZ229" t="s">
        <v>58</v>
      </c>
      <c r="BB229" s="7">
        <v>43617</v>
      </c>
      <c r="BC229" s="8" t="s">
        <v>19</v>
      </c>
      <c r="BE229">
        <v>4</v>
      </c>
      <c r="BF229">
        <v>375588</v>
      </c>
      <c r="BH229" t="s">
        <v>1286</v>
      </c>
      <c r="BT229">
        <v>129997</v>
      </c>
    </row>
    <row r="230" spans="1:72" x14ac:dyDescent="0.3">
      <c r="A230">
        <v>111525</v>
      </c>
      <c r="C230">
        <v>1</v>
      </c>
      <c r="D230">
        <v>1</v>
      </c>
      <c r="E230">
        <v>1</v>
      </c>
      <c r="F230" t="s">
        <v>0</v>
      </c>
      <c r="G230" t="s">
        <v>50</v>
      </c>
      <c r="H230" t="s">
        <v>1419</v>
      </c>
      <c r="I230" t="s">
        <v>40</v>
      </c>
      <c r="K230">
        <v>1</v>
      </c>
      <c r="L230" t="s">
        <v>3</v>
      </c>
      <c r="M230">
        <v>103291</v>
      </c>
      <c r="N230" t="s">
        <v>4</v>
      </c>
      <c r="R230" s="22" t="s">
        <v>162</v>
      </c>
      <c r="S230" s="22" t="s">
        <v>2061</v>
      </c>
      <c r="T230" t="s">
        <v>1420</v>
      </c>
      <c r="U230" s="9">
        <v>2</v>
      </c>
      <c r="V230" t="s">
        <v>1189</v>
      </c>
      <c r="W230" t="s">
        <v>1333</v>
      </c>
      <c r="X230" t="s">
        <v>1268</v>
      </c>
      <c r="Y230" s="4">
        <v>10</v>
      </c>
      <c r="Z230" s="5">
        <v>1021</v>
      </c>
      <c r="AA230" s="5" t="s">
        <v>1421</v>
      </c>
      <c r="AB230" t="s">
        <v>53</v>
      </c>
      <c r="AC230">
        <v>2020</v>
      </c>
      <c r="AD230">
        <v>6</v>
      </c>
      <c r="AE230">
        <v>8</v>
      </c>
      <c r="AH230">
        <v>60736</v>
      </c>
      <c r="AI230">
        <v>6477527</v>
      </c>
      <c r="AJ230" s="5">
        <v>61000</v>
      </c>
      <c r="AK230" s="5">
        <v>6477000</v>
      </c>
      <c r="AL230">
        <v>3500</v>
      </c>
      <c r="AN230">
        <v>40</v>
      </c>
      <c r="AP230" t="s">
        <v>1422</v>
      </c>
      <c r="AQ230">
        <v>103291</v>
      </c>
      <c r="AS230" s="6" t="s">
        <v>13</v>
      </c>
      <c r="AT230">
        <v>1</v>
      </c>
      <c r="AU230" t="s">
        <v>14</v>
      </c>
      <c r="AV230" t="s">
        <v>1423</v>
      </c>
      <c r="AW230" t="s">
        <v>1424</v>
      </c>
      <c r="AX230">
        <v>40</v>
      </c>
      <c r="AY230" t="s">
        <v>57</v>
      </c>
      <c r="AZ230" t="s">
        <v>58</v>
      </c>
      <c r="BB230" s="7">
        <v>43990</v>
      </c>
      <c r="BC230" s="8" t="s">
        <v>19</v>
      </c>
      <c r="BE230">
        <v>4</v>
      </c>
      <c r="BF230">
        <v>377178</v>
      </c>
      <c r="BH230" t="s">
        <v>1425</v>
      </c>
      <c r="BT230">
        <v>111525</v>
      </c>
    </row>
    <row r="231" spans="1:72" x14ac:dyDescent="0.3">
      <c r="A231">
        <v>24860</v>
      </c>
      <c r="C231">
        <v>1</v>
      </c>
      <c r="D231">
        <v>1</v>
      </c>
      <c r="E231">
        <v>1</v>
      </c>
      <c r="F231" t="s">
        <v>0</v>
      </c>
      <c r="G231" t="s">
        <v>50</v>
      </c>
      <c r="H231" t="s">
        <v>1426</v>
      </c>
      <c r="I231" t="s">
        <v>40</v>
      </c>
      <c r="K231">
        <v>1</v>
      </c>
      <c r="L231" t="s">
        <v>3</v>
      </c>
      <c r="M231">
        <v>103291</v>
      </c>
      <c r="N231" t="s">
        <v>4</v>
      </c>
      <c r="R231" s="22" t="s">
        <v>162</v>
      </c>
      <c r="S231" s="22" t="s">
        <v>2061</v>
      </c>
      <c r="T231" t="s">
        <v>1427</v>
      </c>
      <c r="U231" s="2">
        <v>1</v>
      </c>
      <c r="V231" t="s">
        <v>1428</v>
      </c>
      <c r="W231" t="s">
        <v>1429</v>
      </c>
      <c r="X231" t="s">
        <v>1430</v>
      </c>
      <c r="Y231" s="4">
        <v>11</v>
      </c>
      <c r="Z231" s="5">
        <v>1102</v>
      </c>
      <c r="AA231" s="5" t="s">
        <v>1429</v>
      </c>
      <c r="AB231" t="s">
        <v>53</v>
      </c>
      <c r="AC231">
        <v>2020</v>
      </c>
      <c r="AD231">
        <v>6</v>
      </c>
      <c r="AE231">
        <v>9</v>
      </c>
      <c r="AH231">
        <v>-35203</v>
      </c>
      <c r="AI231">
        <v>6558683</v>
      </c>
      <c r="AJ231" s="5">
        <v>-35000</v>
      </c>
      <c r="AK231" s="5">
        <v>6559000</v>
      </c>
      <c r="AL231">
        <v>0</v>
      </c>
      <c r="AN231">
        <v>40</v>
      </c>
      <c r="AP231" t="s">
        <v>1431</v>
      </c>
      <c r="AQ231">
        <v>103291</v>
      </c>
      <c r="AS231" s="6" t="s">
        <v>13</v>
      </c>
      <c r="AT231">
        <v>1</v>
      </c>
      <c r="AU231" t="s">
        <v>14</v>
      </c>
      <c r="AV231" t="s">
        <v>1432</v>
      </c>
      <c r="AW231" t="s">
        <v>1433</v>
      </c>
      <c r="AX231">
        <v>40</v>
      </c>
      <c r="AY231" t="s">
        <v>57</v>
      </c>
      <c r="AZ231" t="s">
        <v>58</v>
      </c>
      <c r="BB231" s="7">
        <v>43991</v>
      </c>
      <c r="BC231" s="8" t="s">
        <v>19</v>
      </c>
      <c r="BE231">
        <v>4</v>
      </c>
      <c r="BF231">
        <v>377933</v>
      </c>
      <c r="BH231" t="s">
        <v>1434</v>
      </c>
      <c r="BT231">
        <v>24860</v>
      </c>
    </row>
    <row r="232" spans="1:72" x14ac:dyDescent="0.3">
      <c r="A232">
        <v>32143</v>
      </c>
      <c r="C232">
        <v>1</v>
      </c>
      <c r="D232">
        <v>1</v>
      </c>
      <c r="E232">
        <v>1</v>
      </c>
      <c r="F232" t="s">
        <v>0</v>
      </c>
      <c r="G232" t="s">
        <v>50</v>
      </c>
      <c r="H232" t="s">
        <v>1529</v>
      </c>
      <c r="I232" t="s">
        <v>40</v>
      </c>
      <c r="K232">
        <v>1</v>
      </c>
      <c r="L232" t="s">
        <v>3</v>
      </c>
      <c r="M232">
        <v>103291</v>
      </c>
      <c r="N232" t="s">
        <v>4</v>
      </c>
      <c r="R232" s="22" t="s">
        <v>162</v>
      </c>
      <c r="S232" s="22" t="s">
        <v>2061</v>
      </c>
      <c r="T232" t="s">
        <v>1530</v>
      </c>
      <c r="U232" s="2">
        <v>1</v>
      </c>
      <c r="V232" t="s">
        <v>1511</v>
      </c>
      <c r="W232" t="s">
        <v>1512</v>
      </c>
      <c r="X232" s="3" t="s">
        <v>1513</v>
      </c>
      <c r="Y232" s="4">
        <v>12</v>
      </c>
      <c r="Z232" s="5">
        <v>1201</v>
      </c>
      <c r="AA232" s="5" t="s">
        <v>1512</v>
      </c>
      <c r="AB232" t="s">
        <v>53</v>
      </c>
      <c r="AC232">
        <v>2019</v>
      </c>
      <c r="AD232">
        <v>5</v>
      </c>
      <c r="AE232">
        <v>22</v>
      </c>
      <c r="AH232">
        <v>-32763</v>
      </c>
      <c r="AI232">
        <v>6720432</v>
      </c>
      <c r="AJ232" s="5">
        <v>-33000</v>
      </c>
      <c r="AK232" s="5">
        <v>6721000</v>
      </c>
      <c r="AL232">
        <v>0</v>
      </c>
      <c r="AN232">
        <v>40</v>
      </c>
      <c r="AP232" t="s">
        <v>1531</v>
      </c>
      <c r="AQ232">
        <v>103291</v>
      </c>
      <c r="AS232" s="6" t="s">
        <v>13</v>
      </c>
      <c r="AT232">
        <v>1</v>
      </c>
      <c r="AU232" t="s">
        <v>14</v>
      </c>
      <c r="AV232" t="s">
        <v>1532</v>
      </c>
      <c r="AW232" t="s">
        <v>1533</v>
      </c>
      <c r="AX232">
        <v>40</v>
      </c>
      <c r="AY232" t="s">
        <v>57</v>
      </c>
      <c r="AZ232" t="s">
        <v>58</v>
      </c>
      <c r="BB232" s="7">
        <v>43607</v>
      </c>
      <c r="BC232" s="8" t="s">
        <v>19</v>
      </c>
      <c r="BE232">
        <v>4</v>
      </c>
      <c r="BF232">
        <v>375568</v>
      </c>
      <c r="BH232" t="s">
        <v>1534</v>
      </c>
      <c r="BT232">
        <v>32143</v>
      </c>
    </row>
    <row r="233" spans="1:72" x14ac:dyDescent="0.3">
      <c r="A233">
        <v>65877</v>
      </c>
      <c r="C233">
        <v>1</v>
      </c>
      <c r="D233">
        <v>1</v>
      </c>
      <c r="E233">
        <v>1</v>
      </c>
      <c r="F233" t="s">
        <v>0</v>
      </c>
      <c r="G233" t="s">
        <v>50</v>
      </c>
      <c r="H233" t="s">
        <v>1619</v>
      </c>
      <c r="I233" t="s">
        <v>40</v>
      </c>
      <c r="K233">
        <v>1</v>
      </c>
      <c r="L233" t="s">
        <v>3</v>
      </c>
      <c r="M233">
        <v>103291</v>
      </c>
      <c r="N233" t="s">
        <v>4</v>
      </c>
      <c r="R233" s="22" t="s">
        <v>162</v>
      </c>
      <c r="S233" s="22" t="s">
        <v>2061</v>
      </c>
      <c r="T233" t="s">
        <v>1620</v>
      </c>
      <c r="U233" s="2">
        <v>1</v>
      </c>
      <c r="V233" t="s">
        <v>1511</v>
      </c>
      <c r="W233" t="s">
        <v>1602</v>
      </c>
      <c r="X233" s="3" t="s">
        <v>1513</v>
      </c>
      <c r="Y233" s="4">
        <v>12</v>
      </c>
      <c r="Z233" s="5">
        <v>1224</v>
      </c>
      <c r="AA233" s="5" t="s">
        <v>1602</v>
      </c>
      <c r="AB233" t="s">
        <v>53</v>
      </c>
      <c r="AC233">
        <v>2019</v>
      </c>
      <c r="AD233">
        <v>6</v>
      </c>
      <c r="AE233">
        <v>4</v>
      </c>
      <c r="AH233">
        <v>-105</v>
      </c>
      <c r="AI233">
        <v>6683939</v>
      </c>
      <c r="AJ233" s="5">
        <v>-1000</v>
      </c>
      <c r="AK233" s="5">
        <v>6683000</v>
      </c>
      <c r="AL233">
        <v>0</v>
      </c>
      <c r="AN233">
        <v>40</v>
      </c>
      <c r="AP233" t="s">
        <v>1621</v>
      </c>
      <c r="AQ233">
        <v>103291</v>
      </c>
      <c r="AS233" s="6" t="s">
        <v>13</v>
      </c>
      <c r="AT233">
        <v>1</v>
      </c>
      <c r="AU233" t="s">
        <v>14</v>
      </c>
      <c r="AV233" t="s">
        <v>1622</v>
      </c>
      <c r="AW233" t="s">
        <v>1623</v>
      </c>
      <c r="AX233">
        <v>40</v>
      </c>
      <c r="AY233" t="s">
        <v>57</v>
      </c>
      <c r="AZ233" t="s">
        <v>58</v>
      </c>
      <c r="BB233" s="7">
        <v>43620</v>
      </c>
      <c r="BC233" s="8" t="s">
        <v>19</v>
      </c>
      <c r="BE233">
        <v>4</v>
      </c>
      <c r="BF233">
        <v>375520</v>
      </c>
      <c r="BH233" t="s">
        <v>1624</v>
      </c>
      <c r="BT233">
        <v>65877</v>
      </c>
    </row>
    <row r="234" spans="1:72" x14ac:dyDescent="0.3">
      <c r="A234">
        <v>90154</v>
      </c>
      <c r="C234">
        <v>1</v>
      </c>
      <c r="D234">
        <v>1</v>
      </c>
      <c r="E234">
        <v>1</v>
      </c>
      <c r="F234" t="s">
        <v>0</v>
      </c>
      <c r="G234" t="s">
        <v>50</v>
      </c>
      <c r="H234" t="s">
        <v>1625</v>
      </c>
      <c r="I234" t="s">
        <v>40</v>
      </c>
      <c r="K234">
        <v>1</v>
      </c>
      <c r="L234" t="s">
        <v>3</v>
      </c>
      <c r="M234">
        <v>103291</v>
      </c>
      <c r="N234" t="s">
        <v>4</v>
      </c>
      <c r="R234" s="22" t="s">
        <v>162</v>
      </c>
      <c r="S234" s="22" t="s">
        <v>2061</v>
      </c>
      <c r="T234" t="s">
        <v>1626</v>
      </c>
      <c r="U234" s="2">
        <v>1</v>
      </c>
      <c r="V234" t="s">
        <v>1511</v>
      </c>
      <c r="W234" t="s">
        <v>1627</v>
      </c>
      <c r="X234" s="3" t="s">
        <v>1513</v>
      </c>
      <c r="Y234" s="4">
        <v>12</v>
      </c>
      <c r="Z234" s="5">
        <v>1231</v>
      </c>
      <c r="AA234" s="5" t="s">
        <v>1627</v>
      </c>
      <c r="AB234" t="s">
        <v>53</v>
      </c>
      <c r="AC234">
        <v>2019</v>
      </c>
      <c r="AD234">
        <v>6</v>
      </c>
      <c r="AE234">
        <v>2</v>
      </c>
      <c r="AH234">
        <v>39799</v>
      </c>
      <c r="AI234">
        <v>6716155</v>
      </c>
      <c r="AJ234" s="5">
        <v>39000</v>
      </c>
      <c r="AK234" s="5">
        <v>6717000</v>
      </c>
      <c r="AL234">
        <v>8</v>
      </c>
      <c r="AN234">
        <v>40</v>
      </c>
      <c r="AP234" t="s">
        <v>1628</v>
      </c>
      <c r="AQ234">
        <v>103291</v>
      </c>
      <c r="AS234" s="6" t="s">
        <v>13</v>
      </c>
      <c r="AT234">
        <v>1</v>
      </c>
      <c r="AU234" t="s">
        <v>14</v>
      </c>
      <c r="AV234" t="s">
        <v>1629</v>
      </c>
      <c r="AW234" t="s">
        <v>1630</v>
      </c>
      <c r="AX234">
        <v>40</v>
      </c>
      <c r="AY234" t="s">
        <v>57</v>
      </c>
      <c r="AZ234" t="s">
        <v>58</v>
      </c>
      <c r="BB234" s="7">
        <v>43618</v>
      </c>
      <c r="BC234" s="8" t="s">
        <v>19</v>
      </c>
      <c r="BE234">
        <v>4</v>
      </c>
      <c r="BF234">
        <v>375657</v>
      </c>
      <c r="BH234" t="s">
        <v>1631</v>
      </c>
      <c r="BT234">
        <v>90154</v>
      </c>
    </row>
    <row r="235" spans="1:72" x14ac:dyDescent="0.3">
      <c r="A235">
        <v>113612</v>
      </c>
      <c r="C235">
        <v>1</v>
      </c>
      <c r="D235">
        <v>1</v>
      </c>
      <c r="E235">
        <v>1</v>
      </c>
      <c r="F235" t="s">
        <v>0</v>
      </c>
      <c r="G235" t="s">
        <v>50</v>
      </c>
      <c r="H235" t="s">
        <v>1632</v>
      </c>
      <c r="I235" t="s">
        <v>40</v>
      </c>
      <c r="K235">
        <v>1</v>
      </c>
      <c r="L235" t="s">
        <v>3</v>
      </c>
      <c r="M235">
        <v>103291</v>
      </c>
      <c r="N235" t="s">
        <v>4</v>
      </c>
      <c r="R235" s="22" t="s">
        <v>162</v>
      </c>
      <c r="S235" s="22" t="s">
        <v>2061</v>
      </c>
      <c r="T235" t="s">
        <v>1633</v>
      </c>
      <c r="U235" s="2">
        <v>1</v>
      </c>
      <c r="V235" t="s">
        <v>1511</v>
      </c>
      <c r="W235" t="s">
        <v>1634</v>
      </c>
      <c r="X235" s="3" t="s">
        <v>1513</v>
      </c>
      <c r="Y235" s="4">
        <v>12</v>
      </c>
      <c r="Z235" s="5">
        <v>1232</v>
      </c>
      <c r="AA235" s="5" t="s">
        <v>1634</v>
      </c>
      <c r="AB235" t="s">
        <v>53</v>
      </c>
      <c r="AC235">
        <v>2019</v>
      </c>
      <c r="AD235">
        <v>5</v>
      </c>
      <c r="AE235">
        <v>26</v>
      </c>
      <c r="AH235">
        <v>64536</v>
      </c>
      <c r="AI235">
        <v>6729726</v>
      </c>
      <c r="AJ235" s="5">
        <v>65000</v>
      </c>
      <c r="AK235" s="5">
        <v>6729000</v>
      </c>
      <c r="AL235">
        <v>32</v>
      </c>
      <c r="AN235">
        <v>40</v>
      </c>
      <c r="AP235" t="s">
        <v>1635</v>
      </c>
      <c r="AQ235">
        <v>103291</v>
      </c>
      <c r="AS235" s="6" t="s">
        <v>13</v>
      </c>
      <c r="AT235">
        <v>1</v>
      </c>
      <c r="AU235" t="s">
        <v>14</v>
      </c>
      <c r="AV235" t="s">
        <v>1636</v>
      </c>
      <c r="AW235" t="s">
        <v>1637</v>
      </c>
      <c r="AX235">
        <v>40</v>
      </c>
      <c r="AY235" t="s">
        <v>57</v>
      </c>
      <c r="AZ235" t="s">
        <v>58</v>
      </c>
      <c r="BB235" s="7">
        <v>43611</v>
      </c>
      <c r="BC235" s="8" t="s">
        <v>19</v>
      </c>
      <c r="BE235">
        <v>4</v>
      </c>
      <c r="BF235">
        <v>374642</v>
      </c>
      <c r="BH235" t="s">
        <v>1638</v>
      </c>
      <c r="BT235">
        <v>113612</v>
      </c>
    </row>
    <row r="236" spans="1:72" x14ac:dyDescent="0.3">
      <c r="A236">
        <v>49000</v>
      </c>
      <c r="C236">
        <v>1</v>
      </c>
      <c r="D236">
        <v>1</v>
      </c>
      <c r="E236">
        <v>1</v>
      </c>
      <c r="F236" t="s">
        <v>0</v>
      </c>
      <c r="G236" t="s">
        <v>50</v>
      </c>
      <c r="H236" t="s">
        <v>1704</v>
      </c>
      <c r="I236" t="s">
        <v>40</v>
      </c>
      <c r="K236">
        <v>1</v>
      </c>
      <c r="L236" t="s">
        <v>3</v>
      </c>
      <c r="M236">
        <v>103291</v>
      </c>
      <c r="N236" t="s">
        <v>4</v>
      </c>
      <c r="R236" s="22" t="s">
        <v>162</v>
      </c>
      <c r="S236" s="22" t="s">
        <v>2061</v>
      </c>
      <c r="T236" t="s">
        <v>1705</v>
      </c>
      <c r="U236" s="2">
        <v>1</v>
      </c>
      <c r="V236" t="s">
        <v>1511</v>
      </c>
      <c r="W236" t="s">
        <v>1706</v>
      </c>
      <c r="X236" s="3" t="s">
        <v>1513</v>
      </c>
      <c r="Y236" s="4">
        <v>12</v>
      </c>
      <c r="Z236" s="5">
        <v>1243</v>
      </c>
      <c r="AA236" t="s">
        <v>1707</v>
      </c>
      <c r="AB236" t="s">
        <v>53</v>
      </c>
      <c r="AC236">
        <v>2019</v>
      </c>
      <c r="AD236">
        <v>5</v>
      </c>
      <c r="AE236">
        <v>27</v>
      </c>
      <c r="AH236">
        <v>-28207</v>
      </c>
      <c r="AI236">
        <v>6711076</v>
      </c>
      <c r="AJ236" s="5">
        <v>-29000</v>
      </c>
      <c r="AK236" s="5">
        <v>6711000</v>
      </c>
      <c r="AL236">
        <v>0</v>
      </c>
      <c r="AN236">
        <v>40</v>
      </c>
      <c r="AP236" t="s">
        <v>1708</v>
      </c>
      <c r="AQ236">
        <v>103291</v>
      </c>
      <c r="AS236" s="6" t="s">
        <v>13</v>
      </c>
      <c r="AT236">
        <v>1</v>
      </c>
      <c r="AU236" t="s">
        <v>14</v>
      </c>
      <c r="AV236" t="s">
        <v>1709</v>
      </c>
      <c r="AW236" t="s">
        <v>1710</v>
      </c>
      <c r="AX236">
        <v>40</v>
      </c>
      <c r="AY236" t="s">
        <v>57</v>
      </c>
      <c r="AZ236" t="s">
        <v>58</v>
      </c>
      <c r="BB236" s="7">
        <v>43612</v>
      </c>
      <c r="BC236" s="8" t="s">
        <v>19</v>
      </c>
      <c r="BE236">
        <v>4</v>
      </c>
      <c r="BF236">
        <v>374610</v>
      </c>
      <c r="BH236" t="s">
        <v>1711</v>
      </c>
      <c r="BT236">
        <v>49000</v>
      </c>
    </row>
    <row r="237" spans="1:72" x14ac:dyDescent="0.3">
      <c r="A237">
        <v>7336</v>
      </c>
      <c r="C237">
        <v>1</v>
      </c>
      <c r="D237">
        <v>1</v>
      </c>
      <c r="E237">
        <v>1</v>
      </c>
      <c r="F237" t="s">
        <v>0</v>
      </c>
      <c r="G237" t="s">
        <v>50</v>
      </c>
      <c r="H237" t="s">
        <v>1712</v>
      </c>
      <c r="I237" t="s">
        <v>40</v>
      </c>
      <c r="K237">
        <v>1</v>
      </c>
      <c r="L237" t="s">
        <v>3</v>
      </c>
      <c r="M237">
        <v>103291</v>
      </c>
      <c r="N237" t="s">
        <v>4</v>
      </c>
      <c r="R237" s="22" t="s">
        <v>162</v>
      </c>
      <c r="S237" s="22" t="s">
        <v>2061</v>
      </c>
      <c r="T237" t="s">
        <v>1713</v>
      </c>
      <c r="U237" s="2">
        <v>1</v>
      </c>
      <c r="V237" t="s">
        <v>1511</v>
      </c>
      <c r="W237" t="s">
        <v>1714</v>
      </c>
      <c r="X237" s="3" t="s">
        <v>1513</v>
      </c>
      <c r="Y237" s="4">
        <v>12</v>
      </c>
      <c r="Z237" s="5">
        <v>1246</v>
      </c>
      <c r="AA237" s="5" t="s">
        <v>1715</v>
      </c>
      <c r="AB237" t="s">
        <v>53</v>
      </c>
      <c r="AC237">
        <v>2019</v>
      </c>
      <c r="AD237">
        <v>6</v>
      </c>
      <c r="AE237">
        <v>17</v>
      </c>
      <c r="AH237">
        <v>-50409</v>
      </c>
      <c r="AI237">
        <v>6729033</v>
      </c>
      <c r="AJ237" s="5">
        <v>-51000</v>
      </c>
      <c r="AK237" s="5">
        <v>6729000</v>
      </c>
      <c r="AL237">
        <v>16</v>
      </c>
      <c r="AN237">
        <v>40</v>
      </c>
      <c r="AP237" t="s">
        <v>1716</v>
      </c>
      <c r="AQ237">
        <v>103291</v>
      </c>
      <c r="AS237" s="6" t="s">
        <v>13</v>
      </c>
      <c r="AT237">
        <v>1</v>
      </c>
      <c r="AU237" t="s">
        <v>14</v>
      </c>
      <c r="AV237" t="s">
        <v>1717</v>
      </c>
      <c r="AW237" t="s">
        <v>1718</v>
      </c>
      <c r="AX237">
        <v>40</v>
      </c>
      <c r="AY237" t="s">
        <v>57</v>
      </c>
      <c r="AZ237" t="s">
        <v>58</v>
      </c>
      <c r="BB237" s="7">
        <v>43633</v>
      </c>
      <c r="BC237" s="8" t="s">
        <v>19</v>
      </c>
      <c r="BE237">
        <v>4</v>
      </c>
      <c r="BF237">
        <v>374757</v>
      </c>
      <c r="BH237" t="s">
        <v>1719</v>
      </c>
      <c r="BT237">
        <v>7336</v>
      </c>
    </row>
    <row r="238" spans="1:72" x14ac:dyDescent="0.3">
      <c r="A238">
        <v>94844</v>
      </c>
      <c r="C238">
        <v>1</v>
      </c>
      <c r="D238">
        <v>1</v>
      </c>
      <c r="E238">
        <v>1</v>
      </c>
      <c r="F238" t="s">
        <v>0</v>
      </c>
      <c r="G238" t="s">
        <v>50</v>
      </c>
      <c r="H238" t="s">
        <v>1729</v>
      </c>
      <c r="I238" t="s">
        <v>40</v>
      </c>
      <c r="K238">
        <v>1</v>
      </c>
      <c r="L238" t="s">
        <v>3</v>
      </c>
      <c r="M238">
        <v>103291</v>
      </c>
      <c r="N238" t="s">
        <v>4</v>
      </c>
      <c r="R238" s="22" t="s">
        <v>162</v>
      </c>
      <c r="S238" s="22" t="s">
        <v>2061</v>
      </c>
      <c r="T238" t="s">
        <v>1730</v>
      </c>
      <c r="U238" s="2">
        <v>1</v>
      </c>
      <c r="V238" t="s">
        <v>1511</v>
      </c>
      <c r="W238" t="s">
        <v>1731</v>
      </c>
      <c r="X238" s="3" t="s">
        <v>1732</v>
      </c>
      <c r="Y238" s="4">
        <v>14</v>
      </c>
      <c r="Z238" s="5">
        <v>1417</v>
      </c>
      <c r="AA238" s="5" t="s">
        <v>1731</v>
      </c>
      <c r="AB238" t="s">
        <v>53</v>
      </c>
      <c r="AC238">
        <v>2019</v>
      </c>
      <c r="AD238">
        <v>5</v>
      </c>
      <c r="AE238">
        <v>27</v>
      </c>
      <c r="AH238">
        <v>46725</v>
      </c>
      <c r="AI238">
        <v>6801624</v>
      </c>
      <c r="AJ238" s="5">
        <v>47000</v>
      </c>
      <c r="AK238" s="5">
        <v>6801000</v>
      </c>
      <c r="AL238">
        <v>0</v>
      </c>
      <c r="AN238">
        <v>40</v>
      </c>
      <c r="AP238" t="s">
        <v>1733</v>
      </c>
      <c r="AQ238">
        <v>103291</v>
      </c>
      <c r="AS238" s="6" t="s">
        <v>13</v>
      </c>
      <c r="AT238">
        <v>1</v>
      </c>
      <c r="AU238" t="s">
        <v>14</v>
      </c>
      <c r="AV238" t="s">
        <v>1734</v>
      </c>
      <c r="AW238" t="s">
        <v>1735</v>
      </c>
      <c r="AX238">
        <v>40</v>
      </c>
      <c r="AY238" t="s">
        <v>57</v>
      </c>
      <c r="AZ238" t="s">
        <v>58</v>
      </c>
      <c r="BB238" s="7">
        <v>43612</v>
      </c>
      <c r="BC238" s="8" t="s">
        <v>19</v>
      </c>
      <c r="BE238">
        <v>4</v>
      </c>
      <c r="BF238">
        <v>374595</v>
      </c>
      <c r="BH238" t="s">
        <v>1736</v>
      </c>
      <c r="BT238">
        <v>94844</v>
      </c>
    </row>
    <row r="239" spans="1:72" x14ac:dyDescent="0.3">
      <c r="A239">
        <v>112941</v>
      </c>
      <c r="C239">
        <v>1</v>
      </c>
      <c r="D239">
        <v>1</v>
      </c>
      <c r="E239">
        <v>1</v>
      </c>
      <c r="F239" t="s">
        <v>0</v>
      </c>
      <c r="G239" t="s">
        <v>50</v>
      </c>
      <c r="H239" t="s">
        <v>1758</v>
      </c>
      <c r="I239" t="s">
        <v>40</v>
      </c>
      <c r="K239">
        <v>1</v>
      </c>
      <c r="L239" t="s">
        <v>3</v>
      </c>
      <c r="M239">
        <v>103291</v>
      </c>
      <c r="N239" t="s">
        <v>4</v>
      </c>
      <c r="R239" s="22" t="s">
        <v>162</v>
      </c>
      <c r="S239" s="22" t="s">
        <v>2061</v>
      </c>
      <c r="T239" t="s">
        <v>1759</v>
      </c>
      <c r="U239" s="2">
        <v>1</v>
      </c>
      <c r="V239" t="s">
        <v>1511</v>
      </c>
      <c r="W239" t="s">
        <v>1739</v>
      </c>
      <c r="X239" s="3" t="s">
        <v>1732</v>
      </c>
      <c r="Y239" s="4">
        <v>14</v>
      </c>
      <c r="Z239" s="5">
        <v>1419</v>
      </c>
      <c r="AA239" s="5" t="s">
        <v>1750</v>
      </c>
      <c r="AB239" t="s">
        <v>53</v>
      </c>
      <c r="AC239">
        <v>2019</v>
      </c>
      <c r="AD239">
        <v>5</v>
      </c>
      <c r="AE239">
        <v>29</v>
      </c>
      <c r="AH239">
        <v>62740</v>
      </c>
      <c r="AI239">
        <v>6810062</v>
      </c>
      <c r="AJ239" s="5">
        <v>63000</v>
      </c>
      <c r="AK239" s="5">
        <v>6811000</v>
      </c>
      <c r="AL239">
        <v>24</v>
      </c>
      <c r="AN239">
        <v>40</v>
      </c>
      <c r="AP239" t="s">
        <v>1760</v>
      </c>
      <c r="AQ239">
        <v>103291</v>
      </c>
      <c r="AS239" s="6" t="s">
        <v>13</v>
      </c>
      <c r="AT239">
        <v>1</v>
      </c>
      <c r="AU239" t="s">
        <v>14</v>
      </c>
      <c r="AV239" t="s">
        <v>1761</v>
      </c>
      <c r="AW239" t="s">
        <v>1762</v>
      </c>
      <c r="AX239">
        <v>40</v>
      </c>
      <c r="AY239" t="s">
        <v>57</v>
      </c>
      <c r="AZ239" t="s">
        <v>58</v>
      </c>
      <c r="BB239" s="7">
        <v>43614</v>
      </c>
      <c r="BC239" s="8" t="s">
        <v>19</v>
      </c>
      <c r="BE239">
        <v>4</v>
      </c>
      <c r="BF239">
        <v>374578</v>
      </c>
      <c r="BH239" t="s">
        <v>1763</v>
      </c>
      <c r="BT239">
        <v>112941</v>
      </c>
    </row>
    <row r="240" spans="1:72" x14ac:dyDescent="0.3">
      <c r="A240">
        <v>117962</v>
      </c>
      <c r="C240">
        <v>1</v>
      </c>
      <c r="D240">
        <v>1</v>
      </c>
      <c r="E240">
        <v>1</v>
      </c>
      <c r="F240" t="s">
        <v>0</v>
      </c>
      <c r="G240" t="s">
        <v>50</v>
      </c>
      <c r="H240" t="s">
        <v>1764</v>
      </c>
      <c r="I240" t="s">
        <v>40</v>
      </c>
      <c r="K240">
        <v>1</v>
      </c>
      <c r="L240" t="s">
        <v>3</v>
      </c>
      <c r="M240">
        <v>103291</v>
      </c>
      <c r="N240" t="s">
        <v>4</v>
      </c>
      <c r="R240" s="22" t="s">
        <v>162</v>
      </c>
      <c r="S240" s="22" t="s">
        <v>2061</v>
      </c>
      <c r="T240" t="s">
        <v>1765</v>
      </c>
      <c r="U240" s="2">
        <v>1</v>
      </c>
      <c r="V240" t="s">
        <v>1511</v>
      </c>
      <c r="W240" t="s">
        <v>1739</v>
      </c>
      <c r="X240" s="3" t="s">
        <v>1732</v>
      </c>
      <c r="Y240" s="4">
        <v>14</v>
      </c>
      <c r="Z240" s="5">
        <v>1420</v>
      </c>
      <c r="AA240" s="5" t="s">
        <v>1739</v>
      </c>
      <c r="AB240" t="s">
        <v>53</v>
      </c>
      <c r="AC240">
        <v>2020</v>
      </c>
      <c r="AD240">
        <v>6</v>
      </c>
      <c r="AE240">
        <v>19</v>
      </c>
      <c r="AH240">
        <v>75858</v>
      </c>
      <c r="AI240">
        <v>6814038</v>
      </c>
      <c r="AJ240" s="5">
        <v>75000</v>
      </c>
      <c r="AK240" s="5">
        <v>6815000</v>
      </c>
      <c r="AL240">
        <v>27</v>
      </c>
      <c r="AN240">
        <v>40</v>
      </c>
      <c r="AP240" t="s">
        <v>1766</v>
      </c>
      <c r="AQ240">
        <v>103291</v>
      </c>
      <c r="AS240" s="6" t="s">
        <v>13</v>
      </c>
      <c r="AT240">
        <v>1</v>
      </c>
      <c r="AU240" t="s">
        <v>14</v>
      </c>
      <c r="AV240" t="s">
        <v>1767</v>
      </c>
      <c r="AW240" t="s">
        <v>1768</v>
      </c>
      <c r="AX240">
        <v>40</v>
      </c>
      <c r="AY240" t="s">
        <v>57</v>
      </c>
      <c r="AZ240" t="s">
        <v>58</v>
      </c>
      <c r="BB240" s="7">
        <v>44001</v>
      </c>
      <c r="BC240" s="8" t="s">
        <v>19</v>
      </c>
      <c r="BE240">
        <v>4</v>
      </c>
      <c r="BF240">
        <v>377258</v>
      </c>
      <c r="BH240" t="s">
        <v>1769</v>
      </c>
      <c r="BT240">
        <v>117962</v>
      </c>
    </row>
    <row r="241" spans="1:72" x14ac:dyDescent="0.3">
      <c r="A241">
        <v>109693</v>
      </c>
      <c r="C241">
        <v>1</v>
      </c>
      <c r="D241">
        <v>1</v>
      </c>
      <c r="E241">
        <v>1</v>
      </c>
      <c r="F241" t="s">
        <v>0</v>
      </c>
      <c r="G241" t="s">
        <v>50</v>
      </c>
      <c r="H241" t="s">
        <v>1770</v>
      </c>
      <c r="I241" t="s">
        <v>40</v>
      </c>
      <c r="K241">
        <v>1</v>
      </c>
      <c r="L241" t="s">
        <v>3</v>
      </c>
      <c r="M241">
        <v>103291</v>
      </c>
      <c r="N241" t="s">
        <v>4</v>
      </c>
      <c r="R241" s="22" t="s">
        <v>162</v>
      </c>
      <c r="S241" s="22" t="s">
        <v>2061</v>
      </c>
      <c r="T241" t="s">
        <v>1771</v>
      </c>
      <c r="U241" s="2">
        <v>1</v>
      </c>
      <c r="V241" t="s">
        <v>1511</v>
      </c>
      <c r="W241" t="s">
        <v>1772</v>
      </c>
      <c r="X241" s="3" t="s">
        <v>1732</v>
      </c>
      <c r="Y241" s="4">
        <v>14</v>
      </c>
      <c r="Z241" s="5">
        <v>1421</v>
      </c>
      <c r="AA241" s="5" t="s">
        <v>1772</v>
      </c>
      <c r="AB241" t="s">
        <v>53</v>
      </c>
      <c r="AC241">
        <v>2019</v>
      </c>
      <c r="AD241">
        <v>6</v>
      </c>
      <c r="AE241">
        <v>12</v>
      </c>
      <c r="AH241">
        <v>57861</v>
      </c>
      <c r="AI241">
        <v>6777111</v>
      </c>
      <c r="AJ241" s="5">
        <v>57000</v>
      </c>
      <c r="AK241" s="5">
        <v>6777000</v>
      </c>
      <c r="AL241">
        <v>50</v>
      </c>
      <c r="AN241">
        <v>40</v>
      </c>
      <c r="AP241" t="s">
        <v>1773</v>
      </c>
      <c r="AQ241">
        <v>103291</v>
      </c>
      <c r="AS241" s="6" t="s">
        <v>13</v>
      </c>
      <c r="AT241">
        <v>1</v>
      </c>
      <c r="AU241" t="s">
        <v>14</v>
      </c>
      <c r="AV241" t="s">
        <v>1774</v>
      </c>
      <c r="AW241" t="s">
        <v>1775</v>
      </c>
      <c r="AX241">
        <v>40</v>
      </c>
      <c r="AY241" t="s">
        <v>57</v>
      </c>
      <c r="AZ241" t="s">
        <v>58</v>
      </c>
      <c r="BB241" s="7">
        <v>43628</v>
      </c>
      <c r="BC241" s="8" t="s">
        <v>19</v>
      </c>
      <c r="BE241">
        <v>4</v>
      </c>
      <c r="BF241">
        <v>375719</v>
      </c>
      <c r="BH241" t="s">
        <v>1776</v>
      </c>
      <c r="BT241">
        <v>109693</v>
      </c>
    </row>
    <row r="242" spans="1:72" x14ac:dyDescent="0.3">
      <c r="A242">
        <v>138972</v>
      </c>
      <c r="C242">
        <v>1</v>
      </c>
      <c r="D242">
        <v>1</v>
      </c>
      <c r="E242">
        <v>1</v>
      </c>
      <c r="F242" t="s">
        <v>0</v>
      </c>
      <c r="G242" t="s">
        <v>50</v>
      </c>
      <c r="H242" t="s">
        <v>1782</v>
      </c>
      <c r="I242" t="s">
        <v>40</v>
      </c>
      <c r="K242">
        <v>1</v>
      </c>
      <c r="L242" t="s">
        <v>3</v>
      </c>
      <c r="M242">
        <v>103291</v>
      </c>
      <c r="N242" t="s">
        <v>4</v>
      </c>
      <c r="R242" s="22" t="s">
        <v>162</v>
      </c>
      <c r="S242" s="22" t="s">
        <v>2061</v>
      </c>
      <c r="T242" t="s">
        <v>1783</v>
      </c>
      <c r="U242" s="9">
        <v>2</v>
      </c>
      <c r="V242" t="s">
        <v>1511</v>
      </c>
      <c r="W242" t="s">
        <v>1784</v>
      </c>
      <c r="X242" s="3" t="s">
        <v>1732</v>
      </c>
      <c r="Y242" s="4">
        <v>14</v>
      </c>
      <c r="Z242" s="5">
        <v>1422</v>
      </c>
      <c r="AA242" t="s">
        <v>1784</v>
      </c>
      <c r="AB242" t="s">
        <v>53</v>
      </c>
      <c r="AC242">
        <v>2019</v>
      </c>
      <c r="AD242">
        <v>6</v>
      </c>
      <c r="AE242">
        <v>2</v>
      </c>
      <c r="AH242">
        <v>95224</v>
      </c>
      <c r="AI242">
        <v>6796980</v>
      </c>
      <c r="AJ242" s="5">
        <v>95000</v>
      </c>
      <c r="AK242" s="5">
        <v>6797000</v>
      </c>
      <c r="AL242">
        <v>3749</v>
      </c>
      <c r="AN242">
        <v>40</v>
      </c>
      <c r="AP242" t="s">
        <v>1785</v>
      </c>
      <c r="AQ242">
        <v>103291</v>
      </c>
      <c r="AS242" s="6" t="s">
        <v>13</v>
      </c>
      <c r="AT242">
        <v>1</v>
      </c>
      <c r="AU242" t="s">
        <v>14</v>
      </c>
      <c r="AV242" t="s">
        <v>1786</v>
      </c>
      <c r="AW242" t="s">
        <v>1787</v>
      </c>
      <c r="AX242">
        <v>40</v>
      </c>
      <c r="AY242" t="s">
        <v>57</v>
      </c>
      <c r="AZ242" t="s">
        <v>58</v>
      </c>
      <c r="BB242" s="7">
        <v>43618</v>
      </c>
      <c r="BC242" s="8" t="s">
        <v>19</v>
      </c>
      <c r="BE242">
        <v>4</v>
      </c>
      <c r="BF242">
        <v>375639</v>
      </c>
      <c r="BH242" t="s">
        <v>1788</v>
      </c>
      <c r="BT242">
        <v>138972</v>
      </c>
    </row>
    <row r="243" spans="1:72" x14ac:dyDescent="0.3">
      <c r="A243">
        <v>124712</v>
      </c>
      <c r="C243">
        <v>1</v>
      </c>
      <c r="D243">
        <v>1</v>
      </c>
      <c r="E243">
        <v>1</v>
      </c>
      <c r="F243" t="s">
        <v>0</v>
      </c>
      <c r="G243" t="s">
        <v>50</v>
      </c>
      <c r="H243" t="s">
        <v>1789</v>
      </c>
      <c r="I243" t="s">
        <v>40</v>
      </c>
      <c r="K243">
        <v>1</v>
      </c>
      <c r="L243" t="s">
        <v>3</v>
      </c>
      <c r="M243">
        <v>103291</v>
      </c>
      <c r="N243" t="s">
        <v>4</v>
      </c>
      <c r="R243" s="22" t="s">
        <v>162</v>
      </c>
      <c r="S243" s="22" t="s">
        <v>2061</v>
      </c>
      <c r="T243" t="s">
        <v>1790</v>
      </c>
      <c r="U243" s="2">
        <v>1</v>
      </c>
      <c r="V243" t="s">
        <v>1511</v>
      </c>
      <c r="W243" t="s">
        <v>1791</v>
      </c>
      <c r="X243" s="3" t="s">
        <v>1732</v>
      </c>
      <c r="Y243" s="4">
        <v>14</v>
      </c>
      <c r="Z243" s="5">
        <v>1426</v>
      </c>
      <c r="AA243" s="5" t="s">
        <v>1791</v>
      </c>
      <c r="AB243" t="s">
        <v>53</v>
      </c>
      <c r="AC243">
        <v>2019</v>
      </c>
      <c r="AD243">
        <v>6</v>
      </c>
      <c r="AE243">
        <v>7</v>
      </c>
      <c r="AH243">
        <v>85317</v>
      </c>
      <c r="AI243">
        <v>6820904</v>
      </c>
      <c r="AJ243" s="5">
        <v>85000</v>
      </c>
      <c r="AK243" s="5">
        <v>6821000</v>
      </c>
      <c r="AL243">
        <v>0</v>
      </c>
      <c r="AN243">
        <v>40</v>
      </c>
      <c r="AP243" t="s">
        <v>1792</v>
      </c>
      <c r="AQ243">
        <v>103291</v>
      </c>
      <c r="AS243" s="6" t="s">
        <v>13</v>
      </c>
      <c r="AT243">
        <v>1</v>
      </c>
      <c r="AU243" t="s">
        <v>14</v>
      </c>
      <c r="AV243" t="s">
        <v>1793</v>
      </c>
      <c r="AW243" t="s">
        <v>1794</v>
      </c>
      <c r="AX243">
        <v>40</v>
      </c>
      <c r="AY243" t="s">
        <v>57</v>
      </c>
      <c r="AZ243" t="s">
        <v>58</v>
      </c>
      <c r="BB243" s="7">
        <v>43623</v>
      </c>
      <c r="BC243" s="8" t="s">
        <v>19</v>
      </c>
      <c r="BE243">
        <v>4</v>
      </c>
      <c r="BF243">
        <v>374626</v>
      </c>
      <c r="BH243" t="s">
        <v>1795</v>
      </c>
      <c r="BT243">
        <v>124712</v>
      </c>
    </row>
    <row r="244" spans="1:72" x14ac:dyDescent="0.3">
      <c r="A244">
        <v>64975</v>
      </c>
      <c r="C244">
        <v>1</v>
      </c>
      <c r="D244">
        <v>1</v>
      </c>
      <c r="E244">
        <v>1</v>
      </c>
      <c r="F244" t="s">
        <v>0</v>
      </c>
      <c r="G244" t="s">
        <v>50</v>
      </c>
      <c r="H244" t="s">
        <v>1822</v>
      </c>
      <c r="I244" t="s">
        <v>40</v>
      </c>
      <c r="K244">
        <v>1</v>
      </c>
      <c r="L244" t="s">
        <v>3</v>
      </c>
      <c r="M244">
        <v>103291</v>
      </c>
      <c r="N244" t="s">
        <v>4</v>
      </c>
      <c r="R244" s="22" t="s">
        <v>162</v>
      </c>
      <c r="S244" s="22" t="s">
        <v>2061</v>
      </c>
      <c r="T244" t="s">
        <v>1823</v>
      </c>
      <c r="U244" s="2">
        <v>1</v>
      </c>
      <c r="V244" t="s">
        <v>1511</v>
      </c>
      <c r="W244" t="s">
        <v>1824</v>
      </c>
      <c r="X244" s="3" t="s">
        <v>1732</v>
      </c>
      <c r="Y244" s="4">
        <v>14</v>
      </c>
      <c r="Z244" s="5">
        <v>1441</v>
      </c>
      <c r="AA244" s="5" t="s">
        <v>1825</v>
      </c>
      <c r="AB244" t="s">
        <v>53</v>
      </c>
      <c r="AC244">
        <v>2019</v>
      </c>
      <c r="AD244">
        <v>5</v>
      </c>
      <c r="AE244">
        <v>29</v>
      </c>
      <c r="AH244">
        <v>-3230</v>
      </c>
      <c r="AI244">
        <v>6916972</v>
      </c>
      <c r="AJ244" s="5">
        <v>-3000</v>
      </c>
      <c r="AK244" s="5">
        <v>6917000</v>
      </c>
      <c r="AL244">
        <v>65</v>
      </c>
      <c r="AN244">
        <v>40</v>
      </c>
      <c r="AP244" t="s">
        <v>1826</v>
      </c>
      <c r="AQ244">
        <v>103291</v>
      </c>
      <c r="AS244" s="6" t="s">
        <v>13</v>
      </c>
      <c r="AT244">
        <v>1</v>
      </c>
      <c r="AU244" t="s">
        <v>14</v>
      </c>
      <c r="AV244" t="s">
        <v>1827</v>
      </c>
      <c r="AW244" t="s">
        <v>1828</v>
      </c>
      <c r="AX244">
        <v>40</v>
      </c>
      <c r="AY244" t="s">
        <v>57</v>
      </c>
      <c r="AZ244" t="s">
        <v>58</v>
      </c>
      <c r="BB244" s="7">
        <v>43614</v>
      </c>
      <c r="BC244" s="8" t="s">
        <v>19</v>
      </c>
      <c r="BE244">
        <v>4</v>
      </c>
      <c r="BF244">
        <v>375501</v>
      </c>
      <c r="BH244" t="s">
        <v>1829</v>
      </c>
      <c r="BT244">
        <v>64975</v>
      </c>
    </row>
    <row r="245" spans="1:72" x14ac:dyDescent="0.3">
      <c r="A245">
        <v>116590</v>
      </c>
      <c r="C245">
        <v>1</v>
      </c>
      <c r="D245">
        <v>1</v>
      </c>
      <c r="E245">
        <v>1</v>
      </c>
      <c r="F245" t="s">
        <v>0</v>
      </c>
      <c r="G245" t="s">
        <v>50</v>
      </c>
      <c r="H245" t="s">
        <v>1840</v>
      </c>
      <c r="I245" t="s">
        <v>40</v>
      </c>
      <c r="K245">
        <v>1</v>
      </c>
      <c r="L245" t="s">
        <v>3</v>
      </c>
      <c r="M245">
        <v>103291</v>
      </c>
      <c r="N245" t="s">
        <v>4</v>
      </c>
      <c r="R245" s="22" t="s">
        <v>162</v>
      </c>
      <c r="S245" s="22" t="s">
        <v>2061</v>
      </c>
      <c r="T245" t="s">
        <v>1841</v>
      </c>
      <c r="U245" s="2">
        <v>1</v>
      </c>
      <c r="V245" t="s">
        <v>1511</v>
      </c>
      <c r="W245" t="s">
        <v>1842</v>
      </c>
      <c r="X245" s="3" t="s">
        <v>1732</v>
      </c>
      <c r="Y245" s="4">
        <v>14</v>
      </c>
      <c r="Z245" s="5">
        <v>1449</v>
      </c>
      <c r="AA245" s="5" t="s">
        <v>1842</v>
      </c>
      <c r="AB245" t="s">
        <v>53</v>
      </c>
      <c r="AC245">
        <v>2019</v>
      </c>
      <c r="AD245">
        <v>6</v>
      </c>
      <c r="AE245">
        <v>11</v>
      </c>
      <c r="AH245">
        <v>72236</v>
      </c>
      <c r="AI245">
        <v>6886830</v>
      </c>
      <c r="AJ245" s="5">
        <v>73000</v>
      </c>
      <c r="AK245" s="5">
        <v>6887000</v>
      </c>
      <c r="AL245">
        <v>5</v>
      </c>
      <c r="AN245">
        <v>40</v>
      </c>
      <c r="AP245" t="s">
        <v>1843</v>
      </c>
      <c r="AQ245">
        <v>103291</v>
      </c>
      <c r="AS245" s="6" t="s">
        <v>13</v>
      </c>
      <c r="AT245">
        <v>1</v>
      </c>
      <c r="AU245" t="s">
        <v>14</v>
      </c>
      <c r="AV245" t="s">
        <v>1844</v>
      </c>
      <c r="AW245" t="s">
        <v>1845</v>
      </c>
      <c r="AX245">
        <v>40</v>
      </c>
      <c r="AY245" t="s">
        <v>57</v>
      </c>
      <c r="AZ245" t="s">
        <v>58</v>
      </c>
      <c r="BB245" s="7">
        <v>43627</v>
      </c>
      <c r="BC245" s="8" t="s">
        <v>19</v>
      </c>
      <c r="BE245">
        <v>4</v>
      </c>
      <c r="BF245">
        <v>374677</v>
      </c>
      <c r="BH245" t="s">
        <v>1846</v>
      </c>
      <c r="BT245">
        <v>116590</v>
      </c>
    </row>
    <row r="246" spans="1:72" x14ac:dyDescent="0.3">
      <c r="A246">
        <v>141929</v>
      </c>
      <c r="C246">
        <v>1</v>
      </c>
      <c r="D246">
        <v>1</v>
      </c>
      <c r="E246">
        <v>1</v>
      </c>
      <c r="F246" t="s">
        <v>0</v>
      </c>
      <c r="G246" t="s">
        <v>50</v>
      </c>
      <c r="H246" t="s">
        <v>1847</v>
      </c>
      <c r="I246" t="s">
        <v>40</v>
      </c>
      <c r="K246">
        <v>1</v>
      </c>
      <c r="L246" t="s">
        <v>3</v>
      </c>
      <c r="M246">
        <v>103291</v>
      </c>
      <c r="N246" t="s">
        <v>4</v>
      </c>
      <c r="R246" s="22" t="s">
        <v>162</v>
      </c>
      <c r="S246" s="22" t="s">
        <v>2061</v>
      </c>
      <c r="T246" t="s">
        <v>1848</v>
      </c>
      <c r="U246" s="2">
        <v>1</v>
      </c>
      <c r="V246" t="s">
        <v>1849</v>
      </c>
      <c r="W246" t="s">
        <v>1850</v>
      </c>
      <c r="X246" t="s">
        <v>1851</v>
      </c>
      <c r="Y246" s="4">
        <v>15</v>
      </c>
      <c r="Z246" s="5">
        <v>1502</v>
      </c>
      <c r="AA246" s="5" t="s">
        <v>1850</v>
      </c>
      <c r="AB246" t="s">
        <v>53</v>
      </c>
      <c r="AC246">
        <v>2019</v>
      </c>
      <c r="AD246">
        <v>6</v>
      </c>
      <c r="AE246">
        <v>5</v>
      </c>
      <c r="AH246">
        <v>101051</v>
      </c>
      <c r="AI246">
        <v>6980669</v>
      </c>
      <c r="AJ246" s="5">
        <v>101000</v>
      </c>
      <c r="AK246" s="5">
        <v>6981000</v>
      </c>
      <c r="AL246">
        <v>8</v>
      </c>
      <c r="AN246">
        <v>40</v>
      </c>
      <c r="AP246" t="s">
        <v>1852</v>
      </c>
      <c r="AQ246">
        <v>103291</v>
      </c>
      <c r="AS246" s="6" t="s">
        <v>13</v>
      </c>
      <c r="AT246">
        <v>1</v>
      </c>
      <c r="AU246" t="s">
        <v>14</v>
      </c>
      <c r="AV246" t="s">
        <v>1853</v>
      </c>
      <c r="AW246" t="s">
        <v>1854</v>
      </c>
      <c r="AX246">
        <v>40</v>
      </c>
      <c r="AY246" t="s">
        <v>57</v>
      </c>
      <c r="AZ246" t="s">
        <v>58</v>
      </c>
      <c r="BB246" s="7">
        <v>43621</v>
      </c>
      <c r="BC246" s="8" t="s">
        <v>19</v>
      </c>
      <c r="BE246">
        <v>4</v>
      </c>
      <c r="BF246">
        <v>374594</v>
      </c>
      <c r="BH246" t="s">
        <v>1855</v>
      </c>
      <c r="BT246">
        <v>141929</v>
      </c>
    </row>
    <row r="247" spans="1:72" x14ac:dyDescent="0.3">
      <c r="A247">
        <v>141428</v>
      </c>
      <c r="C247">
        <v>1</v>
      </c>
      <c r="D247">
        <v>1</v>
      </c>
      <c r="E247">
        <v>1</v>
      </c>
      <c r="F247" t="s">
        <v>0</v>
      </c>
      <c r="G247" t="s">
        <v>50</v>
      </c>
      <c r="H247" t="s">
        <v>1865</v>
      </c>
      <c r="I247" t="s">
        <v>40</v>
      </c>
      <c r="K247">
        <v>1</v>
      </c>
      <c r="L247" t="s">
        <v>3</v>
      </c>
      <c r="M247">
        <v>103291</v>
      </c>
      <c r="N247" t="s">
        <v>4</v>
      </c>
      <c r="R247" s="22" t="s">
        <v>162</v>
      </c>
      <c r="S247" s="22" t="s">
        <v>2061</v>
      </c>
      <c r="T247" t="s">
        <v>1866</v>
      </c>
      <c r="U247" s="2">
        <v>1</v>
      </c>
      <c r="V247" t="s">
        <v>1849</v>
      </c>
      <c r="W247" t="s">
        <v>1850</v>
      </c>
      <c r="X247" t="s">
        <v>1851</v>
      </c>
      <c r="Y247" s="4">
        <v>15</v>
      </c>
      <c r="Z247" s="5">
        <v>1502</v>
      </c>
      <c r="AA247" s="5" t="s">
        <v>1850</v>
      </c>
      <c r="AB247" t="s">
        <v>53</v>
      </c>
      <c r="AC247">
        <v>2019</v>
      </c>
      <c r="AD247">
        <v>6</v>
      </c>
      <c r="AE247">
        <v>8</v>
      </c>
      <c r="AH247">
        <v>99965</v>
      </c>
      <c r="AI247">
        <v>6980731</v>
      </c>
      <c r="AJ247" s="5">
        <v>99000</v>
      </c>
      <c r="AK247" s="5">
        <v>6981000</v>
      </c>
      <c r="AL247">
        <v>0</v>
      </c>
      <c r="AN247">
        <v>40</v>
      </c>
      <c r="AP247" t="s">
        <v>1867</v>
      </c>
      <c r="AQ247">
        <v>103291</v>
      </c>
      <c r="AS247" s="6" t="s">
        <v>13</v>
      </c>
      <c r="AT247">
        <v>1</v>
      </c>
      <c r="AU247" t="s">
        <v>14</v>
      </c>
      <c r="AV247" t="s">
        <v>1868</v>
      </c>
      <c r="AW247" t="s">
        <v>1869</v>
      </c>
      <c r="AX247">
        <v>40</v>
      </c>
      <c r="AY247" t="s">
        <v>57</v>
      </c>
      <c r="AZ247" t="s">
        <v>58</v>
      </c>
      <c r="BB247" s="7">
        <v>43624</v>
      </c>
      <c r="BC247" s="8" t="s">
        <v>19</v>
      </c>
      <c r="BE247">
        <v>4</v>
      </c>
      <c r="BF247">
        <v>374632</v>
      </c>
      <c r="BH247" t="s">
        <v>1870</v>
      </c>
      <c r="BT247">
        <v>141428</v>
      </c>
    </row>
    <row r="248" spans="1:72" x14ac:dyDescent="0.3">
      <c r="A248">
        <v>113993</v>
      </c>
      <c r="C248">
        <v>1</v>
      </c>
      <c r="D248">
        <v>1</v>
      </c>
      <c r="E248">
        <v>1</v>
      </c>
      <c r="F248" t="s">
        <v>0</v>
      </c>
      <c r="G248" t="s">
        <v>50</v>
      </c>
      <c r="H248" t="s">
        <v>1886</v>
      </c>
      <c r="I248" t="s">
        <v>40</v>
      </c>
      <c r="K248">
        <v>1</v>
      </c>
      <c r="L248" t="s">
        <v>3</v>
      </c>
      <c r="M248">
        <v>103291</v>
      </c>
      <c r="N248" t="s">
        <v>4</v>
      </c>
      <c r="R248" s="22" t="s">
        <v>162</v>
      </c>
      <c r="S248" s="22" t="s">
        <v>2061</v>
      </c>
      <c r="T248" t="s">
        <v>1887</v>
      </c>
      <c r="U248" s="2">
        <v>1</v>
      </c>
      <c r="V248" t="s">
        <v>1849</v>
      </c>
      <c r="W248" t="s">
        <v>1888</v>
      </c>
      <c r="X248" t="s">
        <v>1851</v>
      </c>
      <c r="Y248" s="4">
        <v>15</v>
      </c>
      <c r="Z248" s="5">
        <v>1528</v>
      </c>
      <c r="AA248" s="5" t="s">
        <v>1888</v>
      </c>
      <c r="AB248" t="s">
        <v>53</v>
      </c>
      <c r="AC248">
        <v>2020</v>
      </c>
      <c r="AD248">
        <v>6</v>
      </c>
      <c r="AE248">
        <v>10</v>
      </c>
      <c r="AH248">
        <v>65336</v>
      </c>
      <c r="AI248">
        <v>6945439</v>
      </c>
      <c r="AJ248" s="5">
        <v>65000</v>
      </c>
      <c r="AK248" s="5">
        <v>6945000</v>
      </c>
      <c r="AL248">
        <v>65</v>
      </c>
      <c r="AN248">
        <v>40</v>
      </c>
      <c r="AP248" t="s">
        <v>1889</v>
      </c>
      <c r="AQ248">
        <v>103291</v>
      </c>
      <c r="AS248" s="6" t="s">
        <v>13</v>
      </c>
      <c r="AT248">
        <v>1</v>
      </c>
      <c r="AU248" t="s">
        <v>14</v>
      </c>
      <c r="AV248" t="s">
        <v>1890</v>
      </c>
      <c r="AW248" t="s">
        <v>1891</v>
      </c>
      <c r="AX248">
        <v>40</v>
      </c>
      <c r="AY248" t="s">
        <v>57</v>
      </c>
      <c r="AZ248" t="s">
        <v>58</v>
      </c>
      <c r="BB248" s="7">
        <v>43992</v>
      </c>
      <c r="BC248" s="8" t="s">
        <v>19</v>
      </c>
      <c r="BE248">
        <v>4</v>
      </c>
      <c r="BF248">
        <v>377947</v>
      </c>
      <c r="BH248" t="s">
        <v>1892</v>
      </c>
      <c r="BT248">
        <v>113993</v>
      </c>
    </row>
    <row r="249" spans="1:72" x14ac:dyDescent="0.3">
      <c r="A249">
        <v>436321</v>
      </c>
      <c r="C249">
        <v>1</v>
      </c>
      <c r="D249">
        <v>1</v>
      </c>
      <c r="E249">
        <v>1</v>
      </c>
      <c r="F249" t="s">
        <v>0</v>
      </c>
      <c r="G249" t="s">
        <v>50</v>
      </c>
      <c r="H249" t="s">
        <v>1969</v>
      </c>
      <c r="I249" t="s">
        <v>40</v>
      </c>
      <c r="K249">
        <v>1</v>
      </c>
      <c r="L249" t="s">
        <v>3</v>
      </c>
      <c r="M249">
        <v>103291</v>
      </c>
      <c r="N249" t="s">
        <v>4</v>
      </c>
      <c r="R249" s="22" t="s">
        <v>162</v>
      </c>
      <c r="S249" s="22" t="s">
        <v>2061</v>
      </c>
      <c r="T249" t="s">
        <v>1970</v>
      </c>
      <c r="U249" s="2">
        <v>1</v>
      </c>
      <c r="V249" t="s">
        <v>1927</v>
      </c>
      <c r="W249" t="s">
        <v>1928</v>
      </c>
      <c r="X249" s="3" t="s">
        <v>1929</v>
      </c>
      <c r="Y249" s="4">
        <v>16</v>
      </c>
      <c r="Z249" s="5">
        <v>1601</v>
      </c>
      <c r="AA249" s="5" t="s">
        <v>1928</v>
      </c>
      <c r="AB249" t="s">
        <v>53</v>
      </c>
      <c r="AC249">
        <v>2019</v>
      </c>
      <c r="AD249">
        <v>8</v>
      </c>
      <c r="AE249">
        <v>4</v>
      </c>
      <c r="AH249">
        <v>277919</v>
      </c>
      <c r="AI249">
        <v>7041099</v>
      </c>
      <c r="AJ249" s="5">
        <v>277000</v>
      </c>
      <c r="AK249" s="5">
        <v>7041000</v>
      </c>
      <c r="AL249">
        <v>0</v>
      </c>
      <c r="AN249">
        <v>40</v>
      </c>
      <c r="AP249" t="s">
        <v>1971</v>
      </c>
      <c r="AQ249">
        <v>103291</v>
      </c>
      <c r="AS249" s="6" t="s">
        <v>13</v>
      </c>
      <c r="AT249">
        <v>1</v>
      </c>
      <c r="AU249" t="s">
        <v>14</v>
      </c>
      <c r="AV249" t="s">
        <v>1972</v>
      </c>
      <c r="AW249" t="s">
        <v>1973</v>
      </c>
      <c r="AX249">
        <v>40</v>
      </c>
      <c r="AY249" t="s">
        <v>57</v>
      </c>
      <c r="AZ249" t="s">
        <v>58</v>
      </c>
      <c r="BB249" s="7">
        <v>43681</v>
      </c>
      <c r="BC249" s="8" t="s">
        <v>19</v>
      </c>
      <c r="BE249">
        <v>4</v>
      </c>
      <c r="BF249">
        <v>375756</v>
      </c>
      <c r="BH249" t="s">
        <v>1974</v>
      </c>
      <c r="BT249">
        <v>436321</v>
      </c>
    </row>
    <row r="250" spans="1:72" x14ac:dyDescent="0.3">
      <c r="A250">
        <v>498988</v>
      </c>
      <c r="C250">
        <v>1</v>
      </c>
      <c r="D250">
        <v>1</v>
      </c>
      <c r="E250">
        <v>1</v>
      </c>
      <c r="F250" t="s">
        <v>0</v>
      </c>
      <c r="G250" t="s">
        <v>50</v>
      </c>
      <c r="H250" t="s">
        <v>1975</v>
      </c>
      <c r="I250" t="s">
        <v>40</v>
      </c>
      <c r="K250">
        <v>1</v>
      </c>
      <c r="L250" t="s">
        <v>3</v>
      </c>
      <c r="M250">
        <v>103291</v>
      </c>
      <c r="N250" t="s">
        <v>4</v>
      </c>
      <c r="R250" s="22" t="s">
        <v>162</v>
      </c>
      <c r="S250" s="22" t="s">
        <v>2061</v>
      </c>
      <c r="T250" t="s">
        <v>1976</v>
      </c>
      <c r="U250" s="2">
        <v>1</v>
      </c>
      <c r="V250" t="s">
        <v>1927</v>
      </c>
      <c r="W250" t="s">
        <v>1977</v>
      </c>
      <c r="X250" s="3" t="s">
        <v>1929</v>
      </c>
      <c r="Y250" s="4">
        <v>16</v>
      </c>
      <c r="Z250" s="5">
        <v>1640</v>
      </c>
      <c r="AA250" t="s">
        <v>1977</v>
      </c>
      <c r="AB250" t="s">
        <v>53</v>
      </c>
      <c r="AC250">
        <v>2019</v>
      </c>
      <c r="AD250">
        <v>7</v>
      </c>
      <c r="AE250">
        <v>19</v>
      </c>
      <c r="AH250">
        <v>337833</v>
      </c>
      <c r="AI250">
        <v>6941705</v>
      </c>
      <c r="AJ250" s="5">
        <v>337000</v>
      </c>
      <c r="AK250" s="5">
        <v>6941000</v>
      </c>
      <c r="AL250">
        <v>200</v>
      </c>
      <c r="AN250">
        <v>40</v>
      </c>
      <c r="AP250" t="s">
        <v>1978</v>
      </c>
      <c r="AQ250">
        <v>103291</v>
      </c>
      <c r="AS250" s="6" t="s">
        <v>13</v>
      </c>
      <c r="AT250">
        <v>1</v>
      </c>
      <c r="AU250" t="s">
        <v>14</v>
      </c>
      <c r="AV250" t="s">
        <v>1979</v>
      </c>
      <c r="AW250" t="s">
        <v>1980</v>
      </c>
      <c r="AX250">
        <v>40</v>
      </c>
      <c r="AY250" t="s">
        <v>57</v>
      </c>
      <c r="AZ250" t="s">
        <v>58</v>
      </c>
      <c r="BB250" s="7">
        <v>43665</v>
      </c>
      <c r="BC250" s="8" t="s">
        <v>19</v>
      </c>
      <c r="BE250">
        <v>4</v>
      </c>
      <c r="BF250">
        <v>374907</v>
      </c>
      <c r="BH250" t="s">
        <v>1981</v>
      </c>
      <c r="BT250">
        <v>498988</v>
      </c>
    </row>
    <row r="251" spans="1:72" x14ac:dyDescent="0.3">
      <c r="A251">
        <v>384352</v>
      </c>
      <c r="C251">
        <v>1</v>
      </c>
      <c r="D251">
        <v>1</v>
      </c>
      <c r="E251">
        <v>2</v>
      </c>
      <c r="F251" t="s">
        <v>0</v>
      </c>
      <c r="G251" t="s">
        <v>50</v>
      </c>
      <c r="H251" t="s">
        <v>488</v>
      </c>
      <c r="I251" t="s">
        <v>40</v>
      </c>
      <c r="K251">
        <v>1</v>
      </c>
      <c r="L251" t="s">
        <v>3</v>
      </c>
      <c r="M251">
        <v>103291</v>
      </c>
      <c r="N251" t="s">
        <v>4</v>
      </c>
      <c r="R251" s="22" t="s">
        <v>162</v>
      </c>
      <c r="S251" s="22" t="s">
        <v>2061</v>
      </c>
      <c r="T251" t="s">
        <v>483</v>
      </c>
      <c r="U251" s="2">
        <v>1</v>
      </c>
      <c r="V251" t="s">
        <v>316</v>
      </c>
      <c r="W251" t="s">
        <v>316</v>
      </c>
      <c r="X251" s="3" t="s">
        <v>229</v>
      </c>
      <c r="Y251" s="4">
        <v>2</v>
      </c>
      <c r="Z251" s="5">
        <v>301</v>
      </c>
      <c r="AA251" s="5" t="s">
        <v>316</v>
      </c>
      <c r="AB251" t="s">
        <v>53</v>
      </c>
      <c r="AC251">
        <v>2020</v>
      </c>
      <c r="AD251">
        <v>6</v>
      </c>
      <c r="AE251">
        <v>5</v>
      </c>
      <c r="AH251">
        <v>263739</v>
      </c>
      <c r="AI251">
        <v>6649511</v>
      </c>
      <c r="AJ251" s="5">
        <v>263000</v>
      </c>
      <c r="AK251" s="5">
        <v>6649000</v>
      </c>
      <c r="AL251">
        <v>65</v>
      </c>
      <c r="AN251">
        <v>40</v>
      </c>
      <c r="AP251" t="s">
        <v>489</v>
      </c>
      <c r="AQ251">
        <v>103291</v>
      </c>
      <c r="AS251" s="6" t="s">
        <v>13</v>
      </c>
      <c r="AT251">
        <v>1</v>
      </c>
      <c r="AU251" t="s">
        <v>14</v>
      </c>
      <c r="AV251" t="s">
        <v>490</v>
      </c>
      <c r="AW251" t="s">
        <v>491</v>
      </c>
      <c r="AX251">
        <v>40</v>
      </c>
      <c r="AY251" t="s">
        <v>57</v>
      </c>
      <c r="AZ251" t="s">
        <v>58</v>
      </c>
      <c r="BB251" s="7">
        <v>43987</v>
      </c>
      <c r="BC251" s="8" t="s">
        <v>19</v>
      </c>
      <c r="BE251">
        <v>4</v>
      </c>
      <c r="BF251">
        <v>377212</v>
      </c>
      <c r="BH251" t="s">
        <v>492</v>
      </c>
      <c r="BT251">
        <v>384352</v>
      </c>
    </row>
    <row r="252" spans="1:72" x14ac:dyDescent="0.3">
      <c r="A252">
        <v>375428</v>
      </c>
      <c r="C252">
        <v>1</v>
      </c>
      <c r="D252">
        <v>1</v>
      </c>
      <c r="E252">
        <v>2</v>
      </c>
      <c r="F252" t="s">
        <v>0</v>
      </c>
      <c r="G252" t="s">
        <v>50</v>
      </c>
      <c r="H252" t="s">
        <v>501</v>
      </c>
      <c r="I252" t="s">
        <v>40</v>
      </c>
      <c r="K252">
        <v>1</v>
      </c>
      <c r="L252" t="s">
        <v>3</v>
      </c>
      <c r="M252">
        <v>103291</v>
      </c>
      <c r="N252" t="s">
        <v>4</v>
      </c>
      <c r="R252" s="22" t="s">
        <v>162</v>
      </c>
      <c r="S252" s="22" t="s">
        <v>2061</v>
      </c>
      <c r="T252" t="s">
        <v>494</v>
      </c>
      <c r="U252" s="2">
        <v>1</v>
      </c>
      <c r="V252" t="s">
        <v>316</v>
      </c>
      <c r="W252" t="s">
        <v>316</v>
      </c>
      <c r="X252" s="3" t="s">
        <v>229</v>
      </c>
      <c r="Y252" s="4">
        <v>2</v>
      </c>
      <c r="Z252" s="5">
        <v>301</v>
      </c>
      <c r="AA252" s="5" t="s">
        <v>316</v>
      </c>
      <c r="AB252" t="s">
        <v>53</v>
      </c>
      <c r="AC252">
        <v>2018</v>
      </c>
      <c r="AD252">
        <v>5</v>
      </c>
      <c r="AE252">
        <v>29</v>
      </c>
      <c r="AH252">
        <v>262430</v>
      </c>
      <c r="AI252">
        <v>6651080</v>
      </c>
      <c r="AJ252" s="5">
        <v>263000</v>
      </c>
      <c r="AK252" s="5">
        <v>6651000</v>
      </c>
      <c r="AL252">
        <v>17</v>
      </c>
      <c r="AN252">
        <v>40</v>
      </c>
      <c r="AP252" t="s">
        <v>502</v>
      </c>
      <c r="AQ252">
        <v>103291</v>
      </c>
      <c r="AS252" s="6" t="s">
        <v>13</v>
      </c>
      <c r="AT252">
        <v>1</v>
      </c>
      <c r="AU252" t="s">
        <v>14</v>
      </c>
      <c r="AV252" t="s">
        <v>503</v>
      </c>
      <c r="AW252" t="s">
        <v>504</v>
      </c>
      <c r="AX252">
        <v>40</v>
      </c>
      <c r="AY252" t="s">
        <v>57</v>
      </c>
      <c r="AZ252" t="s">
        <v>58</v>
      </c>
      <c r="BB252" s="7">
        <v>43249</v>
      </c>
      <c r="BC252" s="8" t="s">
        <v>19</v>
      </c>
      <c r="BE252">
        <v>4</v>
      </c>
      <c r="BF252">
        <v>374301</v>
      </c>
      <c r="BH252" t="s">
        <v>505</v>
      </c>
      <c r="BT252">
        <v>375428</v>
      </c>
    </row>
    <row r="253" spans="1:72" x14ac:dyDescent="0.3">
      <c r="A253">
        <v>461037</v>
      </c>
      <c r="C253">
        <v>1</v>
      </c>
      <c r="D253">
        <v>1</v>
      </c>
      <c r="E253">
        <v>2</v>
      </c>
      <c r="F253" t="s">
        <v>0</v>
      </c>
      <c r="G253" t="s">
        <v>50</v>
      </c>
      <c r="H253" t="s">
        <v>568</v>
      </c>
      <c r="I253" t="s">
        <v>40</v>
      </c>
      <c r="K253">
        <v>1</v>
      </c>
      <c r="L253" t="s">
        <v>3</v>
      </c>
      <c r="M253">
        <v>103291</v>
      </c>
      <c r="N253" t="s">
        <v>4</v>
      </c>
      <c r="R253" s="22" t="s">
        <v>162</v>
      </c>
      <c r="S253" s="22" t="s">
        <v>2061</v>
      </c>
      <c r="T253" t="s">
        <v>563</v>
      </c>
      <c r="U253" s="2">
        <v>1</v>
      </c>
      <c r="V253" t="s">
        <v>538</v>
      </c>
      <c r="W253" t="s">
        <v>547</v>
      </c>
      <c r="X253" t="s">
        <v>540</v>
      </c>
      <c r="Y253" s="4">
        <v>4</v>
      </c>
      <c r="Z253" s="5">
        <v>417</v>
      </c>
      <c r="AA253" s="5" t="s">
        <v>547</v>
      </c>
      <c r="AB253" t="s">
        <v>53</v>
      </c>
      <c r="AC253">
        <v>2019</v>
      </c>
      <c r="AD253">
        <v>6</v>
      </c>
      <c r="AE253">
        <v>10</v>
      </c>
      <c r="AH253">
        <v>290803</v>
      </c>
      <c r="AI253">
        <v>6742854</v>
      </c>
      <c r="AJ253" s="5">
        <v>291000</v>
      </c>
      <c r="AK253" s="5">
        <v>6743000</v>
      </c>
      <c r="AL253">
        <v>4</v>
      </c>
      <c r="AN253">
        <v>40</v>
      </c>
      <c r="AP253" t="s">
        <v>569</v>
      </c>
      <c r="AQ253">
        <v>103291</v>
      </c>
      <c r="AS253" s="6" t="s">
        <v>13</v>
      </c>
      <c r="AT253">
        <v>1</v>
      </c>
      <c r="AU253" t="s">
        <v>14</v>
      </c>
      <c r="AV253" t="s">
        <v>570</v>
      </c>
      <c r="AW253" t="s">
        <v>571</v>
      </c>
      <c r="AX253">
        <v>40</v>
      </c>
      <c r="AY253" t="s">
        <v>57</v>
      </c>
      <c r="AZ253" t="s">
        <v>58</v>
      </c>
      <c r="BB253" s="7">
        <v>43626</v>
      </c>
      <c r="BC253" s="8" t="s">
        <v>19</v>
      </c>
      <c r="BE253">
        <v>4</v>
      </c>
      <c r="BF253">
        <v>375505</v>
      </c>
      <c r="BH253" t="s">
        <v>572</v>
      </c>
      <c r="BT253">
        <v>461037</v>
      </c>
    </row>
    <row r="254" spans="1:72" x14ac:dyDescent="0.3">
      <c r="A254">
        <v>287578</v>
      </c>
      <c r="C254">
        <v>1</v>
      </c>
      <c r="D254">
        <v>1</v>
      </c>
      <c r="E254">
        <v>2</v>
      </c>
      <c r="F254" t="s">
        <v>0</v>
      </c>
      <c r="G254" t="s">
        <v>50</v>
      </c>
      <c r="H254" t="s">
        <v>622</v>
      </c>
      <c r="I254" t="s">
        <v>40</v>
      </c>
      <c r="K254">
        <v>1</v>
      </c>
      <c r="L254" t="s">
        <v>3</v>
      </c>
      <c r="M254">
        <v>103291</v>
      </c>
      <c r="N254" t="s">
        <v>4</v>
      </c>
      <c r="R254" s="22" t="s">
        <v>162</v>
      </c>
      <c r="S254" s="22" t="s">
        <v>2061</v>
      </c>
      <c r="T254" t="s">
        <v>616</v>
      </c>
      <c r="U254" s="2">
        <v>1</v>
      </c>
      <c r="V254" t="s">
        <v>6</v>
      </c>
      <c r="W254" t="s">
        <v>617</v>
      </c>
      <c r="X254" s="3" t="s">
        <v>592</v>
      </c>
      <c r="Y254" s="4">
        <v>5</v>
      </c>
      <c r="Z254" s="5">
        <v>532</v>
      </c>
      <c r="AA254" s="5" t="s">
        <v>617</v>
      </c>
      <c r="AB254" t="s">
        <v>53</v>
      </c>
      <c r="AC254">
        <v>2019</v>
      </c>
      <c r="AD254">
        <v>6</v>
      </c>
      <c r="AE254">
        <v>23</v>
      </c>
      <c r="AH254">
        <v>246391</v>
      </c>
      <c r="AI254">
        <v>6687119</v>
      </c>
      <c r="AJ254" s="5">
        <v>247000</v>
      </c>
      <c r="AK254" s="5">
        <v>6687000</v>
      </c>
      <c r="AL254">
        <v>48</v>
      </c>
      <c r="AN254">
        <v>40</v>
      </c>
      <c r="AP254" t="s">
        <v>623</v>
      </c>
      <c r="AQ254">
        <v>103291</v>
      </c>
      <c r="AS254" s="6" t="s">
        <v>13</v>
      </c>
      <c r="AT254">
        <v>1</v>
      </c>
      <c r="AU254" t="s">
        <v>14</v>
      </c>
      <c r="AV254" t="s">
        <v>624</v>
      </c>
      <c r="AW254" t="s">
        <v>625</v>
      </c>
      <c r="AX254">
        <v>40</v>
      </c>
      <c r="AY254" t="s">
        <v>57</v>
      </c>
      <c r="AZ254" t="s">
        <v>58</v>
      </c>
      <c r="BB254" s="7">
        <v>43639</v>
      </c>
      <c r="BC254" s="8" t="s">
        <v>19</v>
      </c>
      <c r="BE254">
        <v>4</v>
      </c>
      <c r="BF254">
        <v>375801</v>
      </c>
      <c r="BH254" t="s">
        <v>626</v>
      </c>
      <c r="BT254">
        <v>287578</v>
      </c>
    </row>
    <row r="255" spans="1:72" x14ac:dyDescent="0.3">
      <c r="A255">
        <v>36548</v>
      </c>
      <c r="C255">
        <v>1</v>
      </c>
      <c r="D255">
        <v>1</v>
      </c>
      <c r="E255">
        <v>2</v>
      </c>
      <c r="F255" t="s">
        <v>0</v>
      </c>
      <c r="G255" t="s">
        <v>50</v>
      </c>
      <c r="H255" t="s">
        <v>1517</v>
      </c>
      <c r="I255" t="s">
        <v>40</v>
      </c>
      <c r="K255">
        <v>1</v>
      </c>
      <c r="L255" t="s">
        <v>3</v>
      </c>
      <c r="M255">
        <v>103291</v>
      </c>
      <c r="N255" t="s">
        <v>4</v>
      </c>
      <c r="R255" s="22" t="s">
        <v>162</v>
      </c>
      <c r="S255" s="22" t="s">
        <v>2061</v>
      </c>
      <c r="T255" t="s">
        <v>1510</v>
      </c>
      <c r="U255" s="2">
        <v>1</v>
      </c>
      <c r="V255" t="s">
        <v>1511</v>
      </c>
      <c r="W255" t="s">
        <v>1512</v>
      </c>
      <c r="X255" s="3" t="s">
        <v>1513</v>
      </c>
      <c r="Y255" s="4">
        <v>12</v>
      </c>
      <c r="Z255" s="5">
        <v>1201</v>
      </c>
      <c r="AA255" s="5" t="s">
        <v>1512</v>
      </c>
      <c r="AB255" t="s">
        <v>53</v>
      </c>
      <c r="AC255">
        <v>2019</v>
      </c>
      <c r="AD255">
        <v>6</v>
      </c>
      <c r="AE255">
        <v>23</v>
      </c>
      <c r="AH255">
        <v>-31727</v>
      </c>
      <c r="AI255">
        <v>6729318</v>
      </c>
      <c r="AJ255" s="5">
        <v>-31000</v>
      </c>
      <c r="AK255" s="5">
        <v>6729000</v>
      </c>
      <c r="AL255">
        <v>0</v>
      </c>
      <c r="AN255">
        <v>40</v>
      </c>
      <c r="AP255" t="s">
        <v>1518</v>
      </c>
      <c r="AQ255">
        <v>103291</v>
      </c>
      <c r="AS255" s="6" t="s">
        <v>13</v>
      </c>
      <c r="AT255">
        <v>1</v>
      </c>
      <c r="AU255" t="s">
        <v>14</v>
      </c>
      <c r="AV255" t="s">
        <v>1519</v>
      </c>
      <c r="AW255" t="s">
        <v>1520</v>
      </c>
      <c r="AX255">
        <v>40</v>
      </c>
      <c r="AY255" t="s">
        <v>57</v>
      </c>
      <c r="AZ255" t="s">
        <v>58</v>
      </c>
      <c r="BB255" s="7">
        <v>43639</v>
      </c>
      <c r="BC255" s="8" t="s">
        <v>19</v>
      </c>
      <c r="BE255">
        <v>4</v>
      </c>
      <c r="BF255">
        <v>375863</v>
      </c>
      <c r="BH255" t="s">
        <v>1521</v>
      </c>
      <c r="BT255">
        <v>36548</v>
      </c>
    </row>
    <row r="256" spans="1:72" x14ac:dyDescent="0.3">
      <c r="A256">
        <v>109694</v>
      </c>
      <c r="C256">
        <v>1</v>
      </c>
      <c r="D256">
        <v>1</v>
      </c>
      <c r="E256">
        <v>2</v>
      </c>
      <c r="F256" t="s">
        <v>0</v>
      </c>
      <c r="G256" t="s">
        <v>50</v>
      </c>
      <c r="H256" t="s">
        <v>1777</v>
      </c>
      <c r="I256" t="s">
        <v>40</v>
      </c>
      <c r="K256">
        <v>1</v>
      </c>
      <c r="L256" t="s">
        <v>3</v>
      </c>
      <c r="M256">
        <v>103291</v>
      </c>
      <c r="N256" t="s">
        <v>4</v>
      </c>
      <c r="R256" s="22" t="s">
        <v>162</v>
      </c>
      <c r="S256" s="22" t="s">
        <v>2061</v>
      </c>
      <c r="T256" t="s">
        <v>1771</v>
      </c>
      <c r="U256" s="2">
        <v>1</v>
      </c>
      <c r="V256" t="s">
        <v>1511</v>
      </c>
      <c r="W256" t="s">
        <v>1772</v>
      </c>
      <c r="X256" s="3" t="s">
        <v>1732</v>
      </c>
      <c r="Y256" s="4">
        <v>14</v>
      </c>
      <c r="Z256" s="5">
        <v>1421</v>
      </c>
      <c r="AA256" s="5" t="s">
        <v>1772</v>
      </c>
      <c r="AB256" t="s">
        <v>53</v>
      </c>
      <c r="AC256">
        <v>2019</v>
      </c>
      <c r="AD256">
        <v>6</v>
      </c>
      <c r="AE256">
        <v>14</v>
      </c>
      <c r="AH256">
        <v>57865</v>
      </c>
      <c r="AI256">
        <v>6777089</v>
      </c>
      <c r="AJ256" s="5">
        <v>57000</v>
      </c>
      <c r="AK256" s="5">
        <v>6777000</v>
      </c>
      <c r="AL256">
        <v>30</v>
      </c>
      <c r="AN256">
        <v>40</v>
      </c>
      <c r="AP256" t="s">
        <v>1778</v>
      </c>
      <c r="AQ256">
        <v>103291</v>
      </c>
      <c r="AS256" s="6" t="s">
        <v>13</v>
      </c>
      <c r="AT256">
        <v>1</v>
      </c>
      <c r="AU256" t="s">
        <v>14</v>
      </c>
      <c r="AV256" t="s">
        <v>1779</v>
      </c>
      <c r="AW256" t="s">
        <v>1780</v>
      </c>
      <c r="AX256">
        <v>40</v>
      </c>
      <c r="AY256" t="s">
        <v>57</v>
      </c>
      <c r="AZ256" t="s">
        <v>58</v>
      </c>
      <c r="BB256" s="7">
        <v>43630</v>
      </c>
      <c r="BC256" s="8" t="s">
        <v>19</v>
      </c>
      <c r="BE256">
        <v>4</v>
      </c>
      <c r="BF256">
        <v>375523</v>
      </c>
      <c r="BH256" t="s">
        <v>1781</v>
      </c>
      <c r="BT256">
        <v>109694</v>
      </c>
    </row>
    <row r="257" spans="1:72" x14ac:dyDescent="0.3">
      <c r="A257">
        <v>141930</v>
      </c>
      <c r="C257">
        <v>1</v>
      </c>
      <c r="D257">
        <v>1</v>
      </c>
      <c r="E257">
        <v>2</v>
      </c>
      <c r="F257" t="s">
        <v>0</v>
      </c>
      <c r="G257" t="s">
        <v>50</v>
      </c>
      <c r="H257" t="s">
        <v>1856</v>
      </c>
      <c r="I257" t="s">
        <v>40</v>
      </c>
      <c r="K257">
        <v>1</v>
      </c>
      <c r="L257" t="s">
        <v>3</v>
      </c>
      <c r="M257">
        <v>103291</v>
      </c>
      <c r="N257" t="s">
        <v>4</v>
      </c>
      <c r="R257" s="22" t="s">
        <v>162</v>
      </c>
      <c r="S257" s="22" t="s">
        <v>2061</v>
      </c>
      <c r="T257" t="s">
        <v>1848</v>
      </c>
      <c r="U257" s="2">
        <v>1</v>
      </c>
      <c r="V257" t="s">
        <v>1849</v>
      </c>
      <c r="W257" t="s">
        <v>1850</v>
      </c>
      <c r="X257" t="s">
        <v>1851</v>
      </c>
      <c r="Y257" s="4">
        <v>15</v>
      </c>
      <c r="Z257" s="5">
        <v>1502</v>
      </c>
      <c r="AA257" s="5" t="s">
        <v>1850</v>
      </c>
      <c r="AB257" t="s">
        <v>53</v>
      </c>
      <c r="AC257">
        <v>2019</v>
      </c>
      <c r="AD257">
        <v>6</v>
      </c>
      <c r="AE257">
        <v>5</v>
      </c>
      <c r="AH257">
        <v>101051</v>
      </c>
      <c r="AI257">
        <v>6980669</v>
      </c>
      <c r="AJ257" s="5">
        <v>101000</v>
      </c>
      <c r="AK257" s="5">
        <v>6981000</v>
      </c>
      <c r="AL257">
        <v>8</v>
      </c>
      <c r="AN257">
        <v>40</v>
      </c>
      <c r="AP257" t="s">
        <v>1857</v>
      </c>
      <c r="AQ257">
        <v>103291</v>
      </c>
      <c r="AS257" s="6" t="s">
        <v>13</v>
      </c>
      <c r="AT257">
        <v>1</v>
      </c>
      <c r="AU257" t="s">
        <v>14</v>
      </c>
      <c r="AV257" t="s">
        <v>1853</v>
      </c>
      <c r="AW257" t="s">
        <v>1858</v>
      </c>
      <c r="AX257">
        <v>40</v>
      </c>
      <c r="AY257" t="s">
        <v>57</v>
      </c>
      <c r="AZ257" t="s">
        <v>58</v>
      </c>
      <c r="BB257" s="7">
        <v>43621</v>
      </c>
      <c r="BC257" s="8" t="s">
        <v>19</v>
      </c>
      <c r="BE257">
        <v>4</v>
      </c>
      <c r="BF257">
        <v>374641</v>
      </c>
      <c r="BH257" t="s">
        <v>1859</v>
      </c>
      <c r="BT257">
        <v>141930</v>
      </c>
    </row>
    <row r="258" spans="1:72" x14ac:dyDescent="0.3">
      <c r="A258">
        <v>141303</v>
      </c>
      <c r="C258">
        <v>1</v>
      </c>
      <c r="D258">
        <v>1</v>
      </c>
      <c r="E258">
        <v>2</v>
      </c>
      <c r="F258" t="s">
        <v>0</v>
      </c>
      <c r="G258" t="s">
        <v>50</v>
      </c>
      <c r="H258" t="s">
        <v>1871</v>
      </c>
      <c r="I258" t="s">
        <v>40</v>
      </c>
      <c r="K258">
        <v>1</v>
      </c>
      <c r="L258" t="s">
        <v>3</v>
      </c>
      <c r="M258">
        <v>103291</v>
      </c>
      <c r="N258" t="s">
        <v>4</v>
      </c>
      <c r="R258" s="22" t="s">
        <v>162</v>
      </c>
      <c r="S258" s="22" t="s">
        <v>2061</v>
      </c>
      <c r="T258" t="s">
        <v>1866</v>
      </c>
      <c r="U258" s="2">
        <v>1</v>
      </c>
      <c r="V258" t="s">
        <v>1849</v>
      </c>
      <c r="W258" t="s">
        <v>1850</v>
      </c>
      <c r="X258" t="s">
        <v>1851</v>
      </c>
      <c r="Y258" s="4">
        <v>15</v>
      </c>
      <c r="Z258" s="5">
        <v>1502</v>
      </c>
      <c r="AA258" s="5" t="s">
        <v>1850</v>
      </c>
      <c r="AB258" t="s">
        <v>53</v>
      </c>
      <c r="AC258">
        <v>2019</v>
      </c>
      <c r="AD258">
        <v>6</v>
      </c>
      <c r="AE258">
        <v>13</v>
      </c>
      <c r="AH258">
        <v>99540</v>
      </c>
      <c r="AI258">
        <v>6980361</v>
      </c>
      <c r="AJ258" s="5">
        <v>99000</v>
      </c>
      <c r="AK258" s="5">
        <v>6981000</v>
      </c>
      <c r="AL258">
        <v>65</v>
      </c>
      <c r="AN258">
        <v>40</v>
      </c>
      <c r="AP258" t="s">
        <v>1872</v>
      </c>
      <c r="AQ258">
        <v>103291</v>
      </c>
      <c r="AS258" s="6" t="s">
        <v>13</v>
      </c>
      <c r="AT258">
        <v>1</v>
      </c>
      <c r="AU258" t="s">
        <v>14</v>
      </c>
      <c r="AV258" t="s">
        <v>1873</v>
      </c>
      <c r="AW258" t="s">
        <v>1874</v>
      </c>
      <c r="AX258">
        <v>40</v>
      </c>
      <c r="AY258" t="s">
        <v>57</v>
      </c>
      <c r="AZ258" t="s">
        <v>58</v>
      </c>
      <c r="BB258" s="7">
        <v>43629</v>
      </c>
      <c r="BC258" s="8" t="s">
        <v>19</v>
      </c>
      <c r="BE258">
        <v>4</v>
      </c>
      <c r="BF258">
        <v>375591</v>
      </c>
      <c r="BH258" t="s">
        <v>1875</v>
      </c>
      <c r="BT258">
        <v>141303</v>
      </c>
    </row>
    <row r="259" spans="1:72" x14ac:dyDescent="0.3">
      <c r="A259">
        <v>375429</v>
      </c>
      <c r="C259">
        <v>1</v>
      </c>
      <c r="D259">
        <v>1</v>
      </c>
      <c r="E259">
        <v>3</v>
      </c>
      <c r="F259" t="s">
        <v>0</v>
      </c>
      <c r="G259" t="s">
        <v>50</v>
      </c>
      <c r="H259" t="s">
        <v>506</v>
      </c>
      <c r="I259" t="s">
        <v>40</v>
      </c>
      <c r="K259">
        <v>1</v>
      </c>
      <c r="L259" t="s">
        <v>3</v>
      </c>
      <c r="M259">
        <v>103291</v>
      </c>
      <c r="N259" t="s">
        <v>4</v>
      </c>
      <c r="R259" s="22" t="s">
        <v>162</v>
      </c>
      <c r="S259" s="22" t="s">
        <v>2061</v>
      </c>
      <c r="T259" t="s">
        <v>494</v>
      </c>
      <c r="U259" s="2">
        <v>1</v>
      </c>
      <c r="V259" t="s">
        <v>316</v>
      </c>
      <c r="W259" t="s">
        <v>316</v>
      </c>
      <c r="X259" s="3" t="s">
        <v>229</v>
      </c>
      <c r="Y259" s="4">
        <v>2</v>
      </c>
      <c r="Z259" s="5">
        <v>301</v>
      </c>
      <c r="AA259" s="5" t="s">
        <v>316</v>
      </c>
      <c r="AB259" t="s">
        <v>53</v>
      </c>
      <c r="AC259">
        <v>2018</v>
      </c>
      <c r="AD259">
        <v>5</v>
      </c>
      <c r="AE259">
        <v>29</v>
      </c>
      <c r="AH259">
        <v>262430</v>
      </c>
      <c r="AI259">
        <v>6651084</v>
      </c>
      <c r="AJ259" s="5">
        <v>263000</v>
      </c>
      <c r="AK259" s="5">
        <v>6651000</v>
      </c>
      <c r="AL259">
        <v>17</v>
      </c>
      <c r="AN259">
        <v>40</v>
      </c>
      <c r="AP259" t="s">
        <v>507</v>
      </c>
      <c r="AQ259">
        <v>103291</v>
      </c>
      <c r="AS259" s="6" t="s">
        <v>13</v>
      </c>
      <c r="AT259">
        <v>1</v>
      </c>
      <c r="AU259" t="s">
        <v>14</v>
      </c>
      <c r="AV259" t="s">
        <v>508</v>
      </c>
      <c r="AW259" t="s">
        <v>509</v>
      </c>
      <c r="AX259">
        <v>40</v>
      </c>
      <c r="AY259" t="s">
        <v>57</v>
      </c>
      <c r="AZ259" t="s">
        <v>58</v>
      </c>
      <c r="BB259" s="7">
        <v>43249</v>
      </c>
      <c r="BC259" s="8" t="s">
        <v>19</v>
      </c>
      <c r="BE259">
        <v>4</v>
      </c>
      <c r="BF259">
        <v>375343</v>
      </c>
      <c r="BH259" t="s">
        <v>510</v>
      </c>
      <c r="BT259">
        <v>375429</v>
      </c>
    </row>
    <row r="260" spans="1:72" x14ac:dyDescent="0.3">
      <c r="A260">
        <v>287547</v>
      </c>
      <c r="C260">
        <v>1</v>
      </c>
      <c r="D260">
        <v>1</v>
      </c>
      <c r="E260">
        <v>3</v>
      </c>
      <c r="F260" t="s">
        <v>0</v>
      </c>
      <c r="G260" t="s">
        <v>50</v>
      </c>
      <c r="H260" t="s">
        <v>627</v>
      </c>
      <c r="I260" t="s">
        <v>40</v>
      </c>
      <c r="K260">
        <v>1</v>
      </c>
      <c r="L260" t="s">
        <v>3</v>
      </c>
      <c r="M260">
        <v>103291</v>
      </c>
      <c r="N260" t="s">
        <v>4</v>
      </c>
      <c r="R260" s="22" t="s">
        <v>162</v>
      </c>
      <c r="S260" s="22" t="s">
        <v>2061</v>
      </c>
      <c r="T260" t="s">
        <v>616</v>
      </c>
      <c r="U260" s="2">
        <v>1</v>
      </c>
      <c r="V260" t="s">
        <v>6</v>
      </c>
      <c r="W260" t="s">
        <v>617</v>
      </c>
      <c r="X260" s="3" t="s">
        <v>592</v>
      </c>
      <c r="Y260" s="4">
        <v>5</v>
      </c>
      <c r="Z260" s="5">
        <v>532</v>
      </c>
      <c r="AA260" s="5" t="s">
        <v>617</v>
      </c>
      <c r="AB260" t="s">
        <v>53</v>
      </c>
      <c r="AC260">
        <v>2019</v>
      </c>
      <c r="AD260">
        <v>6</v>
      </c>
      <c r="AE260">
        <v>23</v>
      </c>
      <c r="AH260">
        <v>246381</v>
      </c>
      <c r="AI260">
        <v>6687125</v>
      </c>
      <c r="AJ260" s="5">
        <v>247000</v>
      </c>
      <c r="AK260" s="5">
        <v>6687000</v>
      </c>
      <c r="AL260">
        <v>0</v>
      </c>
      <c r="AN260">
        <v>40</v>
      </c>
      <c r="AP260" t="s">
        <v>628</v>
      </c>
      <c r="AQ260">
        <v>103291</v>
      </c>
      <c r="AS260" s="6" t="s">
        <v>13</v>
      </c>
      <c r="AT260">
        <v>1</v>
      </c>
      <c r="AU260" t="s">
        <v>14</v>
      </c>
      <c r="AV260" t="s">
        <v>629</v>
      </c>
      <c r="AW260" t="s">
        <v>630</v>
      </c>
      <c r="AX260">
        <v>40</v>
      </c>
      <c r="AY260" t="s">
        <v>57</v>
      </c>
      <c r="AZ260" t="s">
        <v>58</v>
      </c>
      <c r="BB260" s="7">
        <v>43639</v>
      </c>
      <c r="BC260" s="8" t="s">
        <v>19</v>
      </c>
      <c r="BE260">
        <v>4</v>
      </c>
      <c r="BF260">
        <v>375845</v>
      </c>
      <c r="BH260" t="s">
        <v>631</v>
      </c>
      <c r="BT260">
        <v>287547</v>
      </c>
    </row>
    <row r="261" spans="1:72" x14ac:dyDescent="0.3">
      <c r="A261">
        <v>141477</v>
      </c>
      <c r="C261">
        <v>1</v>
      </c>
      <c r="D261">
        <v>1</v>
      </c>
      <c r="E261">
        <v>3</v>
      </c>
      <c r="F261" t="s">
        <v>0</v>
      </c>
      <c r="G261" t="s">
        <v>50</v>
      </c>
      <c r="H261" t="s">
        <v>1860</v>
      </c>
      <c r="I261" t="s">
        <v>40</v>
      </c>
      <c r="K261">
        <v>1</v>
      </c>
      <c r="L261" t="s">
        <v>3</v>
      </c>
      <c r="M261">
        <v>103291</v>
      </c>
      <c r="N261" t="s">
        <v>4</v>
      </c>
      <c r="R261" s="22" t="s">
        <v>162</v>
      </c>
      <c r="S261" s="22" t="s">
        <v>2061</v>
      </c>
      <c r="T261" t="s">
        <v>1848</v>
      </c>
      <c r="U261" s="2">
        <v>1</v>
      </c>
      <c r="V261" t="s">
        <v>1849</v>
      </c>
      <c r="W261" t="s">
        <v>1850</v>
      </c>
      <c r="X261" t="s">
        <v>1851</v>
      </c>
      <c r="Y261" s="4">
        <v>15</v>
      </c>
      <c r="Z261" s="5">
        <v>1502</v>
      </c>
      <c r="AA261" s="5" t="s">
        <v>1850</v>
      </c>
      <c r="AB261" t="s">
        <v>53</v>
      </c>
      <c r="AC261">
        <v>2019</v>
      </c>
      <c r="AD261">
        <v>6</v>
      </c>
      <c r="AE261">
        <v>14</v>
      </c>
      <c r="AH261">
        <v>100146</v>
      </c>
      <c r="AI261">
        <v>6980764</v>
      </c>
      <c r="AJ261" s="5">
        <v>101000</v>
      </c>
      <c r="AK261" s="5">
        <v>6981000</v>
      </c>
      <c r="AL261">
        <v>0</v>
      </c>
      <c r="AN261">
        <v>40</v>
      </c>
      <c r="AP261" t="s">
        <v>1861</v>
      </c>
      <c r="AQ261">
        <v>103291</v>
      </c>
      <c r="AS261" s="6" t="s">
        <v>13</v>
      </c>
      <c r="AT261">
        <v>1</v>
      </c>
      <c r="AU261" t="s">
        <v>14</v>
      </c>
      <c r="AV261" t="s">
        <v>1862</v>
      </c>
      <c r="AW261" t="s">
        <v>1863</v>
      </c>
      <c r="AX261">
        <v>40</v>
      </c>
      <c r="AY261" t="s">
        <v>57</v>
      </c>
      <c r="AZ261" t="s">
        <v>58</v>
      </c>
      <c r="BB261" s="7">
        <v>43630</v>
      </c>
      <c r="BC261" s="8" t="s">
        <v>19</v>
      </c>
      <c r="BE261">
        <v>4</v>
      </c>
      <c r="BF261">
        <v>375682</v>
      </c>
      <c r="BH261" t="s">
        <v>1864</v>
      </c>
      <c r="BT261">
        <v>141477</v>
      </c>
    </row>
    <row r="262" spans="1:72" x14ac:dyDescent="0.3">
      <c r="A262">
        <v>376674</v>
      </c>
      <c r="C262">
        <v>1</v>
      </c>
      <c r="D262">
        <v>1</v>
      </c>
      <c r="E262">
        <v>4</v>
      </c>
      <c r="F262" t="s">
        <v>0</v>
      </c>
      <c r="G262" t="s">
        <v>50</v>
      </c>
      <c r="H262" t="s">
        <v>511</v>
      </c>
      <c r="I262" t="s">
        <v>40</v>
      </c>
      <c r="K262">
        <v>1</v>
      </c>
      <c r="L262" t="s">
        <v>3</v>
      </c>
      <c r="M262">
        <v>103291</v>
      </c>
      <c r="N262" t="s">
        <v>4</v>
      </c>
      <c r="R262" s="22" t="s">
        <v>162</v>
      </c>
      <c r="S262" s="22" t="s">
        <v>2061</v>
      </c>
      <c r="T262" t="s">
        <v>494</v>
      </c>
      <c r="U262" s="2">
        <v>1</v>
      </c>
      <c r="V262" t="s">
        <v>316</v>
      </c>
      <c r="W262" t="s">
        <v>316</v>
      </c>
      <c r="X262" s="3" t="s">
        <v>229</v>
      </c>
      <c r="Y262" s="4">
        <v>2</v>
      </c>
      <c r="Z262" s="5">
        <v>301</v>
      </c>
      <c r="AA262" s="5" t="s">
        <v>316</v>
      </c>
      <c r="AB262" t="s">
        <v>53</v>
      </c>
      <c r="AC262">
        <v>2020</v>
      </c>
      <c r="AD262">
        <v>6</v>
      </c>
      <c r="AE262">
        <v>7</v>
      </c>
      <c r="AH262">
        <v>262651</v>
      </c>
      <c r="AI262">
        <v>6651298</v>
      </c>
      <c r="AJ262" s="5">
        <v>263000</v>
      </c>
      <c r="AK262" s="5">
        <v>6651000</v>
      </c>
      <c r="AL262">
        <v>0</v>
      </c>
      <c r="AN262">
        <v>40</v>
      </c>
      <c r="AP262" t="s">
        <v>512</v>
      </c>
      <c r="AQ262">
        <v>103291</v>
      </c>
      <c r="AS262" s="6" t="s">
        <v>13</v>
      </c>
      <c r="AT262">
        <v>1</v>
      </c>
      <c r="AU262" t="s">
        <v>14</v>
      </c>
      <c r="AV262" t="s">
        <v>513</v>
      </c>
      <c r="AW262" t="s">
        <v>514</v>
      </c>
      <c r="AX262">
        <v>40</v>
      </c>
      <c r="AY262" t="s">
        <v>57</v>
      </c>
      <c r="AZ262" t="s">
        <v>58</v>
      </c>
      <c r="BB262" s="7">
        <v>43989</v>
      </c>
      <c r="BC262" s="8" t="s">
        <v>19</v>
      </c>
      <c r="BE262">
        <v>4</v>
      </c>
      <c r="BF262">
        <v>377287</v>
      </c>
      <c r="BH262" t="s">
        <v>515</v>
      </c>
      <c r="BT262">
        <v>376674</v>
      </c>
    </row>
  </sheetData>
  <sortState xmlns:xlrd2="http://schemas.microsoft.com/office/spreadsheetml/2017/richdata2" ref="A2:BT181">
    <sortCondition ref="C2:C181"/>
    <sortCondition ref="D2:D181"/>
    <sortCondition ref="E2:E181"/>
  </sortState>
  <hyperlinks>
    <hyperlink ref="AP228" r:id="rId1" xr:uid="{F138E7A9-DC42-4793-AA61-F28043EE2BF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2022-10-25T07:46:02Z</dcterms:created>
  <dcterms:modified xsi:type="dcterms:W3CDTF">2022-10-25T13:59:02Z</dcterms:modified>
</cp:coreProperties>
</file>