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3" documentId="8_{5614919B-C1B6-452E-8625-7195AB1ED26E}" xr6:coauthVersionLast="47" xr6:coauthVersionMax="47" xr10:uidLastSave="{EB91F8CD-6197-4D1D-9EA0-EDB48C0F4DB2}"/>
  <bookViews>
    <workbookView xWindow="-120" yWindow="-120" windowWidth="26955" windowHeight="16440" xr2:uid="{3BB8C2E1-B655-4EC5-839F-71B8AFBBD1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3" i="1"/>
</calcChain>
</file>

<file path=xl/sharedStrings.xml><?xml version="1.0" encoding="utf-8"?>
<sst xmlns="http://schemas.openxmlformats.org/spreadsheetml/2006/main" count="154" uniqueCount="121">
  <si>
    <t>A</t>
  </si>
  <si>
    <t>NBF</t>
  </si>
  <si>
    <t>11713791</t>
  </si>
  <si>
    <t>Obs</t>
  </si>
  <si>
    <t>4A</t>
  </si>
  <si>
    <t>Nymphoides peltata</t>
  </si>
  <si>
    <t>Ex</t>
  </si>
  <si>
    <t>Cult</t>
  </si>
  <si>
    <t>273_6565</t>
  </si>
  <si>
    <t>Viken</t>
  </si>
  <si>
    <t>Fredrikstad</t>
  </si>
  <si>
    <t>Øf</t>
  </si>
  <si>
    <t>Bryggerhusdammen, Refsahl, Fredrikstad, Vi \I dam</t>
  </si>
  <si>
    <t>Svein Åstrøm</t>
  </si>
  <si>
    <t>Validator: Bjørn Petter Løfall</t>
  </si>
  <si>
    <t>(S.S.Gmel.) Kuntze</t>
  </si>
  <si>
    <t>Innført 1995 av dansk materiale . Validationstatus: Approved Documented</t>
  </si>
  <si>
    <t>https://www.artsobservasjoner.no/Sighting/11713791</t>
  </si>
  <si>
    <t>DoorKnocker</t>
  </si>
  <si>
    <t>Høy risiko (HI)</t>
  </si>
  <si>
    <t>POINT (273550 6565604)</t>
  </si>
  <si>
    <t>urn:uuid:b5663ec8-bad5-4e58-a789-ac53bfd112ab</t>
  </si>
  <si>
    <t>Norsk botanisk forening</t>
  </si>
  <si>
    <t>so2-vascular</t>
  </si>
  <si>
    <t>ArtKart</t>
  </si>
  <si>
    <t>1010_11713791</t>
  </si>
  <si>
    <t>24859089</t>
  </si>
  <si>
    <t>137_7017</t>
  </si>
  <si>
    <t>Møre og Romsdal</t>
  </si>
  <si>
    <t>Kristiansund</t>
  </si>
  <si>
    <t>MR</t>
  </si>
  <si>
    <t>Frei</t>
  </si>
  <si>
    <t>Rensvikvatnet, Kristiansund, Mr</t>
  </si>
  <si>
    <t>Asbjørn Strand</t>
  </si>
  <si>
    <t>En vakker blomst og plante. .</t>
  </si>
  <si>
    <t>https://www.artsobservasjoner.no/Sighting/24859089</t>
  </si>
  <si>
    <t>POINT (137654 7016465)</t>
  </si>
  <si>
    <t>urn:uuid:eab0fa52-83f8-49a6-8d98-c202e0be4e31</t>
  </si>
  <si>
    <t>1010_24859089</t>
  </si>
  <si>
    <t>27297553</t>
  </si>
  <si>
    <t>139_7017</t>
  </si>
  <si>
    <t>Rensvikvann, Rensvik, Kristiansund, Mr</t>
  </si>
  <si>
    <t>Birna Rørslett</t>
  </si>
  <si>
    <t>Massebestand flere hundrede meter langs stranda. På 0.5-1m dyp. Begynnende blomstring..</t>
  </si>
  <si>
    <t>https://www.artsobservasjoner.no/Sighting/27297553</t>
  </si>
  <si>
    <t>POINT (138071 7016380)</t>
  </si>
  <si>
    <t>urn:uuid:669764c7-0afb-4988-83b3-93b62c70b4fe</t>
  </si>
  <si>
    <t>1010_27297553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</si>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</sst>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46275-EB43-4F40-AE19-F4199FE43388}">
  <dimension ref="A1:BX4"/>
  <sheetViews>
    <sheetView tabSelected="1" workbookViewId="0">
      <selection activeCell="N2" sqref="N2"/>
    </sheetView>
  </sheetViews>
  <sheetFormatPr defaultRowHeight="15" x14ac:dyDescent="0.25"/>
  <cols>
    <col min="29" max="29" width="43.140625" customWidth="1"/>
  </cols>
  <sheetData>
    <row r="1" spans="1:76" x14ac:dyDescent="0.25">
      <c r="A1" t="s">
        <v>48</v>
      </c>
      <c r="B1" t="s">
        <v>49</v>
      </c>
      <c r="C1" t="s">
        <v>50</v>
      </c>
      <c r="D1" t="s">
        <v>51</v>
      </c>
      <c r="E1" t="s">
        <v>52</v>
      </c>
      <c r="F1" t="s">
        <v>53</v>
      </c>
      <c r="G1" t="s">
        <v>54</v>
      </c>
      <c r="H1" t="s">
        <v>55</v>
      </c>
      <c r="I1" t="s">
        <v>56</v>
      </c>
      <c r="J1" t="s">
        <v>57</v>
      </c>
      <c r="K1" t="s">
        <v>58</v>
      </c>
      <c r="L1" t="s">
        <v>59</v>
      </c>
      <c r="M1" t="s">
        <v>60</v>
      </c>
      <c r="N1" t="s">
        <v>61</v>
      </c>
      <c r="O1" t="s">
        <v>62</v>
      </c>
      <c r="P1" t="s">
        <v>63</v>
      </c>
      <c r="Q1" t="s">
        <v>64</v>
      </c>
      <c r="R1" t="s">
        <v>65</v>
      </c>
      <c r="S1" t="s">
        <v>66</v>
      </c>
      <c r="T1" t="s">
        <v>67</v>
      </c>
      <c r="U1" t="s">
        <v>68</v>
      </c>
      <c r="V1" t="s">
        <v>69</v>
      </c>
      <c r="W1" t="s">
        <v>70</v>
      </c>
      <c r="X1" t="s">
        <v>71</v>
      </c>
      <c r="Y1" t="s">
        <v>72</v>
      </c>
      <c r="Z1" t="s">
        <v>73</v>
      </c>
      <c r="AA1" t="s">
        <v>74</v>
      </c>
      <c r="AB1" t="s">
        <v>75</v>
      </c>
      <c r="AC1" t="s">
        <v>76</v>
      </c>
      <c r="AD1" t="s">
        <v>77</v>
      </c>
      <c r="AE1" t="s">
        <v>78</v>
      </c>
      <c r="AF1" t="s">
        <v>79</v>
      </c>
      <c r="AG1" t="s">
        <v>80</v>
      </c>
      <c r="AH1" t="s">
        <v>81</v>
      </c>
      <c r="AJ1" t="s">
        <v>82</v>
      </c>
      <c r="AK1" t="s">
        <v>83</v>
      </c>
      <c r="AL1" t="s">
        <v>84</v>
      </c>
      <c r="AM1" t="s">
        <v>85</v>
      </c>
      <c r="AN1" t="s">
        <v>86</v>
      </c>
      <c r="AO1" t="s">
        <v>87</v>
      </c>
      <c r="AP1" t="s">
        <v>88</v>
      </c>
      <c r="AQ1" t="s">
        <v>89</v>
      </c>
      <c r="AR1" t="s">
        <v>90</v>
      </c>
      <c r="AS1" t="s">
        <v>91</v>
      </c>
      <c r="AT1" t="s">
        <v>92</v>
      </c>
      <c r="AU1" t="s">
        <v>60</v>
      </c>
      <c r="AV1" t="s">
        <v>93</v>
      </c>
      <c r="AW1" t="s">
        <v>94</v>
      </c>
      <c r="AX1" t="s">
        <v>95</v>
      </c>
      <c r="AY1" t="s">
        <v>96</v>
      </c>
      <c r="AZ1" t="s">
        <v>97</v>
      </c>
      <c r="BA1" t="s">
        <v>98</v>
      </c>
      <c r="BB1" t="s">
        <v>99</v>
      </c>
      <c r="BC1" t="s">
        <v>100</v>
      </c>
      <c r="BD1" t="s">
        <v>101</v>
      </c>
      <c r="BE1" t="s">
        <v>102</v>
      </c>
      <c r="BF1" t="s">
        <v>103</v>
      </c>
      <c r="BG1" t="s">
        <v>104</v>
      </c>
      <c r="BH1" t="s">
        <v>67</v>
      </c>
      <c r="BI1" t="s">
        <v>105</v>
      </c>
      <c r="BJ1" t="s">
        <v>106</v>
      </c>
      <c r="BK1" t="s">
        <v>107</v>
      </c>
      <c r="BL1" t="s">
        <v>108</v>
      </c>
      <c r="BM1" t="s">
        <v>109</v>
      </c>
      <c r="BN1" t="s">
        <v>110</v>
      </c>
      <c r="BO1" t="s">
        <v>111</v>
      </c>
      <c r="BP1" t="s">
        <v>112</v>
      </c>
      <c r="BQ1" t="s">
        <v>113</v>
      </c>
      <c r="BR1" t="s">
        <v>114</v>
      </c>
      <c r="BS1" t="s">
        <v>115</v>
      </c>
      <c r="BT1" t="s">
        <v>116</v>
      </c>
      <c r="BU1" t="s">
        <v>117</v>
      </c>
      <c r="BV1" t="s">
        <v>118</v>
      </c>
      <c r="BW1" t="s">
        <v>119</v>
      </c>
      <c r="BX1" t="s">
        <v>120</v>
      </c>
    </row>
    <row r="2" spans="1:76" x14ac:dyDescent="0.25">
      <c r="A2">
        <v>426821</v>
      </c>
      <c r="B2">
        <v>21501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100971</v>
      </c>
      <c r="N2" t="s">
        <v>5</v>
      </c>
      <c r="O2" t="s">
        <v>5</v>
      </c>
      <c r="S2" t="s">
        <v>6</v>
      </c>
      <c r="T2" t="s">
        <v>7</v>
      </c>
      <c r="U2" t="s">
        <v>8</v>
      </c>
      <c r="V2" s="1">
        <v>1</v>
      </c>
      <c r="W2" t="s">
        <v>9</v>
      </c>
      <c r="X2" t="s">
        <v>10</v>
      </c>
      <c r="Y2" s="2" t="s">
        <v>11</v>
      </c>
      <c r="Z2" s="3">
        <v>1</v>
      </c>
      <c r="AA2" s="4">
        <v>106</v>
      </c>
      <c r="AB2" s="4" t="s">
        <v>10</v>
      </c>
      <c r="AC2" t="s">
        <v>12</v>
      </c>
      <c r="AD2">
        <v>2009</v>
      </c>
      <c r="AE2">
        <v>6</v>
      </c>
      <c r="AF2">
        <v>13</v>
      </c>
      <c r="AG2" t="s">
        <v>13</v>
      </c>
      <c r="AH2" t="s">
        <v>14</v>
      </c>
      <c r="AJ2" t="s">
        <v>5</v>
      </c>
      <c r="AK2" t="s">
        <v>15</v>
      </c>
      <c r="AL2">
        <v>273550</v>
      </c>
      <c r="AM2">
        <v>6565604</v>
      </c>
      <c r="AN2" s="4">
        <v>273000</v>
      </c>
      <c r="AO2" s="4">
        <v>6565000</v>
      </c>
      <c r="AP2">
        <v>10</v>
      </c>
      <c r="AR2">
        <v>1010</v>
      </c>
      <c r="AS2" t="s">
        <v>16</v>
      </c>
      <c r="AT2" s="5" t="s">
        <v>17</v>
      </c>
      <c r="AU2">
        <v>100971</v>
      </c>
      <c r="AW2" s="6" t="s">
        <v>18</v>
      </c>
      <c r="AX2">
        <v>1</v>
      </c>
      <c r="AY2" t="s">
        <v>19</v>
      </c>
      <c r="AZ2" t="s">
        <v>20</v>
      </c>
      <c r="BA2" t="s">
        <v>21</v>
      </c>
      <c r="BB2">
        <v>1010</v>
      </c>
      <c r="BC2" t="s">
        <v>22</v>
      </c>
      <c r="BD2" t="s">
        <v>23</v>
      </c>
      <c r="BF2" s="5">
        <v>44180.624537037002</v>
      </c>
      <c r="BG2" s="7" t="s">
        <v>24</v>
      </c>
      <c r="BI2">
        <v>6</v>
      </c>
      <c r="BJ2">
        <v>18618</v>
      </c>
      <c r="BK2">
        <v>163486</v>
      </c>
      <c r="BL2" t="s">
        <v>25</v>
      </c>
      <c r="BX2">
        <v>426821</v>
      </c>
    </row>
    <row r="3" spans="1:76" x14ac:dyDescent="0.25">
      <c r="A3">
        <v>161969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26</v>
      </c>
      <c r="I3" s="8" t="str">
        <f>HYPERLINK(AT3,"Foto")</f>
        <v>Foto</v>
      </c>
      <c r="K3">
        <v>1</v>
      </c>
      <c r="L3" t="s">
        <v>4</v>
      </c>
      <c r="M3">
        <v>100971</v>
      </c>
      <c r="N3" t="s">
        <v>5</v>
      </c>
      <c r="O3" t="s">
        <v>5</v>
      </c>
      <c r="U3" t="s">
        <v>27</v>
      </c>
      <c r="V3" s="1">
        <v>1</v>
      </c>
      <c r="W3" t="s">
        <v>28</v>
      </c>
      <c r="X3" t="s">
        <v>29</v>
      </c>
      <c r="Y3" t="s">
        <v>30</v>
      </c>
      <c r="Z3" s="3">
        <v>15</v>
      </c>
      <c r="AA3" s="4">
        <v>1556</v>
      </c>
      <c r="AB3" s="4" t="s">
        <v>31</v>
      </c>
      <c r="AC3" t="s">
        <v>32</v>
      </c>
      <c r="AD3">
        <v>2020</v>
      </c>
      <c r="AE3">
        <v>7</v>
      </c>
      <c r="AF3">
        <v>30</v>
      </c>
      <c r="AG3" t="s">
        <v>33</v>
      </c>
      <c r="AJ3" t="s">
        <v>5</v>
      </c>
      <c r="AK3" t="s">
        <v>15</v>
      </c>
      <c r="AL3">
        <v>137654</v>
      </c>
      <c r="AM3">
        <v>7016465</v>
      </c>
      <c r="AN3" s="4">
        <v>137000</v>
      </c>
      <c r="AO3" s="4">
        <v>7017000</v>
      </c>
      <c r="AP3">
        <v>800</v>
      </c>
      <c r="AR3">
        <v>1010</v>
      </c>
      <c r="AS3" t="s">
        <v>34</v>
      </c>
      <c r="AT3" s="5" t="s">
        <v>35</v>
      </c>
      <c r="AU3">
        <v>100971</v>
      </c>
      <c r="AW3" s="6" t="s">
        <v>18</v>
      </c>
      <c r="AX3">
        <v>1</v>
      </c>
      <c r="AY3" t="s">
        <v>19</v>
      </c>
      <c r="AZ3" t="s">
        <v>36</v>
      </c>
      <c r="BA3" t="s">
        <v>37</v>
      </c>
      <c r="BB3">
        <v>1010</v>
      </c>
      <c r="BC3" t="s">
        <v>22</v>
      </c>
      <c r="BD3" t="s">
        <v>23</v>
      </c>
      <c r="BE3">
        <v>1</v>
      </c>
      <c r="BF3" s="5">
        <v>44042.418321759302</v>
      </c>
      <c r="BG3" s="7" t="s">
        <v>24</v>
      </c>
      <c r="BI3">
        <v>6</v>
      </c>
      <c r="BJ3">
        <v>244257</v>
      </c>
      <c r="BL3" t="s">
        <v>38</v>
      </c>
      <c r="BX3">
        <v>161969</v>
      </c>
    </row>
    <row r="4" spans="1:76" x14ac:dyDescent="0.25">
      <c r="A4">
        <v>162198</v>
      </c>
      <c r="C4">
        <v>1</v>
      </c>
      <c r="D4">
        <v>1</v>
      </c>
      <c r="E4">
        <v>1</v>
      </c>
      <c r="F4" t="s">
        <v>0</v>
      </c>
      <c r="G4" t="s">
        <v>1</v>
      </c>
      <c r="H4" t="s">
        <v>39</v>
      </c>
      <c r="I4" s="8" t="str">
        <f>HYPERLINK(AT4,"Foto")</f>
        <v>Foto</v>
      </c>
      <c r="K4">
        <v>1</v>
      </c>
      <c r="L4" t="s">
        <v>4</v>
      </c>
      <c r="M4">
        <v>100971</v>
      </c>
      <c r="N4" t="s">
        <v>5</v>
      </c>
      <c r="O4" t="s">
        <v>5</v>
      </c>
      <c r="U4" t="s">
        <v>40</v>
      </c>
      <c r="V4" s="1">
        <v>1</v>
      </c>
      <c r="W4" t="s">
        <v>28</v>
      </c>
      <c r="X4" t="s">
        <v>29</v>
      </c>
      <c r="Y4" t="s">
        <v>30</v>
      </c>
      <c r="Z4" s="3">
        <v>15</v>
      </c>
      <c r="AA4" s="4">
        <v>1556</v>
      </c>
      <c r="AB4" s="4" t="s">
        <v>31</v>
      </c>
      <c r="AC4" t="s">
        <v>41</v>
      </c>
      <c r="AD4">
        <v>2021</v>
      </c>
      <c r="AE4">
        <v>7</v>
      </c>
      <c r="AF4">
        <v>21</v>
      </c>
      <c r="AG4" t="s">
        <v>42</v>
      </c>
      <c r="AJ4" t="s">
        <v>5</v>
      </c>
      <c r="AK4" t="s">
        <v>15</v>
      </c>
      <c r="AL4">
        <v>138071</v>
      </c>
      <c r="AM4">
        <v>7016380</v>
      </c>
      <c r="AN4" s="4">
        <v>139000</v>
      </c>
      <c r="AO4" s="4">
        <v>7017000</v>
      </c>
      <c r="AP4">
        <v>10</v>
      </c>
      <c r="AR4">
        <v>1010</v>
      </c>
      <c r="AS4" t="s">
        <v>43</v>
      </c>
      <c r="AT4" s="5" t="s">
        <v>44</v>
      </c>
      <c r="AU4">
        <v>100971</v>
      </c>
      <c r="AW4" s="6" t="s">
        <v>18</v>
      </c>
      <c r="AX4">
        <v>1</v>
      </c>
      <c r="AY4" t="s">
        <v>19</v>
      </c>
      <c r="AZ4" t="s">
        <v>45</v>
      </c>
      <c r="BA4" t="s">
        <v>46</v>
      </c>
      <c r="BB4">
        <v>1010</v>
      </c>
      <c r="BC4" t="s">
        <v>22</v>
      </c>
      <c r="BD4" t="s">
        <v>23</v>
      </c>
      <c r="BE4">
        <v>1</v>
      </c>
      <c r="BF4" s="5">
        <v>44399.025023148097</v>
      </c>
      <c r="BG4" s="7" t="s">
        <v>24</v>
      </c>
      <c r="BI4">
        <v>6</v>
      </c>
      <c r="BJ4">
        <v>275110</v>
      </c>
      <c r="BL4" t="s">
        <v>47</v>
      </c>
      <c r="BX4">
        <v>162198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 Solstad</cp:lastModifiedBy>
  <dcterms:created xsi:type="dcterms:W3CDTF">2023-01-12T18:46:55Z</dcterms:created>
  <dcterms:modified xsi:type="dcterms:W3CDTF">2023-01-12T18:49:32Z</dcterms:modified>
</cp:coreProperties>
</file>