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https://multiconsultas-my.sharepoint.com/personal/heis_multiconsult_no/Documents/fremmedartlista/"/>
    </mc:Choice>
  </mc:AlternateContent>
  <xr:revisionPtr revIDLastSave="0" documentId="8_{C8342461-6BD8-4717-A9F8-E962F8190BF4}" xr6:coauthVersionLast="47" xr6:coauthVersionMax="47" xr10:uidLastSave="{00000000-0000-0000-0000-000000000000}"/>
  <bookViews>
    <workbookView xWindow="-120" yWindow="-120" windowWidth="27000" windowHeight="16440" activeTab="1" xr2:uid="{D0F65DF1-9069-4840-BABF-420BA58F2A32}"/>
  </bookViews>
  <sheets>
    <sheet name="Sheet1"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2" l="1"/>
  <c r="G5" i="2" s="1"/>
  <c r="G6" i="2" s="1"/>
  <c r="G7" i="2" s="1"/>
  <c r="G8" i="2" s="1"/>
  <c r="G9" i="2" s="1"/>
  <c r="G10" i="2" s="1"/>
  <c r="G11" i="2" s="1"/>
  <c r="G12" i="2" s="1"/>
  <c r="G13" i="2" s="1"/>
  <c r="G14" i="2" s="1"/>
  <c r="G15" i="2" s="1"/>
  <c r="G16" i="2" s="1"/>
  <c r="G17" i="2" s="1"/>
  <c r="G18" i="2" s="1"/>
  <c r="G19" i="2" s="1"/>
  <c r="G20" i="2" s="1"/>
  <c r="G21" i="2" s="1"/>
  <c r="G22" i="2" s="1"/>
  <c r="G23" i="2" s="1"/>
  <c r="G24" i="2" s="1"/>
  <c r="G25" i="2" s="1"/>
  <c r="G26" i="2" s="1"/>
  <c r="G27" i="2" s="1"/>
  <c r="G28" i="2" s="1"/>
  <c r="G29" i="2" s="1"/>
  <c r="G30" i="2" s="1"/>
  <c r="G31" i="2" s="1"/>
  <c r="G32" i="2" s="1"/>
  <c r="G33" i="2" s="1"/>
  <c r="G34" i="2" s="1"/>
  <c r="G35" i="2" s="1"/>
  <c r="G36" i="2" s="1"/>
  <c r="G37" i="2" s="1"/>
  <c r="G38" i="2" s="1"/>
  <c r="G39" i="2" s="1"/>
  <c r="G40" i="2" s="1"/>
  <c r="G41" i="2" s="1"/>
  <c r="G42" i="2" s="1"/>
  <c r="G43" i="2" s="1"/>
  <c r="G44" i="2" s="1"/>
  <c r="G45" i="2" s="1"/>
  <c r="G46" i="2" s="1"/>
  <c r="G47" i="2" s="1"/>
  <c r="G48" i="2" s="1"/>
  <c r="G49" i="2" s="1"/>
  <c r="G50" i="2" s="1"/>
  <c r="G51" i="2" s="1"/>
  <c r="G52" i="2" s="1"/>
  <c r="G53" i="2" s="1"/>
  <c r="G54" i="2" s="1"/>
  <c r="G55" i="2" s="1"/>
  <c r="G56" i="2" s="1"/>
  <c r="G57" i="2" s="1"/>
  <c r="G58" i="2" s="1"/>
  <c r="G59" i="2" s="1"/>
  <c r="G60" i="2" s="1"/>
  <c r="G61" i="2" s="1"/>
  <c r="G62" i="2" s="1"/>
  <c r="G63" i="2" s="1"/>
  <c r="G64" i="2" s="1"/>
  <c r="G65" i="2" s="1"/>
  <c r="G66" i="2" s="1"/>
  <c r="G67" i="2" s="1"/>
  <c r="G68" i="2" s="1"/>
  <c r="G69" i="2" s="1"/>
  <c r="G70" i="2" s="1"/>
  <c r="G71" i="2" s="1"/>
  <c r="G72" i="2" s="1"/>
  <c r="G73" i="2" s="1"/>
  <c r="G74" i="2" s="1"/>
  <c r="G75" i="2" s="1"/>
  <c r="G76" i="2" s="1"/>
  <c r="G77" i="2" s="1"/>
  <c r="G78" i="2" s="1"/>
  <c r="G79" i="2" s="1"/>
  <c r="G80" i="2" s="1"/>
  <c r="G81" i="2" s="1"/>
  <c r="G82" i="2" s="1"/>
  <c r="G83" i="2" s="1"/>
  <c r="G84" i="2" s="1"/>
  <c r="G85" i="2" s="1"/>
  <c r="G86" i="2" s="1"/>
  <c r="G87" i="2" s="1"/>
  <c r="G88" i="2" s="1"/>
  <c r="G89" i="2" s="1"/>
  <c r="G90" i="2" s="1"/>
  <c r="G91" i="2" s="1"/>
  <c r="G92" i="2" s="1"/>
  <c r="G93" i="2" s="1"/>
  <c r="G94" i="2" s="1"/>
  <c r="G95" i="2" s="1"/>
  <c r="G96" i="2" s="1"/>
  <c r="G97" i="2" s="1"/>
  <c r="G98" i="2" s="1"/>
  <c r="G99" i="2" s="1"/>
  <c r="G100" i="2" s="1"/>
  <c r="G101" i="2" s="1"/>
  <c r="G102" i="2" s="1"/>
  <c r="G103" i="2" s="1"/>
  <c r="G104" i="2" s="1"/>
  <c r="G105" i="2" s="1"/>
  <c r="G106" i="2" s="1"/>
  <c r="G107" i="2" s="1"/>
  <c r="G108" i="2" s="1"/>
  <c r="G109" i="2" s="1"/>
  <c r="G110" i="2" s="1"/>
  <c r="G111" i="2" s="1"/>
  <c r="G112" i="2" s="1"/>
  <c r="G113" i="2" s="1"/>
  <c r="G114" i="2" s="1"/>
  <c r="G115" i="2" s="1"/>
  <c r="G116" i="2" s="1"/>
  <c r="G117" i="2" s="1"/>
  <c r="G118" i="2" s="1"/>
  <c r="G119" i="2" s="1"/>
  <c r="G120" i="2" s="1"/>
  <c r="G121" i="2" s="1"/>
  <c r="G122" i="2" s="1"/>
  <c r="G123" i="2" s="1"/>
  <c r="G124" i="2" s="1"/>
  <c r="G125" i="2" s="1"/>
  <c r="G126" i="2" s="1"/>
  <c r="G127" i="2" s="1"/>
  <c r="G128" i="2" s="1"/>
  <c r="G129" i="2" s="1"/>
  <c r="G130" i="2" s="1"/>
  <c r="G131" i="2" s="1"/>
  <c r="G132" i="2" s="1"/>
  <c r="G133" i="2" s="1"/>
  <c r="G134" i="2" s="1"/>
  <c r="G135" i="2" s="1"/>
  <c r="G136" i="2" s="1"/>
  <c r="G137" i="2" s="1"/>
  <c r="G138" i="2" s="1"/>
  <c r="G139" i="2" s="1"/>
  <c r="G140" i="2" s="1"/>
  <c r="G141" i="2" s="1"/>
  <c r="G142" i="2" s="1"/>
  <c r="G143" i="2" s="1"/>
  <c r="G144" i="2" s="1"/>
  <c r="G145" i="2" s="1"/>
  <c r="G146" i="2" s="1"/>
  <c r="G147" i="2" s="1"/>
  <c r="G148" i="2" s="1"/>
  <c r="G149" i="2" s="1"/>
  <c r="G150" i="2" s="1"/>
  <c r="G151" i="2" s="1"/>
  <c r="G152" i="2" s="1"/>
  <c r="G153" i="2" s="1"/>
  <c r="G154" i="2" s="1"/>
  <c r="G155" i="2" s="1"/>
  <c r="G156" i="2" s="1"/>
  <c r="G157" i="2" s="1"/>
  <c r="G158" i="2" s="1"/>
  <c r="G159" i="2" s="1"/>
  <c r="G160" i="2" s="1"/>
  <c r="G161" i="2" s="1"/>
  <c r="G162" i="2" s="1"/>
  <c r="G163" i="2" s="1"/>
  <c r="G164" i="2" s="1"/>
  <c r="G165" i="2" s="1"/>
  <c r="G166" i="2" s="1"/>
  <c r="G167" i="2" s="1"/>
  <c r="G168" i="2" s="1"/>
  <c r="G169" i="2" s="1"/>
  <c r="G170" i="2" s="1"/>
  <c r="G171" i="2" s="1"/>
  <c r="G172" i="2" s="1"/>
  <c r="G173" i="2" s="1"/>
  <c r="G174" i="2" s="1"/>
  <c r="G175" i="2" s="1"/>
  <c r="G176" i="2" s="1"/>
  <c r="G177" i="2" s="1"/>
  <c r="G178" i="2" s="1"/>
  <c r="G179" i="2" s="1"/>
  <c r="G180" i="2" s="1"/>
  <c r="G181" i="2" s="1"/>
  <c r="G182" i="2" s="1"/>
  <c r="G183" i="2" s="1"/>
  <c r="G184" i="2" s="1"/>
  <c r="G185" i="2" s="1"/>
  <c r="G186" i="2" s="1"/>
  <c r="G187" i="2" s="1"/>
  <c r="G188" i="2" s="1"/>
  <c r="G189" i="2" s="1"/>
  <c r="G190" i="2" s="1"/>
  <c r="G191" i="2" s="1"/>
  <c r="G192" i="2" s="1"/>
  <c r="G193" i="2" s="1"/>
  <c r="G194" i="2" s="1"/>
  <c r="G195" i="2" s="1"/>
  <c r="G196" i="2" s="1"/>
  <c r="G197" i="2" s="1"/>
  <c r="G198" i="2" s="1"/>
  <c r="G199" i="2" s="1"/>
  <c r="G200" i="2" s="1"/>
  <c r="G201" i="2" s="1"/>
  <c r="G202" i="2" s="1"/>
  <c r="G203" i="2" s="1"/>
  <c r="G204" i="2" s="1"/>
  <c r="G205" i="2" s="1"/>
  <c r="G206" i="2" s="1"/>
  <c r="G207" i="2" s="1"/>
  <c r="G208" i="2" s="1"/>
  <c r="G209" i="2" s="1"/>
  <c r="G210" i="2" s="1"/>
  <c r="G211" i="2" s="1"/>
  <c r="G212" i="2" s="1"/>
  <c r="G213" i="2" s="1"/>
  <c r="G214" i="2" s="1"/>
  <c r="G215" i="2" s="1"/>
  <c r="G216" i="2" s="1"/>
  <c r="G217" i="2" s="1"/>
  <c r="G218" i="2" s="1"/>
  <c r="G219" i="2" s="1"/>
  <c r="G220" i="2" s="1"/>
  <c r="G221" i="2" s="1"/>
  <c r="G222" i="2" s="1"/>
  <c r="G223" i="2" s="1"/>
  <c r="G224" i="2" s="1"/>
  <c r="G225" i="2" s="1"/>
  <c r="G226" i="2" s="1"/>
  <c r="G227" i="2" s="1"/>
  <c r="G228" i="2" s="1"/>
  <c r="G229" i="2" s="1"/>
  <c r="G230" i="2" s="1"/>
  <c r="G231" i="2" s="1"/>
  <c r="G232" i="2" s="1"/>
  <c r="G233" i="2" s="1"/>
  <c r="G234" i="2" s="1"/>
  <c r="G235" i="2" s="1"/>
  <c r="G236" i="2" s="1"/>
  <c r="G237" i="2" s="1"/>
  <c r="G238" i="2" s="1"/>
  <c r="G239" i="2" s="1"/>
  <c r="G240" i="2" s="1"/>
  <c r="G241" i="2" s="1"/>
  <c r="G242" i="2" s="1"/>
  <c r="G243" i="2" s="1"/>
  <c r="G244" i="2" s="1"/>
  <c r="G245" i="2" s="1"/>
  <c r="G246" i="2" s="1"/>
  <c r="G247" i="2" s="1"/>
  <c r="G248" i="2" s="1"/>
  <c r="G249" i="2" s="1"/>
  <c r="G250" i="2" s="1"/>
  <c r="G251" i="2" s="1"/>
  <c r="G252" i="2" s="1"/>
  <c r="G253" i="2" s="1"/>
  <c r="G254" i="2" s="1"/>
  <c r="G255" i="2" s="1"/>
  <c r="G256" i="2" s="1"/>
  <c r="G257" i="2" s="1"/>
  <c r="G258" i="2" s="1"/>
  <c r="G259" i="2" s="1"/>
  <c r="G260" i="2" s="1"/>
  <c r="G261" i="2" s="1"/>
  <c r="G262" i="2" s="1"/>
  <c r="G263" i="2" s="1"/>
  <c r="G264" i="2" s="1"/>
  <c r="G265" i="2" s="1"/>
  <c r="G266" i="2" s="1"/>
  <c r="G267" i="2" s="1"/>
  <c r="G268" i="2" s="1"/>
  <c r="G269" i="2" s="1"/>
  <c r="G270" i="2" s="1"/>
  <c r="G271" i="2" s="1"/>
  <c r="G272" i="2" s="1"/>
  <c r="G273" i="2" s="1"/>
  <c r="G274" i="2" s="1"/>
  <c r="G275" i="2" s="1"/>
  <c r="G276" i="2" s="1"/>
  <c r="G277" i="2" s="1"/>
  <c r="G278" i="2" s="1"/>
  <c r="G279" i="2" s="1"/>
  <c r="G280" i="2" s="1"/>
  <c r="G3" i="2"/>
  <c r="I423" i="1"/>
  <c r="I422" i="1"/>
  <c r="I421" i="1"/>
  <c r="I420" i="1"/>
  <c r="I419" i="1"/>
  <c r="I418" i="1"/>
  <c r="I417" i="1"/>
  <c r="I416" i="1"/>
  <c r="I415" i="1"/>
  <c r="I414" i="1"/>
  <c r="I413" i="1"/>
  <c r="I412" i="1"/>
  <c r="I411" i="1"/>
  <c r="I410" i="1"/>
  <c r="I409" i="1"/>
  <c r="I408" i="1"/>
  <c r="I407" i="1"/>
  <c r="I406" i="1"/>
  <c r="I405" i="1"/>
  <c r="I404" i="1"/>
  <c r="I403" i="1"/>
  <c r="I402" i="1"/>
  <c r="I401" i="1"/>
  <c r="I400" i="1"/>
  <c r="I399" i="1"/>
  <c r="I398" i="1"/>
  <c r="I397" i="1"/>
  <c r="I396" i="1"/>
  <c r="I395" i="1"/>
  <c r="I394" i="1"/>
  <c r="I393" i="1"/>
  <c r="I392" i="1"/>
  <c r="I391" i="1"/>
  <c r="I390" i="1"/>
  <c r="I389" i="1"/>
  <c r="I388" i="1"/>
  <c r="I387" i="1"/>
  <c r="I386" i="1"/>
  <c r="I385" i="1"/>
  <c r="I384" i="1"/>
  <c r="I383" i="1"/>
  <c r="I382" i="1"/>
  <c r="I381" i="1"/>
  <c r="I380" i="1"/>
  <c r="I379" i="1"/>
  <c r="I375" i="1"/>
  <c r="I373" i="1"/>
  <c r="I372" i="1"/>
  <c r="I370" i="1"/>
  <c r="I363" i="1"/>
  <c r="I358" i="1"/>
  <c r="I357" i="1"/>
  <c r="I352" i="1"/>
  <c r="I351" i="1"/>
  <c r="I347" i="1"/>
  <c r="I338" i="1"/>
  <c r="I331" i="1"/>
  <c r="I316" i="1"/>
  <c r="I313" i="1"/>
  <c r="I309" i="1"/>
  <c r="I306" i="1"/>
  <c r="I303" i="1"/>
  <c r="I300" i="1"/>
  <c r="I297" i="1"/>
  <c r="I296" i="1"/>
  <c r="I295" i="1"/>
  <c r="I291" i="1"/>
  <c r="I289" i="1"/>
  <c r="I285" i="1"/>
  <c r="I284" i="1"/>
  <c r="I283" i="1"/>
  <c r="I274" i="1"/>
  <c r="I273" i="1"/>
  <c r="I271" i="1"/>
  <c r="I269" i="1"/>
  <c r="I266" i="1"/>
  <c r="I263" i="1"/>
  <c r="I262" i="1"/>
  <c r="I261" i="1"/>
  <c r="I259" i="1"/>
  <c r="I258" i="1"/>
  <c r="I256" i="1"/>
  <c r="I255" i="1"/>
  <c r="I247" i="1"/>
  <c r="I243" i="1"/>
  <c r="I234" i="1"/>
  <c r="I232" i="1"/>
  <c r="I231" i="1"/>
  <c r="I229" i="1"/>
  <c r="I228" i="1"/>
  <c r="I225" i="1"/>
  <c r="I224" i="1"/>
  <c r="I223" i="1"/>
  <c r="I221" i="1"/>
  <c r="I219" i="1"/>
  <c r="I218" i="1"/>
  <c r="I217" i="1"/>
  <c r="I216" i="1"/>
  <c r="I215" i="1"/>
  <c r="I178" i="1"/>
  <c r="I212" i="1"/>
  <c r="I211" i="1"/>
  <c r="I210" i="1"/>
  <c r="I177" i="1"/>
  <c r="I206" i="1"/>
  <c r="I174" i="1"/>
  <c r="I205" i="1"/>
  <c r="I204" i="1"/>
  <c r="I203" i="1"/>
  <c r="I202" i="1"/>
  <c r="I201" i="1"/>
  <c r="I200" i="1"/>
  <c r="I199" i="1"/>
  <c r="I198" i="1"/>
  <c r="I197" i="1"/>
  <c r="I196" i="1"/>
  <c r="I195" i="1"/>
  <c r="I194" i="1"/>
  <c r="I193" i="1"/>
  <c r="I192" i="1"/>
  <c r="I191" i="1"/>
  <c r="I190" i="1"/>
  <c r="I186" i="1"/>
  <c r="I185" i="1"/>
  <c r="I184" i="1"/>
  <c r="I183" i="1"/>
  <c r="I182" i="1"/>
  <c r="I181" i="1"/>
  <c r="I180" i="1"/>
  <c r="I173" i="1"/>
  <c r="I172" i="1"/>
  <c r="I171" i="1"/>
  <c r="I170" i="1"/>
  <c r="I169" i="1"/>
  <c r="I168" i="1"/>
  <c r="I167" i="1"/>
  <c r="I166" i="1"/>
  <c r="I165" i="1"/>
  <c r="I164" i="1"/>
  <c r="I163" i="1"/>
  <c r="I162" i="1"/>
  <c r="I156" i="1"/>
  <c r="I161" i="1"/>
  <c r="I160" i="1"/>
  <c r="I154" i="1"/>
  <c r="I153" i="1"/>
  <c r="I159" i="1"/>
  <c r="I158" i="1"/>
  <c r="I157" i="1"/>
  <c r="I150" i="1"/>
  <c r="I148" i="1"/>
  <c r="I147" i="1"/>
  <c r="I144" i="1"/>
  <c r="I143" i="1"/>
  <c r="I142" i="1"/>
  <c r="I141" i="1"/>
  <c r="I140" i="1"/>
  <c r="I139" i="1"/>
  <c r="I138" i="1"/>
  <c r="I137" i="1"/>
  <c r="I136" i="1"/>
  <c r="I135" i="1"/>
  <c r="I134" i="1"/>
  <c r="I133" i="1"/>
  <c r="I132" i="1"/>
  <c r="I131" i="1"/>
  <c r="I130" i="1"/>
  <c r="I129" i="1"/>
  <c r="I128" i="1"/>
  <c r="I127" i="1"/>
  <c r="I126" i="1"/>
  <c r="I125" i="1"/>
  <c r="I124" i="1"/>
  <c r="I123" i="1"/>
  <c r="I122" i="1"/>
  <c r="I121" i="1"/>
  <c r="I120" i="1"/>
  <c r="I119" i="1"/>
  <c r="I118" i="1"/>
  <c r="I117" i="1"/>
  <c r="I116" i="1"/>
  <c r="I115" i="1"/>
  <c r="I114" i="1"/>
  <c r="I112" i="1"/>
  <c r="I111" i="1"/>
  <c r="I110" i="1"/>
  <c r="I109" i="1"/>
  <c r="I108" i="1"/>
  <c r="I102" i="1"/>
  <c r="I98" i="1"/>
  <c r="I91" i="1"/>
  <c r="I68" i="1"/>
  <c r="I89" i="1"/>
  <c r="I88" i="1"/>
  <c r="I87" i="1"/>
  <c r="I86" i="1"/>
  <c r="I85" i="1"/>
  <c r="I84" i="1"/>
  <c r="I83" i="1"/>
  <c r="I82" i="1"/>
  <c r="I81" i="1"/>
  <c r="I80" i="1"/>
  <c r="I79" i="1"/>
  <c r="I78" i="1"/>
  <c r="I77" i="1"/>
  <c r="I75" i="1"/>
  <c r="I74" i="1"/>
  <c r="I73" i="1"/>
  <c r="I72" i="1"/>
  <c r="I71" i="1"/>
  <c r="I70" i="1"/>
  <c r="I69" i="1"/>
  <c r="I66" i="1"/>
  <c r="I65" i="1"/>
  <c r="I64" i="1"/>
  <c r="I63" i="1"/>
  <c r="I62" i="1"/>
  <c r="I61" i="1"/>
  <c r="I60" i="1"/>
  <c r="I48" i="1"/>
  <c r="I47" i="1"/>
  <c r="I46" i="1"/>
  <c r="I58" i="1"/>
  <c r="I57" i="1"/>
  <c r="I56" i="1"/>
  <c r="I54" i="1"/>
  <c r="I53" i="1"/>
  <c r="I52" i="1"/>
  <c r="I50" i="1"/>
  <c r="I45" i="1"/>
  <c r="I44" i="1"/>
  <c r="I42" i="1"/>
  <c r="I41" i="1"/>
  <c r="I40" i="1"/>
  <c r="I38" i="1"/>
  <c r="I37" i="1"/>
  <c r="I36" i="1"/>
  <c r="I34" i="1"/>
  <c r="I33" i="1"/>
  <c r="I32" i="1"/>
  <c r="I31" i="1"/>
  <c r="I30" i="1"/>
  <c r="I27" i="1"/>
  <c r="I23" i="1"/>
  <c r="I25" i="1"/>
  <c r="I24" i="1"/>
  <c r="I22" i="1"/>
  <c r="I21" i="1"/>
  <c r="I20" i="1"/>
  <c r="I19" i="1"/>
  <c r="I18" i="1"/>
  <c r="I3" i="1"/>
  <c r="I15" i="1"/>
  <c r="I14" i="1"/>
  <c r="I13" i="1"/>
  <c r="I12" i="1"/>
  <c r="I11" i="1"/>
  <c r="I10" i="1"/>
  <c r="I9" i="1"/>
  <c r="I8" i="1"/>
  <c r="I7" i="1"/>
  <c r="I6" i="1"/>
  <c r="I5" i="1"/>
  <c r="I2" i="1"/>
</calcChain>
</file>

<file path=xl/sharedStrings.xml><?xml version="1.0" encoding="utf-8"?>
<sst xmlns="http://schemas.openxmlformats.org/spreadsheetml/2006/main" count="12325" uniqueCount="2928">
  <si>
    <t>A</t>
  </si>
  <si>
    <t>O</t>
  </si>
  <si>
    <t>175441</t>
  </si>
  <si>
    <t>4A</t>
  </si>
  <si>
    <t>Medicago falcata</t>
  </si>
  <si>
    <t>293_6559</t>
  </si>
  <si>
    <t>Viken</t>
  </si>
  <si>
    <t>Halden</t>
  </si>
  <si>
    <t>Øf</t>
  </si>
  <si>
    <t>Fr. hald</t>
  </si>
  <si>
    <t>Carl L. Holtermann</t>
  </si>
  <si>
    <t>L.</t>
  </si>
  <si>
    <t>GS</t>
  </si>
  <si>
    <t>https://www.unimus.no/felles/bilder/web_hent_bilde.php?id=13296333&amp;type=jpeg</t>
  </si>
  <si>
    <t>AlienSpecie</t>
  </si>
  <si>
    <t>Lav risiko (LO)</t>
  </si>
  <si>
    <t>POINT (292817 6559547)</t>
  </si>
  <si>
    <t>urn:catalog:O:V:175441</t>
  </si>
  <si>
    <t>Naturhistorisk Museum - UiO</t>
  </si>
  <si>
    <t>v</t>
  </si>
  <si>
    <t>ArtKart</t>
  </si>
  <si>
    <t>8_175441</t>
  </si>
  <si>
    <t>O_175441</t>
  </si>
  <si>
    <t>175439</t>
  </si>
  <si>
    <t>253_6605</t>
  </si>
  <si>
    <t>Moss</t>
  </si>
  <si>
    <t>Billeø (v/Soon)</t>
  </si>
  <si>
    <t>Jørgen Hverven</t>
  </si>
  <si>
    <t>https://www.unimus.no/felles/bilder/web_hent_bilde.php?id=13296328&amp;type=jpeg</t>
  </si>
  <si>
    <t>POINT (252698 6604710)</t>
  </si>
  <si>
    <t>urn:catalog:O:V:175439</t>
  </si>
  <si>
    <t>8_175439</t>
  </si>
  <si>
    <t>O_175439</t>
  </si>
  <si>
    <t>175438</t>
  </si>
  <si>
    <t>Bileø</t>
  </si>
  <si>
    <t>https://www.unimus.no/felles/bilder/web_hent_bilde.php?id=13296325&amp;type=jpeg</t>
  </si>
  <si>
    <t>urn:catalog:O:V:175438</t>
  </si>
  <si>
    <t>8_175438</t>
  </si>
  <si>
    <t>O_175438</t>
  </si>
  <si>
    <t>295723</t>
  </si>
  <si>
    <t>255_6597</t>
  </si>
  <si>
    <t>Moss mølle ved Mosseelva</t>
  </si>
  <si>
    <t>Roger Halvorsen</t>
  </si>
  <si>
    <t>Reidar Elven</t>
  </si>
  <si>
    <t>https://www.unimus.no/felles/bilder/web_hent_bilde.php?id=13305523&amp;type=jpeg</t>
  </si>
  <si>
    <t>POINT (254051 6596916)</t>
  </si>
  <si>
    <t>urn:catalog:O:V:295723</t>
  </si>
  <si>
    <t>8_295723</t>
  </si>
  <si>
    <t>O_295723</t>
  </si>
  <si>
    <t>84260</t>
  </si>
  <si>
    <t>Åpen plass mot Mosseelven vis-a-vis Henrik Gensens gt. 17, et stort individ</t>
  </si>
  <si>
    <t>Tore Berg</t>
  </si>
  <si>
    <t>https://www.unimus.no/felles/bilder/web_hent_bilde.php?id=13273455&amp;type=jpeg</t>
  </si>
  <si>
    <t>POINT (254345 6596885)</t>
  </si>
  <si>
    <t>urn:catalog:O:V:84260</t>
  </si>
  <si>
    <t>8_84260</t>
  </si>
  <si>
    <t>O_84260</t>
  </si>
  <si>
    <t>121199</t>
  </si>
  <si>
    <t>500 m vest for Mossetunnelen, på vegkanten</t>
  </si>
  <si>
    <t>Kåre Arnstein Lye</t>
  </si>
  <si>
    <t>OR</t>
  </si>
  <si>
    <t>https://www.unimus.no/felles/bilder/web_hent_bilde.php?id=13288917&amp;type=jpeg</t>
  </si>
  <si>
    <t>POINT (255513 6597360)</t>
  </si>
  <si>
    <t>urn:catalog:O:V:121199</t>
  </si>
  <si>
    <t>8_121199</t>
  </si>
  <si>
    <t>O_121199</t>
  </si>
  <si>
    <t>218108</t>
  </si>
  <si>
    <t>Granli, avkjøring fra Rv. 120 til Moss sykehus. Vanlig på graskledd, S-vendt vegskråning. Flere enn</t>
  </si>
  <si>
    <t>Anders Often | Einar Melander Often | Tore Berg</t>
  </si>
  <si>
    <t>https://www.unimus.no/felles/bilder/web_hent_bilde.php?id=14993537&amp;type=jpeg</t>
  </si>
  <si>
    <t>POINT (255423 6597466)</t>
  </si>
  <si>
    <t>urn:catalog:O:V:218108</t>
  </si>
  <si>
    <t>8_218108</t>
  </si>
  <si>
    <t>O_218108</t>
  </si>
  <si>
    <t>260607</t>
  </si>
  <si>
    <t>Moss mølle</t>
  </si>
  <si>
    <t>https://www.unimus.no/felles/bilder/web_hent_bilde.php?id=13302410&amp;type=jpeg</t>
  </si>
  <si>
    <t>POINT (254062 6596904)</t>
  </si>
  <si>
    <t>urn:catalog:O:V:260607</t>
  </si>
  <si>
    <t>8_260607</t>
  </si>
  <si>
    <t>O_260607</t>
  </si>
  <si>
    <t>252348</t>
  </si>
  <si>
    <t>Moss k. Kalfoss, nær brua, på vegkant.</t>
  </si>
  <si>
    <t>https://www.unimus.no/felles/bilder/web_hent_bilde.php?id=13302226&amp;type=jpeg</t>
  </si>
  <si>
    <t>POINT (255193 6596193)</t>
  </si>
  <si>
    <t>urn:catalog:O:V:252348</t>
  </si>
  <si>
    <t>8_252348</t>
  </si>
  <si>
    <t>O_252348</t>
  </si>
  <si>
    <t>271898</t>
  </si>
  <si>
    <t>100 m nord for Gjerrebukta, på engbakke tidligere brukt som lagringsplass for tømmer</t>
  </si>
  <si>
    <t>https://www.unimus.no/felles/bilder/web_hent_bilde.php?id=13303530&amp;type=jpeg</t>
  </si>
  <si>
    <t>POINT (255401 6597375)</t>
  </si>
  <si>
    <t>urn:catalog:O:V:271898</t>
  </si>
  <si>
    <t>8_271898</t>
  </si>
  <si>
    <t>O_271898</t>
  </si>
  <si>
    <t>396941</t>
  </si>
  <si>
    <t>Moss, Granli, tømmerlageret på Tykkemyr, SV for krysset Rv 19/Karpefossveien.</t>
  </si>
  <si>
    <t>Tore Berg | Anders Bryn | Anders Often</t>
  </si>
  <si>
    <t>Ganske mye  OR</t>
  </si>
  <si>
    <t>https://www.unimus.no/felles/bilder/web_hent_bilde.php?id=13969142&amp;type=jpeg</t>
  </si>
  <si>
    <t>POINT (255286 6597282)</t>
  </si>
  <si>
    <t>urn:catalog:O:V:396941</t>
  </si>
  <si>
    <t>8_396941</t>
  </si>
  <si>
    <t>O_396941</t>
  </si>
  <si>
    <t>258071</t>
  </si>
  <si>
    <t>Moss, Granli, Tykkemyr, på tømmerdeponi. \Få planter på bark</t>
  </si>
  <si>
    <t>Knut Vik Jahnsen | Tore Berg</t>
  </si>
  <si>
    <t>https://www.unimus.no/felles/bilder/web_hent_bilde.php?id=13984324&amp;type=jpeg</t>
  </si>
  <si>
    <t>POINT (255293 6597382)</t>
  </si>
  <si>
    <t>urn:catalog:O:V:258071</t>
  </si>
  <si>
    <t>8_258071</t>
  </si>
  <si>
    <t>O_258071</t>
  </si>
  <si>
    <t>NBF</t>
  </si>
  <si>
    <t>25553398</t>
  </si>
  <si>
    <t>Vålerveien, Moss, Vi</t>
  </si>
  <si>
    <t>Bård Haugsrud</t>
  </si>
  <si>
    <t>https://www.artsobservasjoner.no/Sighting/25553398</t>
  </si>
  <si>
    <t>POINT (255133 6596171)</t>
  </si>
  <si>
    <t>urn:uuid:5579e686-5030-44bc-9784-ba4a445a49d1</t>
  </si>
  <si>
    <t>Norsk botanisk forening</t>
  </si>
  <si>
    <t>so2-vascular</t>
  </si>
  <si>
    <t>1010_25553398</t>
  </si>
  <si>
    <t>TROM</t>
  </si>
  <si>
    <t>113614</t>
  </si>
  <si>
    <t>Hb</t>
  </si>
  <si>
    <t>255_6601</t>
  </si>
  <si>
    <t>Kambo. V. svingen på vegen til marina.</t>
  </si>
  <si>
    <t>Kristian Lanes</t>
  </si>
  <si>
    <t>POINT (255988 6601256)</t>
  </si>
  <si>
    <t>urn:catalog:TROM:V:113614</t>
  </si>
  <si>
    <t>Tromsø museum - Universitetsmuseet</t>
  </si>
  <si>
    <t>trom-v</t>
  </si>
  <si>
    <t>117_113614</t>
  </si>
  <si>
    <t>TROM_113614</t>
  </si>
  <si>
    <t>11755534</t>
  </si>
  <si>
    <t>Obs</t>
  </si>
  <si>
    <t>Kambo, Moss, Vi \Veikant, ruderat</t>
  </si>
  <si>
    <t>Reidun Braathen|Even W. Hanssen</t>
  </si>
  <si>
    <t>https://www.artsobservasjoner.no/Sighting/11755534</t>
  </si>
  <si>
    <t>POINT (255995 6601146)</t>
  </si>
  <si>
    <t>urn:uuid:23db4492-02c4-4f0d-884e-e991e973bf0c</t>
  </si>
  <si>
    <t>1010_11755534</t>
  </si>
  <si>
    <t>214866</t>
  </si>
  <si>
    <t>257_6597</t>
  </si>
  <si>
    <t>Solgård hovedavfallsplass</t>
  </si>
  <si>
    <t>https://www.unimus.no/felles/bilder/web_hent_bilde.php?id=13300504&amp;type=jpeg</t>
  </si>
  <si>
    <t>POINT (257950 6597847)</t>
  </si>
  <si>
    <t>urn:catalog:O:V:214866</t>
  </si>
  <si>
    <t>8_214866</t>
  </si>
  <si>
    <t>O_214866</t>
  </si>
  <si>
    <t>394068</t>
  </si>
  <si>
    <t>Moss, Solgård avfallsdeponi (Industriveien 81), 2-300 m SV for driftsbygningene, henimot motorveien.</t>
  </si>
  <si>
    <t>Tore Berg | Magne Hofstad | Ivar Holtan | Knut Vik Jahnsen</t>
  </si>
  <si>
    <t>En plante med flere skudd  GS</t>
  </si>
  <si>
    <t>https://www.unimus.no/felles/bilder/web_hent_bilde.php?id=13323403&amp;type=jpeg</t>
  </si>
  <si>
    <t>POINT (256652 6596769)</t>
  </si>
  <si>
    <t>urn:catalog:O:V:394068</t>
  </si>
  <si>
    <t>8_394068</t>
  </si>
  <si>
    <t>O_394068</t>
  </si>
  <si>
    <t>390294</t>
  </si>
  <si>
    <t>Moss, Patterød, Solgård 1, området mot motorveien. En plante med flere skudd</t>
  </si>
  <si>
    <t>Tore Berg | Anders Bryn | Tonje Håkonsen | Knut Vik Jahnsen</t>
  </si>
  <si>
    <t>https://www.unimus.no/felles/bilder/web_hent_bilde.php?id=13322657&amp;type=jpeg</t>
  </si>
  <si>
    <t>POINT (256615 6596805)</t>
  </si>
  <si>
    <t>urn:catalog:O:V:390294</t>
  </si>
  <si>
    <t>8_390294</t>
  </si>
  <si>
    <t>O_390294</t>
  </si>
  <si>
    <t>175440</t>
  </si>
  <si>
    <t>257_6601</t>
  </si>
  <si>
    <t>Kambo</t>
  </si>
  <si>
    <t>Kr. Andreassen</t>
  </si>
  <si>
    <t>https://www.unimus.no/felles/bilder/web_hent_bilde.php?id=13296331&amp;type=jpeg</t>
  </si>
  <si>
    <t>POINT (256739 6601621)</t>
  </si>
  <si>
    <t>urn:catalog:O:V:175440</t>
  </si>
  <si>
    <t>8_175440</t>
  </si>
  <si>
    <t>O_175440</t>
  </si>
  <si>
    <t>340313</t>
  </si>
  <si>
    <t>Kambo.</t>
  </si>
  <si>
    <t>https://www.unimus.no/felles/bilder/web_hent_bilde.php?id=13318769&amp;type=jpeg</t>
  </si>
  <si>
    <t>POINT (256341 6601714)</t>
  </si>
  <si>
    <t>urn:catalog:O:V:340313</t>
  </si>
  <si>
    <t>8_340313</t>
  </si>
  <si>
    <t>O_340313</t>
  </si>
  <si>
    <t>97772</t>
  </si>
  <si>
    <t>Kambo. \Ved svingen på veien til marina.</t>
  </si>
  <si>
    <t>POINT (256017 6601266)</t>
  </si>
  <si>
    <t>urn:catalog:TROM:V:97772</t>
  </si>
  <si>
    <t>117_97772</t>
  </si>
  <si>
    <t>TROM_97772</t>
  </si>
  <si>
    <t>394685</t>
  </si>
  <si>
    <t>279_6579</t>
  </si>
  <si>
    <t>Sarpsborg</t>
  </si>
  <si>
    <t>Sarpsborg, Opsund tømmerdeponi, på toppen av flisvoll omtrent midtveis mellom lysmast 1 og 2 regnet</t>
  </si>
  <si>
    <t>Tore Berg | Gøran Granath</t>
  </si>
  <si>
    <t>En plante med flere stengler  GS</t>
  </si>
  <si>
    <t>https://www.unimus.no/felles/bilder/web_hent_bilde.php?id=13323484&amp;type=jpeg</t>
  </si>
  <si>
    <t>POINT (279298 6578453)</t>
  </si>
  <si>
    <t>urn:catalog:O:V:394685</t>
  </si>
  <si>
    <t>8_394685</t>
  </si>
  <si>
    <t>O_394685</t>
  </si>
  <si>
    <t>279464</t>
  </si>
  <si>
    <t>Sarpsborg: Opsund; Vokste på gamle barkhauger</t>
  </si>
  <si>
    <t>Egil Michaelsen</t>
  </si>
  <si>
    <t>https://www.unimus.no/felles/bilder/web_hent_bilde.php?id=13303995&amp;type=jpeg</t>
  </si>
  <si>
    <t>POINT (279334 6578473)</t>
  </si>
  <si>
    <t>urn:catalog:O:V:279464</t>
  </si>
  <si>
    <t>8_279464</t>
  </si>
  <si>
    <t>O_279464</t>
  </si>
  <si>
    <t>419674</t>
  </si>
  <si>
    <t>Sarpsborg: Opsund Vokste på gamle barkhauger</t>
  </si>
  <si>
    <t>urn:catalog:O:V:419674</t>
  </si>
  <si>
    <t>8_419674</t>
  </si>
  <si>
    <t>O_419674</t>
  </si>
  <si>
    <t>11759016</t>
  </si>
  <si>
    <t>Opsund, Sarpsborg, Vi \Tømmer/ruderatmark</t>
  </si>
  <si>
    <t>https://www.artsobservasjoner.no/Sighting/11759016</t>
  </si>
  <si>
    <t>POINT (279241 6578474)</t>
  </si>
  <si>
    <t>urn:uuid:f5d4db28-d568-4463-9c5f-71643f9509f0</t>
  </si>
  <si>
    <t>1010_11759016</t>
  </si>
  <si>
    <t>391540</t>
  </si>
  <si>
    <t>Sarpsborg, Opsund Tømmerterminal, på N-kanten av flisvoll vis a vis lysmast 2 regnet fra V.</t>
  </si>
  <si>
    <t>Liten bestand  OR</t>
  </si>
  <si>
    <t>https://www.unimus.no/felles/bilder/web_hent_bilde.php?id=13322953&amp;type=jpeg</t>
  </si>
  <si>
    <t>POINT (279321 6578452)</t>
  </si>
  <si>
    <t>urn:catalog:O:V:391540</t>
  </si>
  <si>
    <t>8_391540</t>
  </si>
  <si>
    <t>O_391540</t>
  </si>
  <si>
    <t>NLH</t>
  </si>
  <si>
    <t>2571</t>
  </si>
  <si>
    <t>281_6577</t>
  </si>
  <si>
    <t>Sarpsborg &lt;Zoen&gt;</t>
  </si>
  <si>
    <t>Andreassen, Kr.</t>
  </si>
  <si>
    <t>Vanskelig å tyde stedsnavn Mangler koordinat - satt til kommunesenter basert på navn:Sarpsborg</t>
  </si>
  <si>
    <t>POINT (281271 6577523)</t>
  </si>
  <si>
    <t>urn:catalog:NLH:V:2571</t>
  </si>
  <si>
    <t>Norges miljø- og biovitenskapelige universitet</t>
  </si>
  <si>
    <t>68_2571</t>
  </si>
  <si>
    <t>NLH_2571</t>
  </si>
  <si>
    <t>TRH</t>
  </si>
  <si>
    <t>5998</t>
  </si>
  <si>
    <t>261_6573</t>
  </si>
  <si>
    <t>Fredrikstad</t>
  </si>
  <si>
    <t>Onsøy</t>
  </si>
  <si>
    <t>Elling Ryan</t>
  </si>
  <si>
    <t>Einar Fondal</t>
  </si>
  <si>
    <t>https://www.unimus.no/felles/bilder/web_hent_bilde.php?id=14714988&amp;type=jpeg</t>
  </si>
  <si>
    <t>POINT (261691 6573044)</t>
  </si>
  <si>
    <t>urn:catalog:TRH:V:5998</t>
  </si>
  <si>
    <t>NTNU-Vitenskapsmuseet</t>
  </si>
  <si>
    <t>37_5998</t>
  </si>
  <si>
    <t>TRH_5998</t>
  </si>
  <si>
    <t>175443</t>
  </si>
  <si>
    <t>265_6571</t>
  </si>
  <si>
    <t>Ballastbrygge paa Kragerøin ved Fredrikstad</t>
  </si>
  <si>
    <t>Anton Landmark</t>
  </si>
  <si>
    <t>https://www.unimus.no/felles/bilder/web_hent_bilde.php?id=13296338&amp;type=jpeg</t>
  </si>
  <si>
    <t>POINT (265400 6570200)</t>
  </si>
  <si>
    <t>urn:catalog:O:V:175443</t>
  </si>
  <si>
    <t>8_175443</t>
  </si>
  <si>
    <t>O_175443</t>
  </si>
  <si>
    <t>5997</t>
  </si>
  <si>
    <t>267_6571</t>
  </si>
  <si>
    <t>Græsvig</t>
  </si>
  <si>
    <t xml:space="preserve">https://www.unimus.no/felles/bilder/web_hent_bilde.php?id=14714973&amp;type=jpeg | https://www.unimus.no/felles/bilder/web_hent_bilde.php?id=14714975&amp;type=jpeg | https://www.unimus.no/felles/bilder/web_hent_bilde.php?id=14714978&amp;type=jpeg | https://www.unimus.no/felles/bilder/web_hent_bilde.php?id=14714981&amp;type=jpeg | https://www.unimus.no/felles/bilder/web_hent_bilde.php?id=14714983&amp;type=jpeg | https://www.unimus.no/felles/bilder/web_hent_bilde.php?id=14714986&amp;type=jpeg </t>
  </si>
  <si>
    <t>https://www.unimus.no/felles/bilder/web_hent_bilde.php?id=14714973&amp;type=jpeg</t>
  </si>
  <si>
    <t>POINT (266538 6571102)</t>
  </si>
  <si>
    <t>urn:catalog:TRH:V:5997</t>
  </si>
  <si>
    <t>37_5997</t>
  </si>
  <si>
    <t>TRH_5997</t>
  </si>
  <si>
    <t>830096</t>
  </si>
  <si>
    <t>Kraakerøy, Røds bruk</t>
  </si>
  <si>
    <t>Hartvig Johnsen</t>
  </si>
  <si>
    <t>POINT (266658 6570357)</t>
  </si>
  <si>
    <t>urn:catalog:O:V:830096</t>
  </si>
  <si>
    <t>8_830096</t>
  </si>
  <si>
    <t>O_830096</t>
  </si>
  <si>
    <t>175442</t>
  </si>
  <si>
    <t>269_6569</t>
  </si>
  <si>
    <t>Øren ved Fredrikstad. Paa Ballast</t>
  </si>
  <si>
    <t>https://www.unimus.no/felles/bilder/web_hent_bilde.php?id=13296335&amp;type=jpeg</t>
  </si>
  <si>
    <t>POINT (269301 6568343)</t>
  </si>
  <si>
    <t>urn:catalog:O:V:175442</t>
  </si>
  <si>
    <t>8_175442</t>
  </si>
  <si>
    <t>O_175442</t>
  </si>
  <si>
    <t>375612</t>
  </si>
  <si>
    <t>277_6575</t>
  </si>
  <si>
    <t>Funnet på eng på Årum.</t>
  </si>
  <si>
    <t>Anon.</t>
  </si>
  <si>
    <t>https://www.unimus.no/felles/bilder/web_hent_bilde.php?id=13321940&amp;type=jpeg</t>
  </si>
  <si>
    <t>POINT (277514 6575287)</t>
  </si>
  <si>
    <t>urn:catalog:O:V:375612</t>
  </si>
  <si>
    <t>8_375612</t>
  </si>
  <si>
    <t>O_375612</t>
  </si>
  <si>
    <t>5999</t>
  </si>
  <si>
    <t>275_6547</t>
  </si>
  <si>
    <t>Hvaler</t>
  </si>
  <si>
    <t>Søndre Sandøy, Rød</t>
  </si>
  <si>
    <t>Ralph Tambs Lyche</t>
  </si>
  <si>
    <t>https://www.unimus.no/felles/bilder/web_hent_bilde.php?id=14714991&amp;type=jpeg</t>
  </si>
  <si>
    <t>POINT (274434 6547286)</t>
  </si>
  <si>
    <t>urn:catalog:TRH:V:5999</t>
  </si>
  <si>
    <t>37_5999</t>
  </si>
  <si>
    <t>TRH_5999</t>
  </si>
  <si>
    <t>641482</t>
  </si>
  <si>
    <t>Hvaler; S. Sandøy</t>
  </si>
  <si>
    <t>Øivind Johansen</t>
  </si>
  <si>
    <t>https://www.unimus.no/felles/bilder/web_hent_bilde.php?id=13346499&amp;type=jpeg</t>
  </si>
  <si>
    <t>POINT (275234 6547763)</t>
  </si>
  <si>
    <t>urn:catalog:O:V:641482</t>
  </si>
  <si>
    <t>8_641482</t>
  </si>
  <si>
    <t>O_641482</t>
  </si>
  <si>
    <t>641498</t>
  </si>
  <si>
    <t>Hvaler. Søndre Sandøy. Ved et gjerde.</t>
  </si>
  <si>
    <t>https://www.unimus.no/felles/bilder/web_hent_bilde.php?id=13346518&amp;type=jpeg</t>
  </si>
  <si>
    <t>urn:catalog:O:V:641498</t>
  </si>
  <si>
    <t>8_641498</t>
  </si>
  <si>
    <t>O_641498</t>
  </si>
  <si>
    <t>18360834</t>
  </si>
  <si>
    <t>Belagt</t>
  </si>
  <si>
    <t>Hvaler, Søndre Sandøy, Sandø-Rød, Hvaler, Vi \Tørreng/kulturmark</t>
  </si>
  <si>
    <t>Gunnar Engan</t>
  </si>
  <si>
    <t>https://www.artsobservasjoner.no/Sighting/18360834</t>
  </si>
  <si>
    <t>POINT (274535 6547279)</t>
  </si>
  <si>
    <t>urn:uuid:5083336a-4dbf-49db-8dfa-a08e2ff86e9e</t>
  </si>
  <si>
    <t>1010_18360834</t>
  </si>
  <si>
    <t>2567</t>
  </si>
  <si>
    <t>Søre Sandøy: Øgården</t>
  </si>
  <si>
    <t>Lye, Kåre A.; Berg, Tore; Engan, Gunnar</t>
  </si>
  <si>
    <t>POINT (274608 6547314)</t>
  </si>
  <si>
    <t>urn:catalog:NLH:V:2567</t>
  </si>
  <si>
    <t>68_2567</t>
  </si>
  <si>
    <t>NLH_2567</t>
  </si>
  <si>
    <t>48029</t>
  </si>
  <si>
    <t>S. Sandøy: Sandø - Rød. \Ugress i sandholdig åker (ganske rikelig).</t>
  </si>
  <si>
    <t>Tore Berg | Gunnar Engan | Kåre Arnstein Lye</t>
  </si>
  <si>
    <t>https://www.unimus.no/felles/bilder/web_hent_bilde.php?id=13275447&amp;type=jpeg</t>
  </si>
  <si>
    <t>POINT (274580 6547221)</t>
  </si>
  <si>
    <t>urn:catalog:O:V:48029</t>
  </si>
  <si>
    <t>8_48029</t>
  </si>
  <si>
    <t>O_48029</t>
  </si>
  <si>
    <t>175437</t>
  </si>
  <si>
    <t>275_6549</t>
  </si>
  <si>
    <t>S. Sandøy. Ved et gjerde. Rikelig</t>
  </si>
  <si>
    <t>https://www.unimus.no/felles/bilder/web_hent_bilde.php?id=13296324&amp;type=jpeg</t>
  </si>
  <si>
    <t>POINT (274573 6548170)</t>
  </si>
  <si>
    <t>urn:catalog:O:V:175437</t>
  </si>
  <si>
    <t>8_175437</t>
  </si>
  <si>
    <t>O_175437</t>
  </si>
  <si>
    <t>175444</t>
  </si>
  <si>
    <t>277_6551</t>
  </si>
  <si>
    <t>Nordre Sandø</t>
  </si>
  <si>
    <t>Per Størmer</t>
  </si>
  <si>
    <t>https://www.unimus.no/felles/bilder/web_hent_bilde.php?id=13296340&amp;type=jpeg</t>
  </si>
  <si>
    <t>POINT (276068 6550906)</t>
  </si>
  <si>
    <t>urn:catalog:O:V:175444</t>
  </si>
  <si>
    <t>8_175444</t>
  </si>
  <si>
    <t>O_175444</t>
  </si>
  <si>
    <t>21078448</t>
  </si>
  <si>
    <t>265_6619</t>
  </si>
  <si>
    <t>Ås</t>
  </si>
  <si>
    <t>OA</t>
  </si>
  <si>
    <t>vegkrysset ved Kroer kirke, Ås i Akershus, Ås, Vi \på vegkant</t>
  </si>
  <si>
    <t>https://www.artsobservasjoner.no/Sighting/21078448</t>
  </si>
  <si>
    <t>POINT (265940 6618488)</t>
  </si>
  <si>
    <t>urn:uuid:a20446b3-8c8a-4350-b35a-e74be242d368</t>
  </si>
  <si>
    <t>1010_21078448</t>
  </si>
  <si>
    <t>221782</t>
  </si>
  <si>
    <t>267_6619</t>
  </si>
  <si>
    <t>Ås k.: Kroer sogn, vegkrysset ved Kroer kirke, \på vegkant</t>
  </si>
  <si>
    <t>https://www.unimus.no/felles/bilder/web_hent_bilde.php?id=13300894&amp;type=jpeg</t>
  </si>
  <si>
    <t>POINT (266054 6618514)</t>
  </si>
  <si>
    <t>urn:catalog:O:V:221782</t>
  </si>
  <si>
    <t>8_221782</t>
  </si>
  <si>
    <t>O_221782</t>
  </si>
  <si>
    <t>276385</t>
  </si>
  <si>
    <t>255_6633</t>
  </si>
  <si>
    <t>Frogn</t>
  </si>
  <si>
    <t>Nesodden: Kavringen, store mengder på skrotemark på søndre del.</t>
  </si>
  <si>
    <t>Anders Often | Elin Folkestad | Kalle Skaaning</t>
  </si>
  <si>
    <t>https://www.unimus.no/felles/bilder/web_hent_bilde.php?id=13303910&amp;type=jpeg</t>
  </si>
  <si>
    <t>POINT (255444 6632239)</t>
  </si>
  <si>
    <t>urn:catalog:O:V:276385</t>
  </si>
  <si>
    <t>8_276385</t>
  </si>
  <si>
    <t>O_276385</t>
  </si>
  <si>
    <t>175491</t>
  </si>
  <si>
    <t>255_6637</t>
  </si>
  <si>
    <t>Nesodden</t>
  </si>
  <si>
    <t>N. G. Moe</t>
  </si>
  <si>
    <t>https://www.unimus.no/felles/bilder/web_hent_bilde.php?id=13296459&amp;type=jpeg</t>
  </si>
  <si>
    <t>POINT (255413 6636909)</t>
  </si>
  <si>
    <t>urn:catalog:O:V:175491</t>
  </si>
  <si>
    <t>8_175491</t>
  </si>
  <si>
    <t>O_175491</t>
  </si>
  <si>
    <t>2569</t>
  </si>
  <si>
    <t>Langøyenes SØ-side, ml "Trofehuset" og Badebukta</t>
  </si>
  <si>
    <t>Berg, Tore</t>
  </si>
  <si>
    <t>POINT (255743 6637697)</t>
  </si>
  <si>
    <t>urn:catalog:NLH:V:2569</t>
  </si>
  <si>
    <t>68_2569</t>
  </si>
  <si>
    <t>NLH_2569</t>
  </si>
  <si>
    <t>390454</t>
  </si>
  <si>
    <t>255_6639</t>
  </si>
  <si>
    <t>Nesodden, Langøyene, Nordre Langøya, SØ-siden, mellom Trofehuset og Badebukta</t>
  </si>
  <si>
    <t>Mangler koordinat - satt til kommunesenter basert på navn:Nesodden</t>
  </si>
  <si>
    <t>https://www.unimus.no/felles/bilder/web_hent_bilde.php?id=13322686&amp;type=jpeg</t>
  </si>
  <si>
    <t>POINT (255711 6638017)</t>
  </si>
  <si>
    <t>urn:catalog:O:V:390454</t>
  </si>
  <si>
    <t>8_390454</t>
  </si>
  <si>
    <t>O_390454</t>
  </si>
  <si>
    <t>M</t>
  </si>
  <si>
    <t>257_6641</t>
  </si>
  <si>
    <t>Skoklefald</t>
  </si>
  <si>
    <t>Mathias N. Blytt, N. Moe</t>
  </si>
  <si>
    <t>V</t>
  </si>
  <si>
    <t>https://www.unimus.no/felles/bilder/web_hent_bilde.php?id=13296467&amp;type=jpeg</t>
  </si>
  <si>
    <t>Fr-etab</t>
  </si>
  <si>
    <t>MusIt</t>
  </si>
  <si>
    <t>O_175494</t>
  </si>
  <si>
    <t>32V NM 93,34-35</t>
  </si>
  <si>
    <t>WGS84</t>
  </si>
  <si>
    <t>297307</t>
  </si>
  <si>
    <t>257_6643</t>
  </si>
  <si>
    <t>Kavringen, på slip-området</t>
  </si>
  <si>
    <t>Kristina Bjureke</t>
  </si>
  <si>
    <t>https://www.unimus.no/felles/bilder/web_hent_bilde.php?id=13305645&amp;type=jpeg</t>
  </si>
  <si>
    <t>POINT (256259 6642315)</t>
  </si>
  <si>
    <t>urn:catalog:O:V:297307</t>
  </si>
  <si>
    <t>8_297307</t>
  </si>
  <si>
    <t>O_297307</t>
  </si>
  <si>
    <t>2568</t>
  </si>
  <si>
    <t>261_6645</t>
  </si>
  <si>
    <t>Langøyene, nordre øya nær vestenden</t>
  </si>
  <si>
    <t>Lye, Kåre A.</t>
  </si>
  <si>
    <t>POINT (260115 6644766)</t>
  </si>
  <si>
    <t>urn:catalog:NLH:V:2568</t>
  </si>
  <si>
    <t>68_2568</t>
  </si>
  <si>
    <t>NLH_2568</t>
  </si>
  <si>
    <t>380899</t>
  </si>
  <si>
    <t>Langøyene, i kanten mot S Langøya S f badeplassen, 15 m Ø f V-ligste hus Ø f kiosken. Få eks.</t>
  </si>
  <si>
    <t>https://www.unimus.no/felles/bilder/web_hent_bilde.php?id=13322263&amp;type=jpeg</t>
  </si>
  <si>
    <t>POINT (260379 6644592)</t>
  </si>
  <si>
    <t>urn:catalog:O:V:380899</t>
  </si>
  <si>
    <t>8_380899</t>
  </si>
  <si>
    <t>O_380899</t>
  </si>
  <si>
    <t>380903</t>
  </si>
  <si>
    <t>Langøyene, N Langøyas V-ligste del N f badebukta. Ganske stor bestand</t>
  </si>
  <si>
    <t>https://www.unimus.no/felles/bilder/web_hent_bilde.php?id=13322266&amp;type=jpeg</t>
  </si>
  <si>
    <t>POINT (260126 6644843)</t>
  </si>
  <si>
    <t>urn:catalog:O:V:380903</t>
  </si>
  <si>
    <t>8_380903</t>
  </si>
  <si>
    <t>O_380903</t>
  </si>
  <si>
    <t>199075</t>
  </si>
  <si>
    <t>Langøyene, N Langøya, NØ-spissen, ca 50 m S f bryggen, lokalt stor bestand</t>
  </si>
  <si>
    <t>https://www.unimus.no/felles/bilder/web_hent_bilde.php?id=13299766&amp;type=jpeg</t>
  </si>
  <si>
    <t>POINT (260676 6645109)</t>
  </si>
  <si>
    <t>urn:catalog:O:V:199075</t>
  </si>
  <si>
    <t>8_199075</t>
  </si>
  <si>
    <t>O_199075</t>
  </si>
  <si>
    <t>11759895</t>
  </si>
  <si>
    <t>Langøyene nord, Nesodden, Vi \Kant av krattskog</t>
  </si>
  <si>
    <t>Berit Nyrud</t>
  </si>
  <si>
    <t>Det.Jan Wesenberg(Spør en biolog)</t>
  </si>
  <si>
    <t>Det.Jan Wesenberg(Spør en biolog).</t>
  </si>
  <si>
    <t>https://www.artsobservasjoner.no/Sighting/11759895</t>
  </si>
  <si>
    <t>POLYGON ((260765 6645186, 260749 6645181, 260749 6645165, 260633 6645054, 260268 6644853, 260099 6644689, 260041 6644832, 260094 6644985, 260469 6645202, 260765 6645186))</t>
  </si>
  <si>
    <t>urn:uuid:98bc9fe7-ca2f-44d7-921f-10aceef7fa5f</t>
  </si>
  <si>
    <t>1010_11759895</t>
  </si>
  <si>
    <t>11775103</t>
  </si>
  <si>
    <t>Langøyene nord, Nesodden, Vi \Skogkant</t>
  </si>
  <si>
    <t>https://www.artsobservasjoner.no/Sighting/11775103</t>
  </si>
  <si>
    <t>urn:uuid:a2c3d486-3fa9-47e5-9f19-f6388fd15aa4</t>
  </si>
  <si>
    <t>1010_11775103</t>
  </si>
  <si>
    <t>18141698</t>
  </si>
  <si>
    <t>Langøyene, Nesodden, Vi</t>
  </si>
  <si>
    <t>Funnet på ekskursjon med NBF Østland.</t>
  </si>
  <si>
    <t>https://www.artsobservasjoner.no/Sighting/18141698</t>
  </si>
  <si>
    <t>POINT (260663 6645146)</t>
  </si>
  <si>
    <t>urn:uuid:d0222f94-3ffa-4929-b647-892f5cbd4b43</t>
  </si>
  <si>
    <t>1010_18141698</t>
  </si>
  <si>
    <t>18102220</t>
  </si>
  <si>
    <t>Langøyene - tur med NBF_ 963, Nesodden, Vi</t>
  </si>
  <si>
    <t>Simen Hyll Hansen|Espen Sommer Værland|Annie Beret Ås Hovind</t>
  </si>
  <si>
    <t>https://www.artsobservasjoner.no/Sighting/18102220</t>
  </si>
  <si>
    <t>POINT (260681 6645117)</t>
  </si>
  <si>
    <t>urn:uuid:6946a642-4621-4782-8922-be388a348341</t>
  </si>
  <si>
    <t>1010_18102220</t>
  </si>
  <si>
    <t>223888</t>
  </si>
  <si>
    <t>249_6653</t>
  </si>
  <si>
    <t>Bærum</t>
  </si>
  <si>
    <t>Bærum: Ost.</t>
  </si>
  <si>
    <t>Oddvin Reisæter</t>
  </si>
  <si>
    <t>OR Mangler koordinat - satt til kommunesenter basert på navn:Bærum</t>
  </si>
  <si>
    <t>POINT (249005 6652502)</t>
  </si>
  <si>
    <t>urn:catalog:O:V:223888</t>
  </si>
  <si>
    <t>8_223888</t>
  </si>
  <si>
    <t>O_223888</t>
  </si>
  <si>
    <t>175493</t>
  </si>
  <si>
    <t>Terrasseveien, på en tørr bakke</t>
  </si>
  <si>
    <t>Ivar Jørstad</t>
  </si>
  <si>
    <t>Mangler koordinat - satt til kommunesenter basert på navn:Bærum</t>
  </si>
  <si>
    <t>https://www.unimus.no/felles/bilder/web_hent_bilde.php?id=13296465&amp;type=jpeg</t>
  </si>
  <si>
    <t>urn:catalog:O:V:175493</t>
  </si>
  <si>
    <t>8_175493</t>
  </si>
  <si>
    <t>O_175493</t>
  </si>
  <si>
    <t>1720</t>
  </si>
  <si>
    <t>253_6645</t>
  </si>
  <si>
    <t>Ostøy</t>
  </si>
  <si>
    <t>Jon Kaasa</t>
  </si>
  <si>
    <t>https://www.unimus.no/felles/bilder/web_hent_bilde.php?id=13272163&amp;type=jpeg</t>
  </si>
  <si>
    <t>POINT (252171 6644887)</t>
  </si>
  <si>
    <t>urn:catalog:O:V:1720</t>
  </si>
  <si>
    <t>8_1720</t>
  </si>
  <si>
    <t>O_1720</t>
  </si>
  <si>
    <t>175495</t>
  </si>
  <si>
    <t>255_6649</t>
  </si>
  <si>
    <t>Lysaker</t>
  </si>
  <si>
    <t>R. T. Nissen</t>
  </si>
  <si>
    <t>https://www.unimus.no/felles/bilder/web_hent_bilde.php?id=13296470&amp;type=jpeg</t>
  </si>
  <si>
    <t>POINT (255655 6649503)</t>
  </si>
  <si>
    <t>urn:catalog:O:V:175495</t>
  </si>
  <si>
    <t>8_175495</t>
  </si>
  <si>
    <t>O_175495</t>
  </si>
  <si>
    <t>175492</t>
  </si>
  <si>
    <t>Th. Hesselberg</t>
  </si>
  <si>
    <t>https://www.unimus.no/felles/bilder/web_hent_bilde.php?id=13296462&amp;type=jpeg</t>
  </si>
  <si>
    <t>urn:catalog:O:V:175492</t>
  </si>
  <si>
    <t>8_175492</t>
  </si>
  <si>
    <t>O_175492</t>
  </si>
  <si>
    <t>7267</t>
  </si>
  <si>
    <t>Fornebu</t>
  </si>
  <si>
    <t>Einar Brunvatne</t>
  </si>
  <si>
    <t>https://www.unimus.no/felles/bilder/web_hent_bilde.php?id=13272161&amp;type=jpeg</t>
  </si>
  <si>
    <t>POINT (254916 6648011)</t>
  </si>
  <si>
    <t>urn:catalog:O:V:7267</t>
  </si>
  <si>
    <t>8_7267</t>
  </si>
  <si>
    <t>O_7267</t>
  </si>
  <si>
    <t>175479</t>
  </si>
  <si>
    <t>255_6651</t>
  </si>
  <si>
    <t>Paa en holme i Lysakerelven overfor Bakken. Vestre Aker.</t>
  </si>
  <si>
    <t>R. E. Fridtz</t>
  </si>
  <si>
    <t>https://www.unimus.no/felles/bilder/web_hent_bilde.php?id=13296430&amp;type=jpeg</t>
  </si>
  <si>
    <t>POINT (255868 6651801)</t>
  </si>
  <si>
    <t>urn:catalog:O:V:175479</t>
  </si>
  <si>
    <t>8_175479</t>
  </si>
  <si>
    <t>O_175479</t>
  </si>
  <si>
    <t>82587</t>
  </si>
  <si>
    <t>247_6637</t>
  </si>
  <si>
    <t>Asker</t>
  </si>
  <si>
    <t>Bjerkås: VEAS-anlegget, skogkant</t>
  </si>
  <si>
    <t>Jan Wesenberg | Petter Oksum Eriksen</t>
  </si>
  <si>
    <t>https://www.unimus.no/felles/bilder/web_hent_bilde.php?id=13272160&amp;type=jpeg</t>
  </si>
  <si>
    <t>POINT (247539 6636860)</t>
  </si>
  <si>
    <t>urn:catalog:O:V:82587</t>
  </si>
  <si>
    <t>8_82587</t>
  </si>
  <si>
    <t>O_82587</t>
  </si>
  <si>
    <t>175475</t>
  </si>
  <si>
    <t>257_6647</t>
  </si>
  <si>
    <t>Oslo</t>
  </si>
  <si>
    <t>Huk, Bygdø</t>
  </si>
  <si>
    <t>Caroline Leegaard</t>
  </si>
  <si>
    <t>https://www.unimus.no/felles/bilder/web_hent_bilde.php?id=13296419&amp;type=jpeg</t>
  </si>
  <si>
    <t>POINT (257906 6647735)</t>
  </si>
  <si>
    <t>urn:catalog:O:V:175475</t>
  </si>
  <si>
    <t>8_175475</t>
  </si>
  <si>
    <t>O_175475</t>
  </si>
  <si>
    <t>175473</t>
  </si>
  <si>
    <t>https://www.unimus.no/felles/bilder/web_hent_bilde.php?id=13296414&amp;type=jpeg</t>
  </si>
  <si>
    <t>urn:catalog:O:V:175473</t>
  </si>
  <si>
    <t>8_175473</t>
  </si>
  <si>
    <t>O_175473</t>
  </si>
  <si>
    <t>175480</t>
  </si>
  <si>
    <t>https://www.unimus.no/felles/bilder/web_hent_bilde.php?id=13296432&amp;type=jpeg</t>
  </si>
  <si>
    <t>urn:catalog:O:V:175480</t>
  </si>
  <si>
    <t>8_175480</t>
  </si>
  <si>
    <t>O_175480</t>
  </si>
  <si>
    <t>175481</t>
  </si>
  <si>
    <t>Huk på Bygdø</t>
  </si>
  <si>
    <t>https://www.unimus.no/felles/bilder/web_hent_bilde.php?id=13296434&amp;type=jpeg</t>
  </si>
  <si>
    <t>urn:catalog:O:V:175481</t>
  </si>
  <si>
    <t>8_175481</t>
  </si>
  <si>
    <t>O_175481</t>
  </si>
  <si>
    <t>390653</t>
  </si>
  <si>
    <t>259_6647</t>
  </si>
  <si>
    <t>Oslo, Bygdø, Huk, i blodstorkenebbeng V for Schiøtts vei 11. Et par planter, hver med mange stengler</t>
  </si>
  <si>
    <t>https://www.unimus.no/felles/bilder/web_hent_bilde.php?id=13322725&amp;type=jpeg</t>
  </si>
  <si>
    <t>POINT (258248 6647825)</t>
  </si>
  <si>
    <t>urn:catalog:O:V:390653</t>
  </si>
  <si>
    <t>8_390653</t>
  </si>
  <si>
    <t>O_390653</t>
  </si>
  <si>
    <t>175472</t>
  </si>
  <si>
    <t>259_6649</t>
  </si>
  <si>
    <t>Bygdø</t>
  </si>
  <si>
    <t>https://www.unimus.no/felles/bilder/web_hent_bilde.php?id=13296411&amp;type=jpeg</t>
  </si>
  <si>
    <t>POINT (258578 6649087)</t>
  </si>
  <si>
    <t>urn:catalog:O:V:175472</t>
  </si>
  <si>
    <t>8_175472</t>
  </si>
  <si>
    <t>O_175472</t>
  </si>
  <si>
    <t>175487</t>
  </si>
  <si>
    <t>Even Trætteberg</t>
  </si>
  <si>
    <t>https://www.unimus.no/felles/bilder/web_hent_bilde.php?id=13296450&amp;type=jpeg</t>
  </si>
  <si>
    <t>urn:catalog:O:V:175487</t>
  </si>
  <si>
    <t>8_175487</t>
  </si>
  <si>
    <t>O_175487</t>
  </si>
  <si>
    <t>S</t>
  </si>
  <si>
    <t>LD</t>
  </si>
  <si>
    <t>1041916</t>
  </si>
  <si>
    <t xml:space="preserve">Akh. Bygdö. </t>
  </si>
  <si>
    <t>Medicago sativa subsp. falcata</t>
  </si>
  <si>
    <t xml:space="preserve">1. ! seen for Flora Nordica, Per Lassen 1991. </t>
  </si>
  <si>
    <t>Svensk</t>
  </si>
  <si>
    <t>LD_1041916</t>
  </si>
  <si>
    <t>59.9086</t>
  </si>
  <si>
    <t>10.6797</t>
  </si>
  <si>
    <t>223735</t>
  </si>
  <si>
    <t>175484</t>
  </si>
  <si>
    <t>https://www.unimus.no/felles/bilder/web_hent_bilde.php?id=13296441&amp;type=jpeg</t>
  </si>
  <si>
    <t>urn:catalog:O:V:175484</t>
  </si>
  <si>
    <t>8_175484</t>
  </si>
  <si>
    <t>O_175484</t>
  </si>
  <si>
    <t>175477</t>
  </si>
  <si>
    <t>Bygdønes</t>
  </si>
  <si>
    <t>Kr. Gløersen</t>
  </si>
  <si>
    <t>https://www.unimus.no/felles/bilder/web_hent_bilde.php?id=13296424&amp;type=jpeg</t>
  </si>
  <si>
    <t>POINT (259316 6648358)</t>
  </si>
  <si>
    <t>urn:catalog:O:V:175477</t>
  </si>
  <si>
    <t>8_175477</t>
  </si>
  <si>
    <t>O_175477</t>
  </si>
  <si>
    <t>175469</t>
  </si>
  <si>
    <t>https://www.unimus.no/felles/bilder/web_hent_bilde.php?id=13296404&amp;type=jpeg</t>
  </si>
  <si>
    <t>urn:catalog:O:V:175469</t>
  </si>
  <si>
    <t>8_175469</t>
  </si>
  <si>
    <t>O_175469</t>
  </si>
  <si>
    <t>175488</t>
  </si>
  <si>
    <t>https://www.unimus.no/felles/bilder/web_hent_bilde.php?id=13296452&amp;type=jpeg</t>
  </si>
  <si>
    <t>urn:catalog:O:V:175488</t>
  </si>
  <si>
    <t>8_175488</t>
  </si>
  <si>
    <t>O_175488</t>
  </si>
  <si>
    <t>122045</t>
  </si>
  <si>
    <t>Bygdøy</t>
  </si>
  <si>
    <t>https://www.unimus.no/felles/bilder/web_hent_bilde.php?id=14848799&amp;type=jpeg</t>
  </si>
  <si>
    <t>urn:catalog:TRH:V:122045</t>
  </si>
  <si>
    <t>37_122045</t>
  </si>
  <si>
    <t>TRH_122045</t>
  </si>
  <si>
    <t>175486</t>
  </si>
  <si>
    <t>Bygdø. Funne i 1951 i ei pla. pl. som E. Trættberg hadde samla i 1916. Låg utan etikett saman med C</t>
  </si>
  <si>
    <t>https://www.unimus.no/felles/bilder/web_hent_bilde.php?id=13296447&amp;type=jpeg</t>
  </si>
  <si>
    <t>POINT (258379 6648877)</t>
  </si>
  <si>
    <t>urn:catalog:O:V:175486</t>
  </si>
  <si>
    <t>8_175486</t>
  </si>
  <si>
    <t>O_175486</t>
  </si>
  <si>
    <t>175474</t>
  </si>
  <si>
    <t>Ved en vegkant på sydsiden av Bygdø</t>
  </si>
  <si>
    <t>https://www.unimus.no/felles/bilder/web_hent_bilde.php?id=13296417&amp;type=jpeg</t>
  </si>
  <si>
    <t>POINT (258540 6648085)</t>
  </si>
  <si>
    <t>urn:catalog:O:V:175474</t>
  </si>
  <si>
    <t>8_175474</t>
  </si>
  <si>
    <t>O_175474</t>
  </si>
  <si>
    <t>5019</t>
  </si>
  <si>
    <t>Bygdøy, Herbernveien \På tørr, berglendt, kalkrik vegkant.</t>
  </si>
  <si>
    <t>Klaus Høiland</t>
  </si>
  <si>
    <t>https://www.unimus.no/felles/bilder/web_hent_bilde.php?id=13275451&amp;type=jpeg</t>
  </si>
  <si>
    <t>POINT (258948 6648147)</t>
  </si>
  <si>
    <t>urn:catalog:O:V:5019</t>
  </si>
  <si>
    <t>8_5019</t>
  </si>
  <si>
    <t>O_5019</t>
  </si>
  <si>
    <t>21566</t>
  </si>
  <si>
    <t>261_6643</t>
  </si>
  <si>
    <t>Malmøykalven</t>
  </si>
  <si>
    <t>Odd E. Stabbetorp</t>
  </si>
  <si>
    <t>https://www.unimus.no/felles/bilder/web_hent_bilde.php?id=13273456&amp;type=jpeg</t>
  </si>
  <si>
    <t>POINT (261470 6643690)</t>
  </si>
  <si>
    <t>urn:catalog:O:V:21566</t>
  </si>
  <si>
    <t>8_21566</t>
  </si>
  <si>
    <t>O_21566</t>
  </si>
  <si>
    <t>BioFokus</t>
  </si>
  <si>
    <t>440387</t>
  </si>
  <si>
    <t>Malmøykalven S – Eng på sørspissen</t>
  </si>
  <si>
    <t>Olsen, K.M.</t>
  </si>
  <si>
    <t>POINT (261706 6643862)</t>
  </si>
  <si>
    <t>biofokus</t>
  </si>
  <si>
    <t>59_440387</t>
  </si>
  <si>
    <t>297380</t>
  </si>
  <si>
    <t>Malmøykalven, engen i sør</t>
  </si>
  <si>
    <t>https://www.unimus.no/felles/bilder/web_hent_bilde.php?id=13305651&amp;type=jpeg</t>
  </si>
  <si>
    <t>POINT (261628 6643931)</t>
  </si>
  <si>
    <t>urn:catalog:O:V:297380</t>
  </si>
  <si>
    <t>8_297380</t>
  </si>
  <si>
    <t>O_297380</t>
  </si>
  <si>
    <t>175470</t>
  </si>
  <si>
    <t>Malmøkalven</t>
  </si>
  <si>
    <t>Thorolf Holmboe</t>
  </si>
  <si>
    <t>https://www.unimus.no/felles/bilder/web_hent_bilde.php?id=13296407&amp;type=jpeg</t>
  </si>
  <si>
    <t>POINT (261785 6644021)</t>
  </si>
  <si>
    <t>urn:catalog:O:V:175470</t>
  </si>
  <si>
    <t>8_175470</t>
  </si>
  <si>
    <t>O_175470</t>
  </si>
  <si>
    <t>175466</t>
  </si>
  <si>
    <t>Mauritz Hauge</t>
  </si>
  <si>
    <t>https://www.unimus.no/felles/bilder/web_hent_bilde.php?id=13296397&amp;type=jpeg</t>
  </si>
  <si>
    <t>urn:catalog:O:V:175466</t>
  </si>
  <si>
    <t>8_175466</t>
  </si>
  <si>
    <t>O_175466</t>
  </si>
  <si>
    <t>175485</t>
  </si>
  <si>
    <t>https://www.unimus.no/felles/bilder/web_hent_bilde.php?id=13296444&amp;type=jpeg</t>
  </si>
  <si>
    <t>urn:catalog:O:V:175485</t>
  </si>
  <si>
    <t>8_175485</t>
  </si>
  <si>
    <t>O_175485</t>
  </si>
  <si>
    <t>24778135</t>
  </si>
  <si>
    <t>261_6647</t>
  </si>
  <si>
    <t>Heggholmen, åpent parti N for jernbanesporet, Oslo, Os \NA T2-C-7 Åpen sterkt kalkrik grunnlendt lyngmark</t>
  </si>
  <si>
    <t>Siri Lie Olsen</t>
  </si>
  <si>
    <t>https://www.artsobservasjoner.no/Sighting/24778135</t>
  </si>
  <si>
    <t>POINT (260087 6646116)</t>
  </si>
  <si>
    <t>urn:uuid:a1d7fcfd-0c7e-4180-a05d-af382a6b5136</t>
  </si>
  <si>
    <t>1010_24778135</t>
  </si>
  <si>
    <t>BG</t>
  </si>
  <si>
    <t>20656</t>
  </si>
  <si>
    <t>261_6657</t>
  </si>
  <si>
    <t>Ved Ulevold</t>
  </si>
  <si>
    <t>P. V. Br. Deinboll</t>
  </si>
  <si>
    <t>POINT (261317 6656077)</t>
  </si>
  <si>
    <t>urn:catalog:BG:S:20656</t>
  </si>
  <si>
    <t>Universitetsmuseet i Bergen, UiB</t>
  </si>
  <si>
    <t>s</t>
  </si>
  <si>
    <t>105_20656</t>
  </si>
  <si>
    <t>BG_20656</t>
  </si>
  <si>
    <t>175476</t>
  </si>
  <si>
    <t>Norge ved Lilevold</t>
  </si>
  <si>
    <t>P. V. Deinboll</t>
  </si>
  <si>
    <t>https://www.unimus.no/felles/bilder/web_hent_bilde.php?id=13296421&amp;type=jpeg</t>
  </si>
  <si>
    <t>urn:catalog:O:V:175476</t>
  </si>
  <si>
    <t>8_175476</t>
  </si>
  <si>
    <t>O_175476</t>
  </si>
  <si>
    <t>20654</t>
  </si>
  <si>
    <t>Akershus Fæstningsvold</t>
  </si>
  <si>
    <t>Kaalaas</t>
  </si>
  <si>
    <t>urn:catalog:BG:S:20654</t>
  </si>
  <si>
    <t>105_20654</t>
  </si>
  <si>
    <t>BG_20654</t>
  </si>
  <si>
    <t>20655</t>
  </si>
  <si>
    <t>Kristiania: Grønlien på ballast.</t>
  </si>
  <si>
    <t>E. Jørgensen</t>
  </si>
  <si>
    <t>Jens Holmboe</t>
  </si>
  <si>
    <t>urn:catalog:BG:S:20655</t>
  </si>
  <si>
    <t>105_20655</t>
  </si>
  <si>
    <t>BG_20655</t>
  </si>
  <si>
    <t>20658</t>
  </si>
  <si>
    <t>Grønnlia, på ballast.</t>
  </si>
  <si>
    <t>Johannes Lid</t>
  </si>
  <si>
    <t>urn:catalog:BG:S:20658</t>
  </si>
  <si>
    <t>105_20658</t>
  </si>
  <si>
    <t>BG_20658</t>
  </si>
  <si>
    <t>20659</t>
  </si>
  <si>
    <t>Kristiania: Ved Kristiania</t>
  </si>
  <si>
    <t>G. F. Heiberg</t>
  </si>
  <si>
    <t>urn:catalog:BG:S:20659</t>
  </si>
  <si>
    <t>105_20659</t>
  </si>
  <si>
    <t>BG_20659</t>
  </si>
  <si>
    <t>20660</t>
  </si>
  <si>
    <t>urn:catalog:BG:S:20660</t>
  </si>
  <si>
    <t>105_20660</t>
  </si>
  <si>
    <t>BG_20660</t>
  </si>
  <si>
    <t>20652</t>
  </si>
  <si>
    <t>Kristiania: Bygdø v. Kr.ania.</t>
  </si>
  <si>
    <t>A. Landmark</t>
  </si>
  <si>
    <t>urn:catalog:BG:S:20652</t>
  </si>
  <si>
    <t>105_20652</t>
  </si>
  <si>
    <t>BG_20652</t>
  </si>
  <si>
    <t>175471</t>
  </si>
  <si>
    <t>Vestre Akers kirkegård</t>
  </si>
  <si>
    <t>Thekla R. Resvoll</t>
  </si>
  <si>
    <t>https://www.unimus.no/felles/bilder/web_hent_bilde.php?id=13296410&amp;type=jpeg</t>
  </si>
  <si>
    <t>urn:catalog:O:V:175471</t>
  </si>
  <si>
    <t>8_175471</t>
  </si>
  <si>
    <t>O_175471</t>
  </si>
  <si>
    <t>20649</t>
  </si>
  <si>
    <t>Christiania: Prov Akershus, prope Christianiam.</t>
  </si>
  <si>
    <t>urn:catalog:BG:S:20649</t>
  </si>
  <si>
    <t>105_20649</t>
  </si>
  <si>
    <t>BG_20649</t>
  </si>
  <si>
    <t>113616</t>
  </si>
  <si>
    <t>Christiania : Norvegia meridionalis: Prov Akershus, prope \Christianiam.</t>
  </si>
  <si>
    <t>urn:catalog:TROM:V:113616</t>
  </si>
  <si>
    <t>117_113616</t>
  </si>
  <si>
    <t>TROM_113616</t>
  </si>
  <si>
    <t>20650</t>
  </si>
  <si>
    <t>Christiania: Prov Akershus, prope Chrisitaniam.</t>
  </si>
  <si>
    <t>urn:catalog:BG:S:20650</t>
  </si>
  <si>
    <t>105_20650</t>
  </si>
  <si>
    <t>BG_20650</t>
  </si>
  <si>
    <t>175457</t>
  </si>
  <si>
    <t>En Tomt ved Møllerbroen, Chr.ania</t>
  </si>
  <si>
    <t>https://www.unimus.no/felles/bilder/web_hent_bilde.php?id=13296374&amp;type=jpeg</t>
  </si>
  <si>
    <t>urn:catalog:O:V:175457</t>
  </si>
  <si>
    <t>8_175457</t>
  </si>
  <si>
    <t>O_175457</t>
  </si>
  <si>
    <t>113615</t>
  </si>
  <si>
    <t>Christiania : Nedre Foss mølle.</t>
  </si>
  <si>
    <t>urn:catalog:TROM:V:113615</t>
  </si>
  <si>
    <t>117_113615</t>
  </si>
  <si>
    <t>TROM_113615</t>
  </si>
  <si>
    <t>KMN</t>
  </si>
  <si>
    <t>45556</t>
  </si>
  <si>
    <t>Havnens teglverk, Kristiania</t>
  </si>
  <si>
    <t>Daniel Danielsen</t>
  </si>
  <si>
    <t>urn:catalog:KMN:V:45556</t>
  </si>
  <si>
    <t>Agder naturmuseum</t>
  </si>
  <si>
    <t>33_45556</t>
  </si>
  <si>
    <t>KMN_45556</t>
  </si>
  <si>
    <t>20657</t>
  </si>
  <si>
    <t>urn:catalog:BG:S:20657</t>
  </si>
  <si>
    <t>105_20657</t>
  </si>
  <si>
    <t>BG_20657</t>
  </si>
  <si>
    <t>20651</t>
  </si>
  <si>
    <t>Kristiania : Thorshaugsløkken</t>
  </si>
  <si>
    <t>urn:catalog:BG:S:20651</t>
  </si>
  <si>
    <t>105_20651</t>
  </si>
  <si>
    <t>BG_20651</t>
  </si>
  <si>
    <t>1083708</t>
  </si>
  <si>
    <t xml:space="preserve">Oslo: Thorshaug. </t>
  </si>
  <si>
    <t>Even Traetteberg</t>
  </si>
  <si>
    <t>LD_1083708</t>
  </si>
  <si>
    <t>59.9726</t>
  </si>
  <si>
    <t>10.7224</t>
  </si>
  <si>
    <t>223354</t>
  </si>
  <si>
    <t>175454</t>
  </si>
  <si>
    <t>Gressplen i Semsparken</t>
  </si>
  <si>
    <t>Bertha Pedersen</t>
  </si>
  <si>
    <t>https://www.unimus.no/felles/bilder/web_hent_bilde.php?id=13296367&amp;type=jpeg</t>
  </si>
  <si>
    <t>urn:catalog:O:V:175454</t>
  </si>
  <si>
    <t>8_175454</t>
  </si>
  <si>
    <t>O_175454</t>
  </si>
  <si>
    <t>175453</t>
  </si>
  <si>
    <t>F. Ch. Sørlye</t>
  </si>
  <si>
    <t>https://www.unimus.no/felles/bilder/web_hent_bilde.php?id=13296364&amp;type=jpeg</t>
  </si>
  <si>
    <t>urn:catalog:O:V:175453</t>
  </si>
  <si>
    <t>8_175453</t>
  </si>
  <si>
    <t>O_175453</t>
  </si>
  <si>
    <t>175478</t>
  </si>
  <si>
    <t>Langevik</t>
  </si>
  <si>
    <t>Halvor B. Gjærum</t>
  </si>
  <si>
    <t>https://www.unimus.no/felles/bilder/web_hent_bilde.php?id=13296427&amp;type=jpeg</t>
  </si>
  <si>
    <t>urn:catalog:O:V:175478</t>
  </si>
  <si>
    <t>8_175478</t>
  </si>
  <si>
    <t>O_175478</t>
  </si>
  <si>
    <t>396866</t>
  </si>
  <si>
    <t>Oslo: Bygdø, nesten ytterst i Herbernveien, på bergknauser på veiens V-side</t>
  </si>
  <si>
    <t>https://www.unimus.no/felles/bilder/web_hent_bilde.php?id=13986399&amp;type=jpeg</t>
  </si>
  <si>
    <t>urn:catalog:O:V:396866</t>
  </si>
  <si>
    <t>8_396866</t>
  </si>
  <si>
    <t>O_396866</t>
  </si>
  <si>
    <t>269701</t>
  </si>
  <si>
    <t>Oslo, Vippetangen, midtveis mellom Havnelageret og Veitrafikksentralen. Få planter i veikanten</t>
  </si>
  <si>
    <t>Tore Berg | Vesla Vetlesen</t>
  </si>
  <si>
    <t>https://www.unimus.no/felles/bilder/web_hent_bilde.php?id=13303162&amp;type=jpeg</t>
  </si>
  <si>
    <t>urn:catalog:O:V:269701</t>
  </si>
  <si>
    <t>8_269701</t>
  </si>
  <si>
    <t>O_269701</t>
  </si>
  <si>
    <t>Oslo fylke</t>
  </si>
  <si>
    <t>Kristiania: Skillebæk</t>
  </si>
  <si>
    <t>A. Hertzberg</t>
  </si>
  <si>
    <t>BG_20653</t>
  </si>
  <si>
    <t>122050</t>
  </si>
  <si>
    <t>263_6645</t>
  </si>
  <si>
    <t>Malmøen</t>
  </si>
  <si>
    <t>Thorolf Holmboe, Henrik Printz</t>
  </si>
  <si>
    <t>https://www.unimus.no/felles/bilder/web_hent_bilde.php?id=14848809&amp;type=jpeg</t>
  </si>
  <si>
    <t>POINT (262467 6644313)</t>
  </si>
  <si>
    <t>urn:catalog:TRH:V:122050</t>
  </si>
  <si>
    <t>37_122050</t>
  </si>
  <si>
    <t>TRH_122050</t>
  </si>
  <si>
    <t>175489</t>
  </si>
  <si>
    <t>Malmøen ved Kristiania</t>
  </si>
  <si>
    <t>H. Resvoll-Holmsen</t>
  </si>
  <si>
    <t>https://www.unimus.no/felles/bilder/web_hent_bilde.php?id=13296455&amp;type=jpeg</t>
  </si>
  <si>
    <t>urn:catalog:O:V:175489</t>
  </si>
  <si>
    <t>8_175489</t>
  </si>
  <si>
    <t>O_175489</t>
  </si>
  <si>
    <t>175490</t>
  </si>
  <si>
    <t>Malmøya</t>
  </si>
  <si>
    <t>https://www.unimus.no/felles/bilder/web_hent_bilde.php?id=13296457&amp;type=jpeg</t>
  </si>
  <si>
    <t>urn:catalog:O:V:175490</t>
  </si>
  <si>
    <t>8_175490</t>
  </si>
  <si>
    <t>O_175490</t>
  </si>
  <si>
    <t>175452</t>
  </si>
  <si>
    <t>263_6647</t>
  </si>
  <si>
    <t>Grønlien (paa ballast)</t>
  </si>
  <si>
    <t>https://www.unimus.no/felles/bilder/web_hent_bilde.php?id=13296361&amp;type=jpeg</t>
  </si>
  <si>
    <t>POINT (262930 6647778)</t>
  </si>
  <si>
    <t>urn:catalog:O:V:175452</t>
  </si>
  <si>
    <t>8_175452</t>
  </si>
  <si>
    <t>O_175452</t>
  </si>
  <si>
    <t>175451</t>
  </si>
  <si>
    <t>Grønlien</t>
  </si>
  <si>
    <t>Ove Dahl</t>
  </si>
  <si>
    <t>https://www.unimus.no/felles/bilder/web_hent_bilde.php?id=13296359&amp;type=jpeg</t>
  </si>
  <si>
    <t>urn:catalog:O:V:175451</t>
  </si>
  <si>
    <t>8_175451</t>
  </si>
  <si>
    <t>O_175451</t>
  </si>
  <si>
    <t>175445</t>
  </si>
  <si>
    <t>Ballastbryggen i Grønlien, Christiania. I ... 4 a 5 Aar, men senere utryddet ved Opprydning</t>
  </si>
  <si>
    <t>Joar T. Hovda</t>
  </si>
  <si>
    <t>https://www.unimus.no/felles/bilder/web_hent_bilde.php?id=13296343&amp;type=jpeg</t>
  </si>
  <si>
    <t>urn:catalog:O:V:175445</t>
  </si>
  <si>
    <t>8_175445</t>
  </si>
  <si>
    <t>O_175445</t>
  </si>
  <si>
    <t>175450</t>
  </si>
  <si>
    <t>Ballastbryggen, Grønlien, Chr.ania</t>
  </si>
  <si>
    <t>https://www.unimus.no/felles/bilder/web_hent_bilde.php?id=13296356&amp;type=jpeg</t>
  </si>
  <si>
    <t>urn:catalog:O:V:175450</t>
  </si>
  <si>
    <t>8_175450</t>
  </si>
  <si>
    <t>O_175450</t>
  </si>
  <si>
    <t>175449</t>
  </si>
  <si>
    <t>https://www.unimus.no/felles/bilder/web_hent_bilde.php?id=13296354&amp;type=jpeg</t>
  </si>
  <si>
    <t>urn:catalog:O:V:175449</t>
  </si>
  <si>
    <t>8_175449</t>
  </si>
  <si>
    <t>O_175449</t>
  </si>
  <si>
    <t>175448</t>
  </si>
  <si>
    <t>Ovenfor Ballastbryggen i Grønlien, Christiania</t>
  </si>
  <si>
    <t>https://www.unimus.no/felles/bilder/web_hent_bilde.php?id=13296352&amp;type=jpeg</t>
  </si>
  <si>
    <t>urn:catalog:O:V:175448</t>
  </si>
  <si>
    <t>8_175448</t>
  </si>
  <si>
    <t>O_175448</t>
  </si>
  <si>
    <t>175447</t>
  </si>
  <si>
    <t>https://www.unimus.no/felles/bilder/web_hent_bilde.php?id=13296349&amp;type=jpeg</t>
  </si>
  <si>
    <t>urn:catalog:O:V:175447</t>
  </si>
  <si>
    <t>8_175447</t>
  </si>
  <si>
    <t>O_175447</t>
  </si>
  <si>
    <t>175446</t>
  </si>
  <si>
    <t>Ballastbryggen, Grønlien, Christiania</t>
  </si>
  <si>
    <t>https://www.unimus.no/felles/bilder/web_hent_bilde.php?id=13296346&amp;type=jpeg</t>
  </si>
  <si>
    <t>urn:catalog:O:V:175446</t>
  </si>
  <si>
    <t>8_175446</t>
  </si>
  <si>
    <t>O_175446</t>
  </si>
  <si>
    <t>175465</t>
  </si>
  <si>
    <t>https://www.unimus.no/felles/bilder/web_hent_bilde.php?id=13296394&amp;type=jpeg</t>
  </si>
  <si>
    <t>urn:catalog:O:V:175465</t>
  </si>
  <si>
    <t>8_175465</t>
  </si>
  <si>
    <t>O_175465</t>
  </si>
  <si>
    <t>122049</t>
  </si>
  <si>
    <t>1</t>
  </si>
  <si>
    <t>263_6649</t>
  </si>
  <si>
    <t>Ove Chr. Dahl</t>
  </si>
  <si>
    <t>https://www.unimus.no/felles/bilder/web_hent_bilde.php?id=14848807&amp;type=jpeg</t>
  </si>
  <si>
    <t>POINT (262025 6648875)</t>
  </si>
  <si>
    <t>urn:catalog:TRH:V:122049</t>
  </si>
  <si>
    <t>37_122049</t>
  </si>
  <si>
    <t>TRH_122049</t>
  </si>
  <si>
    <t>175458</t>
  </si>
  <si>
    <t>263_6651</t>
  </si>
  <si>
    <t>Nedre Foss Mølle, Christiania</t>
  </si>
  <si>
    <t>https://www.unimus.no/felles/bilder/web_hent_bilde.php?id=13296377&amp;type=jpeg</t>
  </si>
  <si>
    <t>POINT (262662 6650319)</t>
  </si>
  <si>
    <t>urn:catalog:O:V:175458</t>
  </si>
  <si>
    <t>8_175458</t>
  </si>
  <si>
    <t>O_175458</t>
  </si>
  <si>
    <t>175464</t>
  </si>
  <si>
    <t>Thorshaug, Christiania</t>
  </si>
  <si>
    <t>https://www.unimus.no/felles/bilder/web_hent_bilde.php?id=13296393&amp;type=jpeg</t>
  </si>
  <si>
    <t>POINT (263794 6651721)</t>
  </si>
  <si>
    <t>urn:catalog:O:V:175464</t>
  </si>
  <si>
    <t>8_175464</t>
  </si>
  <si>
    <t>O_175464</t>
  </si>
  <si>
    <t>175463</t>
  </si>
  <si>
    <t>Thorshaugsløkken</t>
  </si>
  <si>
    <t>https://www.unimus.no/felles/bilder/web_hent_bilde.php?id=13296390&amp;type=jpeg</t>
  </si>
  <si>
    <t>POINT (263745 6651221)</t>
  </si>
  <si>
    <t>urn:catalog:O:V:175463</t>
  </si>
  <si>
    <t>8_175463</t>
  </si>
  <si>
    <t>O_175463</t>
  </si>
  <si>
    <t>175462</t>
  </si>
  <si>
    <t>Thorshaug</t>
  </si>
  <si>
    <t>https://www.unimus.no/felles/bilder/web_hent_bilde.php?id=13296387&amp;type=jpeg</t>
  </si>
  <si>
    <t>urn:catalog:O:V:175462</t>
  </si>
  <si>
    <t>8_175462</t>
  </si>
  <si>
    <t>O_175462</t>
  </si>
  <si>
    <t>175461</t>
  </si>
  <si>
    <t>https://www.unimus.no/felles/bilder/web_hent_bilde.php?id=13296384&amp;type=jpeg</t>
  </si>
  <si>
    <t>urn:catalog:O:V:175461</t>
  </si>
  <si>
    <t>8_175461</t>
  </si>
  <si>
    <t>O_175461</t>
  </si>
  <si>
    <t>175460</t>
  </si>
  <si>
    <t>Arne Magnus</t>
  </si>
  <si>
    <t>https://www.unimus.no/felles/bilder/web_hent_bilde.php?id=13296381&amp;type=jpeg</t>
  </si>
  <si>
    <t>urn:catalog:O:V:175460</t>
  </si>
  <si>
    <t>8_175460</t>
  </si>
  <si>
    <t>O_175460</t>
  </si>
  <si>
    <t>175459</t>
  </si>
  <si>
    <t>https://www.unimus.no/felles/bilder/web_hent_bilde.php?id=13296379&amp;type=jpeg</t>
  </si>
  <si>
    <t>urn:catalog:O:V:175459</t>
  </si>
  <si>
    <t>8_175459</t>
  </si>
  <si>
    <t>O_175459</t>
  </si>
  <si>
    <t>122043</t>
  </si>
  <si>
    <t>Torshov</t>
  </si>
  <si>
    <t>https://www.unimus.no/felles/bilder/web_hent_bilde.php?id=14848795&amp;type=jpeg</t>
  </si>
  <si>
    <t>urn:catalog:TRH:V:122043</t>
  </si>
  <si>
    <t>37_122043</t>
  </si>
  <si>
    <t>TRH_122043</t>
  </si>
  <si>
    <t>175467</t>
  </si>
  <si>
    <t>Akerselva, W.sida bak A/S Vulkan, noen eks. spredt på kalkgrus</t>
  </si>
  <si>
    <t>https://www.unimus.no/felles/bilder/web_hent_bilde.php?id=13296400&amp;type=jpeg</t>
  </si>
  <si>
    <t>POINT (262671 6650464)</t>
  </si>
  <si>
    <t>urn:catalog:O:V:175467</t>
  </si>
  <si>
    <t>8_175467</t>
  </si>
  <si>
    <t>O_175467</t>
  </si>
  <si>
    <t>175468</t>
  </si>
  <si>
    <t>Akerselva, W.sida bak A/S Vulkan, noen spredte eks. på kalkgrus</t>
  </si>
  <si>
    <t>https://www.unimus.no/felles/bilder/web_hent_bilde.php?id=13296402&amp;type=jpeg</t>
  </si>
  <si>
    <t>urn:catalog:O:V:175468</t>
  </si>
  <si>
    <t>8_175468</t>
  </si>
  <si>
    <t>O_175468</t>
  </si>
  <si>
    <t>175455</t>
  </si>
  <si>
    <t>263_6653</t>
  </si>
  <si>
    <t>Maridalsveien ovenfor Sarpsborggaden, Sagene</t>
  </si>
  <si>
    <t>https://www.unimus.no/felles/bilder/web_hent_bilde.php?id=13296370&amp;type=jpeg</t>
  </si>
  <si>
    <t>POINT (263385 6652763)</t>
  </si>
  <si>
    <t>urn:catalog:O:V:175455</t>
  </si>
  <si>
    <t>8_175455</t>
  </si>
  <si>
    <t>O_175455</t>
  </si>
  <si>
    <t>175456</t>
  </si>
  <si>
    <t>Havnens brug, Sagene</t>
  </si>
  <si>
    <t>https://www.unimus.no/felles/bilder/web_hent_bilde.php?id=13296371&amp;type=jpeg</t>
  </si>
  <si>
    <t>urn:catalog:O:V:175456</t>
  </si>
  <si>
    <t>8_175456</t>
  </si>
  <si>
    <t>O_175456</t>
  </si>
  <si>
    <t>175483</t>
  </si>
  <si>
    <t>Tåsen</t>
  </si>
  <si>
    <t>Finn Wischmann</t>
  </si>
  <si>
    <t>https://www.unimus.no/felles/bilder/web_hent_bilde.php?id=13296440&amp;type=jpeg</t>
  </si>
  <si>
    <t>POINT (262932 6653306)</t>
  </si>
  <si>
    <t>urn:catalog:O:V:175483</t>
  </si>
  <si>
    <t>8_175483</t>
  </si>
  <si>
    <t>O_175483</t>
  </si>
  <si>
    <t>96892</t>
  </si>
  <si>
    <t>265_6653</t>
  </si>
  <si>
    <t>Storo gartneri v. Grefsen pr Oslo</t>
  </si>
  <si>
    <t>Conrad Platou</t>
  </si>
  <si>
    <t>https://www.unimus.no/felles/bilder/web_hent_bilde.php?id=13306474&amp;type=jpeg</t>
  </si>
  <si>
    <t>POINT (264382 6652677)</t>
  </si>
  <si>
    <t>urn:catalog:O:V:96892</t>
  </si>
  <si>
    <t>8_96892</t>
  </si>
  <si>
    <t>O_96892</t>
  </si>
  <si>
    <t>175482</t>
  </si>
  <si>
    <t>I gartneriet ved Storo ved Grefsen</t>
  </si>
  <si>
    <t>E. Dahl</t>
  </si>
  <si>
    <t>https://www.unimus.no/felles/bilder/web_hent_bilde.php?id=13296437&amp;type=jpeg</t>
  </si>
  <si>
    <t>urn:catalog:O:V:175482</t>
  </si>
  <si>
    <t>8_175482</t>
  </si>
  <si>
    <t>O_175482</t>
  </si>
  <si>
    <t>7304</t>
  </si>
  <si>
    <t>Storo</t>
  </si>
  <si>
    <t>J. G. Ræder</t>
  </si>
  <si>
    <t>https://www.unimus.no/felles/bilder/web_hent_bilde.php?id=13275454&amp;type=jpeg</t>
  </si>
  <si>
    <t>POINT (264425 6653177)</t>
  </si>
  <si>
    <t>urn:catalog:O:V:7304</t>
  </si>
  <si>
    <t>8_7304</t>
  </si>
  <si>
    <t>O_7304</t>
  </si>
  <si>
    <t>167332</t>
  </si>
  <si>
    <t>Storo, Grefsen</t>
  </si>
  <si>
    <t>J.H. Meinich</t>
  </si>
  <si>
    <t>https://www.unimus.no/felles/bilder/web_hent_bilde.php?id=14921431&amp;type=jpeg</t>
  </si>
  <si>
    <t>urn:catalog:TRH:V:167332</t>
  </si>
  <si>
    <t>37_167332</t>
  </si>
  <si>
    <t>TRH_167332</t>
  </si>
  <si>
    <t>14451</t>
  </si>
  <si>
    <t>Storo N</t>
  </si>
  <si>
    <t>Hans Fr. Røer</t>
  </si>
  <si>
    <t>https://www.unimus.no/felles/bilder/web_hent_bilde.php?id=13275458&amp;type=jpeg</t>
  </si>
  <si>
    <t>urn:catalog:O:V:14451</t>
  </si>
  <si>
    <t>8_14451</t>
  </si>
  <si>
    <t>O_14451</t>
  </si>
  <si>
    <t>187958</t>
  </si>
  <si>
    <t>227_6635</t>
  </si>
  <si>
    <t>Drammen</t>
  </si>
  <si>
    <t>Bu</t>
  </si>
  <si>
    <t>Drammen: Solås, NØ for Kr. Brenners vei 56. \Tett bestand som ugress i blomsterbed.</t>
  </si>
  <si>
    <t>POINT (227370 6634550)</t>
  </si>
  <si>
    <t>urn:catalog:O:V:187958</t>
  </si>
  <si>
    <t>8_187958</t>
  </si>
  <si>
    <t>O_187958</t>
  </si>
  <si>
    <t>396954</t>
  </si>
  <si>
    <t>229_6695</t>
  </si>
  <si>
    <t>Ringerike</t>
  </si>
  <si>
    <t>Ringerike, Follum, Follum fabrikker, på fabrikkens tømmerdeponi. \Flere planter</t>
  </si>
  <si>
    <t>Tore Berg | Tor Kristensen</t>
  </si>
  <si>
    <t>Mangler koordinat - satt til kommunesenter basert på navn:Ringerike</t>
  </si>
  <si>
    <t>https://www.unimus.no/felles/bilder/web_hent_bilde.php?id=13969149&amp;type=jpeg</t>
  </si>
  <si>
    <t>POINT (228624 6694321)</t>
  </si>
  <si>
    <t>urn:catalog:O:V:396954</t>
  </si>
  <si>
    <t>8_396954</t>
  </si>
  <si>
    <t>O_396954</t>
  </si>
  <si>
    <t>175532</t>
  </si>
  <si>
    <t>237_6673</t>
  </si>
  <si>
    <t>Berger</t>
  </si>
  <si>
    <t>Even W. Hanssen</t>
  </si>
  <si>
    <t>https://www.unimus.no/felles/bilder/web_hent_bilde.php?id=13296573&amp;type=jpeg</t>
  </si>
  <si>
    <t>POINT (237249 6673982)</t>
  </si>
  <si>
    <t>urn:catalog:O:V:175532</t>
  </si>
  <si>
    <t>8_175532</t>
  </si>
  <si>
    <t>O_175532</t>
  </si>
  <si>
    <t>2570</t>
  </si>
  <si>
    <t>POINT (237241 6673876)</t>
  </si>
  <si>
    <t>urn:catalog:NLH:V:2570</t>
  </si>
  <si>
    <t>68_2570</t>
  </si>
  <si>
    <t>NLH_2570</t>
  </si>
  <si>
    <t>25983303</t>
  </si>
  <si>
    <t>Berger i Norderhov, Hønefoss i Buskerud, Ringerike, Vi \på engbakke i kalkfuruskog</t>
  </si>
  <si>
    <t>innsamling Lye 11982.</t>
  </si>
  <si>
    <t>https://www.artsobservasjoner.no/Sighting/25983303</t>
  </si>
  <si>
    <t>POINT (237269 6673992)</t>
  </si>
  <si>
    <t>urn:uuid:24868704-8780-43f6-a096-c86f4fce0290</t>
  </si>
  <si>
    <t>1010_25983303</t>
  </si>
  <si>
    <t>157647</t>
  </si>
  <si>
    <t>237_6675</t>
  </si>
  <si>
    <t>Norderhov</t>
  </si>
  <si>
    <t>Arnt Steinvik</t>
  </si>
  <si>
    <t>https://www.unimus.no/felles/bilder/web_hent_bilde.php?id=14910689&amp;type=jpeg</t>
  </si>
  <si>
    <t>POINT (237298 6675235)</t>
  </si>
  <si>
    <t>urn:catalog:TRH:V:157647</t>
  </si>
  <si>
    <t>37_157647</t>
  </si>
  <si>
    <t>TRH_157647</t>
  </si>
  <si>
    <t>22745493</t>
  </si>
  <si>
    <t>233_6667</t>
  </si>
  <si>
    <t>Hole</t>
  </si>
  <si>
    <t>Bønsnesveien/Mosengbakken, Hole, Vi</t>
  </si>
  <si>
    <t>Henning Larsen|Arvid Næss</t>
  </si>
  <si>
    <t>https://www.artsobservasjoner.no/Sighting/22745493</t>
  </si>
  <si>
    <t>POINT (232660 6667776)</t>
  </si>
  <si>
    <t>urn:uuid:d2c06b64-c17e-42c9-8a92-7a52637b73df</t>
  </si>
  <si>
    <t>1010_22745493</t>
  </si>
  <si>
    <t>296306</t>
  </si>
  <si>
    <t>233_6669</t>
  </si>
  <si>
    <t>Hole: Nøstret, noe SØ f Tyrifjordheimen pleiehjem, \få tuer</t>
  </si>
  <si>
    <t>https://www.unimus.no/felles/bilder/web_hent_bilde.php?id=13305540&amp;type=jpeg</t>
  </si>
  <si>
    <t>POINT (233761 6669523)</t>
  </si>
  <si>
    <t>urn:catalog:O:V:296306</t>
  </si>
  <si>
    <t>8_296306</t>
  </si>
  <si>
    <t>O_296306</t>
  </si>
  <si>
    <t>296320</t>
  </si>
  <si>
    <t>Hole: Nøstret, der innkjørselen til Tyrifjord- heimen pleiehjem tar av fra veien</t>
  </si>
  <si>
    <t>https://www.unimus.no/felles/bilder/web_hent_bilde.php?id=13305543&amp;type=jpeg</t>
  </si>
  <si>
    <t>urn:catalog:O:V:296320</t>
  </si>
  <si>
    <t>8_296320</t>
  </si>
  <si>
    <t>O_296320</t>
  </si>
  <si>
    <t>11756067</t>
  </si>
  <si>
    <t>Bønsnesveien ved Nøstret, øst, Hole, Vi \Vegskråning</t>
  </si>
  <si>
    <t>Marianne Karlsen|Per Erik Tangen</t>
  </si>
  <si>
    <t>https://www.artsobservasjoner.no/Sighting/11756067</t>
  </si>
  <si>
    <t>POINT (233955 6669516)</t>
  </si>
  <si>
    <t>urn:uuid:d6bc9f8b-3dca-4077-b106-397f86fe07de</t>
  </si>
  <si>
    <t>1010_11756067</t>
  </si>
  <si>
    <t>259569</t>
  </si>
  <si>
    <t>Hole, Nøsterud, i skrenten V for Nøstrerudveien 197, på kalkbranter langs sidevei til hyttefelt. \Rikelig ilag med hybriden</t>
  </si>
  <si>
    <t>https://www.unimus.no/felles/bilder/web_hent_bilde.php?id=13962803&amp;type=jpeg</t>
  </si>
  <si>
    <t>POINT (233814 6669407)</t>
  </si>
  <si>
    <t>urn:catalog:O:V:259569</t>
  </si>
  <si>
    <t>8_259569</t>
  </si>
  <si>
    <t>O_259569</t>
  </si>
  <si>
    <t>22358529</t>
  </si>
  <si>
    <t>Bønsnesveien, Hole, Vi</t>
  </si>
  <si>
    <t>Ole Bjørn Braathen</t>
  </si>
  <si>
    <t>https://www.artsobservasjoner.no/Sighting/22358529</t>
  </si>
  <si>
    <t>POINT (233791 6669257)</t>
  </si>
  <si>
    <t>urn:uuid:82625bf1-d9d5-4356-aff8-686e1d48ff72</t>
  </si>
  <si>
    <t>1010_22358529</t>
  </si>
  <si>
    <t>23336092</t>
  </si>
  <si>
    <t>Søholgata, Hole, Vi \Veikant</t>
  </si>
  <si>
    <t>Jan Sørensen|Tor Arne Vik|Finn Michelsen|Ole Bjørn Braathen</t>
  </si>
  <si>
    <t>https://www.artsobservasjoner.no/Sighting/23336092</t>
  </si>
  <si>
    <t>POINT (233446 6669302)</t>
  </si>
  <si>
    <t>urn:uuid:8b8ea6c6-8773-4d74-b595-72695574f977</t>
  </si>
  <si>
    <t>1010_23336092</t>
  </si>
  <si>
    <t>24710143</t>
  </si>
  <si>
    <t>Strandjordveien, vei-/åkerkant, Hole, Vi</t>
  </si>
  <si>
    <t>Arvid Næss|Henning Larsen</t>
  </si>
  <si>
    <t>https://www.artsobservasjoner.no/Sighting/24710143</t>
  </si>
  <si>
    <t>POINT (233617 6668095)</t>
  </si>
  <si>
    <t>urn:uuid:d3d34bee-13a1-4ada-9210-d54cf98b3478</t>
  </si>
  <si>
    <t>1010_24710143</t>
  </si>
  <si>
    <t>119781</t>
  </si>
  <si>
    <t>235_6669</t>
  </si>
  <si>
    <t>Nøstret-området, langs veien. I kalkskrent med mye roser (Rosa sp.)</t>
  </si>
  <si>
    <t>Jan Erik Eriksen</t>
  </si>
  <si>
    <t>https://www.unimus.no/felles/bilder/web_hent_bilde.php?id=13288448&amp;type=jpeg</t>
  </si>
  <si>
    <t>POINT (234015 6669560)</t>
  </si>
  <si>
    <t>urn:catalog:O:V:119781</t>
  </si>
  <si>
    <t>8_119781</t>
  </si>
  <si>
    <t>O_119781</t>
  </si>
  <si>
    <t>37140</t>
  </si>
  <si>
    <t>235_6671</t>
  </si>
  <si>
    <t>nær Berg</t>
  </si>
  <si>
    <t>https://www.unimus.no/felles/bilder/web_hent_bilde.php?id=13305788&amp;type=jpeg</t>
  </si>
  <si>
    <t>POINT (234748 6670239)</t>
  </si>
  <si>
    <t>urn:catalog:O:V:37140</t>
  </si>
  <si>
    <t>8_37140</t>
  </si>
  <si>
    <t>O_37140</t>
  </si>
  <si>
    <t>25750581</t>
  </si>
  <si>
    <t>Berger, Hole, Vi \Tørr bakke</t>
  </si>
  <si>
    <t>Jan Sørensen|Ole Bjørn Braathen|Kristin Bjartnes|Elin Viker Thorkildsen</t>
  </si>
  <si>
    <t>Tur med BBF.</t>
  </si>
  <si>
    <t>https://www.artsobservasjoner.no/Sighting/25750581</t>
  </si>
  <si>
    <t>POINT (237237 6673796)</t>
  </si>
  <si>
    <t>urn:uuid:08ac038a-fa22-4715-8846-d57ca728c43c</t>
  </si>
  <si>
    <t>1010_25750581</t>
  </si>
  <si>
    <t>388005</t>
  </si>
  <si>
    <t>K</t>
  </si>
  <si>
    <t>Ex</t>
  </si>
  <si>
    <t>Tax</t>
  </si>
  <si>
    <t>235_6635</t>
  </si>
  <si>
    <t>Lier</t>
  </si>
  <si>
    <t>Lier: Sørumlia \ugrasmark</t>
  </si>
  <si>
    <t>Anne Elven | Reidar Elven</t>
  </si>
  <si>
    <t>https://www.unimus.no/felles/bilder/web_hent_bilde.php?id=14997703&amp;type=jpeg</t>
  </si>
  <si>
    <t>POINT (235575 6634191)</t>
  </si>
  <si>
    <t>urn:catalog:O:V:388005</t>
  </si>
  <si>
    <t>8_388005</t>
  </si>
  <si>
    <t>O_388005</t>
  </si>
  <si>
    <t>318429</t>
  </si>
  <si>
    <t>245_6625</t>
  </si>
  <si>
    <t>Røyken</t>
  </si>
  <si>
    <t>Hurum: Tofte. Toftebekkdalen N for Södra Cell, N for port nr 2. På nyanlagt, tynt barklag.</t>
  </si>
  <si>
    <t>Tore Berg | Erik Ljungstrand | Roger Halvorsen | Knut Vik Jahnsen | Trond Grøstad</t>
  </si>
  <si>
    <t>Et par planter. Samme lok. som reg. nr 191885. Mangler koordinat - satt til kommunesenter basert på navn:Asker</t>
  </si>
  <si>
    <t>https://www.unimus.no/felles/bilder/web_hent_bilde.php?id=13314616&amp;type=jpeg</t>
  </si>
  <si>
    <t>POINT (245422 6624811)</t>
  </si>
  <si>
    <t>urn:catalog:O:V:318429</t>
  </si>
  <si>
    <t>8_318429</t>
  </si>
  <si>
    <t>O_318429</t>
  </si>
  <si>
    <t>197499</t>
  </si>
  <si>
    <t>Tofte, Södra Cell, inne på bedriftsomr. nær gamle kaiområdet, tett bestand på lite omr.</t>
  </si>
  <si>
    <t>Tore Berg | Bjørn Smevold</t>
  </si>
  <si>
    <t>Mangler koordinat - satt til kommunesenter basert på navn:Asker</t>
  </si>
  <si>
    <t>https://www.unimus.no/felles/bilder/web_hent_bilde.php?id=13299534&amp;type=jpeg</t>
  </si>
  <si>
    <t>urn:catalog:O:V:197499</t>
  </si>
  <si>
    <t>8_197499</t>
  </si>
  <si>
    <t>O_197499</t>
  </si>
  <si>
    <t>191885</t>
  </si>
  <si>
    <t>249_6609</t>
  </si>
  <si>
    <t>Hurum</t>
  </si>
  <si>
    <t>Hurum, på flisfylling på nordsida av Södra fabrikker, Tofte</t>
  </si>
  <si>
    <t>Roger Halvorsen | Trond Grøstad | Tore Berg</t>
  </si>
  <si>
    <t>https://www.unimus.no/felles/bilder/web_hent_bilde.php?id=13298615&amp;type=jpeg</t>
  </si>
  <si>
    <t>POINT (249440 6609818)</t>
  </si>
  <si>
    <t>urn:catalog:O:V:191885</t>
  </si>
  <si>
    <t>8_191885</t>
  </si>
  <si>
    <t>O_191885</t>
  </si>
  <si>
    <t>99942</t>
  </si>
  <si>
    <t>245_6591</t>
  </si>
  <si>
    <t>Vestfold og Telemark</t>
  </si>
  <si>
    <t>Horten</t>
  </si>
  <si>
    <t>Vf</t>
  </si>
  <si>
    <t>Bastø</t>
  </si>
  <si>
    <t>https://www.unimus.no/felles/bilder/web_hent_bilde.php?id=13306826&amp;type=jpeg</t>
  </si>
  <si>
    <t>POINT (245917 6590854)</t>
  </si>
  <si>
    <t>urn:catalog:O:V:99942</t>
  </si>
  <si>
    <t>8_99942</t>
  </si>
  <si>
    <t>O_99942</t>
  </si>
  <si>
    <t>129880</t>
  </si>
  <si>
    <t>213_6557</t>
  </si>
  <si>
    <t>Larvik</t>
  </si>
  <si>
    <t>Fritsø</t>
  </si>
  <si>
    <t>https://www.unimus.no/felles/bilder/web_hent_bilde.php?id=13290889&amp;type=jpeg</t>
  </si>
  <si>
    <t>POINT (213899 6556550)</t>
  </si>
  <si>
    <t>urn:catalog:O:V:129880</t>
  </si>
  <si>
    <t>8_129880</t>
  </si>
  <si>
    <t>O_129880</t>
  </si>
  <si>
    <t>122051</t>
  </si>
  <si>
    <t>Larvik. Ved elektricitetsverket</t>
  </si>
  <si>
    <t>Ove Arbo Høeg</t>
  </si>
  <si>
    <t>Mangler koordinat - satt til kommunesenter basert på navn:Larvik</t>
  </si>
  <si>
    <t>https://www.unimus.no/felles/bilder/web_hent_bilde.php?id=14848812&amp;type=jpeg</t>
  </si>
  <si>
    <t>POINT (213932 6556974)</t>
  </si>
  <si>
    <t>urn:catalog:TRH:V:122051</t>
  </si>
  <si>
    <t>37_122051</t>
  </si>
  <si>
    <t>TRH_122051</t>
  </si>
  <si>
    <t>293911</t>
  </si>
  <si>
    <t>215_6551</t>
  </si>
  <si>
    <t>100 m N for Stavern Byggmarked, ruderat, Risøya, Stavern</t>
  </si>
  <si>
    <t>Trond Grøstad</t>
  </si>
  <si>
    <t>https://www.unimus.no/felles/bilder/web_hent_bilde.php?id=13305389&amp;type=jpeg</t>
  </si>
  <si>
    <t>POINT (215443 6551047)</t>
  </si>
  <si>
    <t>urn:catalog:O:V:293911</t>
  </si>
  <si>
    <t>8_293911</t>
  </si>
  <si>
    <t>O_293911</t>
  </si>
  <si>
    <t>129881</t>
  </si>
  <si>
    <t>215_6557</t>
  </si>
  <si>
    <t>I en have ved Eidgaten</t>
  </si>
  <si>
    <t>K. Arnold Nielsen</t>
  </si>
  <si>
    <t>https://www.unimus.no/felles/bilder/web_hent_bilde.php?id=13290892&amp;type=jpeg</t>
  </si>
  <si>
    <t>POINT (214396 6556502)</t>
  </si>
  <si>
    <t>urn:catalog:O:V:129881</t>
  </si>
  <si>
    <t>8_129881</t>
  </si>
  <si>
    <t>O_129881</t>
  </si>
  <si>
    <t>129882</t>
  </si>
  <si>
    <t>Treschow-Fritzøe-møller</t>
  </si>
  <si>
    <t>Tore Ouren</t>
  </si>
  <si>
    <t>https://www.unimus.no/felles/bilder/web_hent_bilde.php?id=13290894&amp;type=jpeg</t>
  </si>
  <si>
    <t>urn:catalog:O:V:129882</t>
  </si>
  <si>
    <t>8_129882</t>
  </si>
  <si>
    <t>O_129882</t>
  </si>
  <si>
    <t>129879</t>
  </si>
  <si>
    <t>237_6567</t>
  </si>
  <si>
    <t>Færder</t>
  </si>
  <si>
    <t>Tjøme</t>
  </si>
  <si>
    <t>På et skjær i Vrengen</t>
  </si>
  <si>
    <t>Selma Aass</t>
  </si>
  <si>
    <t>https://www.unimus.no/felles/bilder/web_hent_bilde.php?id=13290887&amp;type=jpeg</t>
  </si>
  <si>
    <t>POINT (237491 6567492)</t>
  </si>
  <si>
    <t>urn:catalog:O:V:129879</t>
  </si>
  <si>
    <t>8_129879</t>
  </si>
  <si>
    <t>O_129879</t>
  </si>
  <si>
    <t>122046</t>
  </si>
  <si>
    <t>Geo</t>
  </si>
  <si>
    <t>199_6563</t>
  </si>
  <si>
    <t>Porsgrunn</t>
  </si>
  <si>
    <t>Te</t>
  </si>
  <si>
    <t>Sundvollen</t>
  </si>
  <si>
    <t>Mangler koordinat - satt til kommunesenter basert på navn:Porsgrunn</t>
  </si>
  <si>
    <t>https://www.unimus.no/felles/bilder/web_hent_bilde.php?id=14848801&amp;type=jpeg</t>
  </si>
  <si>
    <t>POINT (199756 6563917)</t>
  </si>
  <si>
    <t>urn:catalog:TRH:V:122046</t>
  </si>
  <si>
    <t>37_122046</t>
  </si>
  <si>
    <t>TRH_122046</t>
  </si>
  <si>
    <t>175511</t>
  </si>
  <si>
    <t>185_6581</t>
  </si>
  <si>
    <t>Skien</t>
  </si>
  <si>
    <t>Gjerpen</t>
  </si>
  <si>
    <t>Mangler koordinat - satt til kommunesenter basert på navn:Skien</t>
  </si>
  <si>
    <t>https://www.unimus.no/felles/bilder/web_hent_bilde.php?id=13296507&amp;type=jpeg</t>
  </si>
  <si>
    <t>POINT (185810 6581392)</t>
  </si>
  <si>
    <t>urn:catalog:O:V:175511</t>
  </si>
  <si>
    <t>8_175511</t>
  </si>
  <si>
    <t>O_175511</t>
  </si>
  <si>
    <t>175499</t>
  </si>
  <si>
    <t>Eikonrød jernbanest.</t>
  </si>
  <si>
    <t>Olaf Svendsen</t>
  </si>
  <si>
    <t>https://www.unimus.no/felles/bilder/web_hent_bilde.php?id=13296480&amp;type=jpeg</t>
  </si>
  <si>
    <t>urn:catalog:O:V:175499</t>
  </si>
  <si>
    <t>8_175499</t>
  </si>
  <si>
    <t>O_175499</t>
  </si>
  <si>
    <t>175509</t>
  </si>
  <si>
    <t>Eikonrød jernb.st.</t>
  </si>
  <si>
    <t>https://www.unimus.no/felles/bilder/web_hent_bilde.php?id=13296504&amp;type=jpeg</t>
  </si>
  <si>
    <t>urn:catalog:O:V:175509</t>
  </si>
  <si>
    <t>8_175509</t>
  </si>
  <si>
    <t>O_175509</t>
  </si>
  <si>
    <t>315205</t>
  </si>
  <si>
    <t>Skien, Gjerpen. Vegkant ved siloen på Bøle.</t>
  </si>
  <si>
    <t>https://www.unimus.no/felles/bilder/web_hent_bilde.php?id=13314180&amp;type=jpeg</t>
  </si>
  <si>
    <t>urn:catalog:O:V:315205</t>
  </si>
  <si>
    <t>8_315205</t>
  </si>
  <si>
    <t>O_315205</t>
  </si>
  <si>
    <t>641481</t>
  </si>
  <si>
    <t>Skien. Near a grain mill.</t>
  </si>
  <si>
    <t>https://www.unimus.no/felles/bilder/web_hent_bilde.php?id=13346498&amp;type=jpeg</t>
  </si>
  <si>
    <t>urn:catalog:O:V:641481</t>
  </si>
  <si>
    <t>8_641481</t>
  </si>
  <si>
    <t>O_641481</t>
  </si>
  <si>
    <t>182339</t>
  </si>
  <si>
    <t>Gamle silo Tørr bakke nær siloen</t>
  </si>
  <si>
    <t>Jan Wesenberg</t>
  </si>
  <si>
    <t>https://www.unimus.no/felles/bilder/web_hent_bilde.php?id=13297940&amp;type=jpeg</t>
  </si>
  <si>
    <t>urn:catalog:O:V:182339</t>
  </si>
  <si>
    <t>8_182339</t>
  </si>
  <si>
    <t>O_182339</t>
  </si>
  <si>
    <t>381164</t>
  </si>
  <si>
    <t>Skien: Siloen ved Bøle</t>
  </si>
  <si>
    <t>https://www.unimus.no/felles/bilder/web_hent_bilde.php?id=13322310&amp;type=jpeg</t>
  </si>
  <si>
    <t>urn:catalog:O:V:381164</t>
  </si>
  <si>
    <t>8_381164</t>
  </si>
  <si>
    <t>O_381164</t>
  </si>
  <si>
    <t>1094845</t>
  </si>
  <si>
    <t>185_6583</t>
  </si>
  <si>
    <t xml:space="preserve">Gjerpen. </t>
  </si>
  <si>
    <t xml:space="preserve">1. ! seen for Flora Nordica, Per Lassen (LD) 1991. </t>
  </si>
  <si>
    <t>LD_1094845</t>
  </si>
  <si>
    <t>59.2667</t>
  </si>
  <si>
    <t>9.4877</t>
  </si>
  <si>
    <t>GB</t>
  </si>
  <si>
    <t>GB[N]-17299</t>
  </si>
  <si>
    <t>Johnsen, Hartvig</t>
  </si>
  <si>
    <t>GB_GB[N]-17299</t>
  </si>
  <si>
    <t>59.26671</t>
  </si>
  <si>
    <t>9.48765</t>
  </si>
  <si>
    <t>1083836</t>
  </si>
  <si>
    <t xml:space="preserve">1. M. falcata L. ß angustissima Holmb.  2. ! seen for Flora Nordica, Per Lassen 1991. </t>
  </si>
  <si>
    <t>LD_1083836</t>
  </si>
  <si>
    <t>175508</t>
  </si>
  <si>
    <t>193_6573</t>
  </si>
  <si>
    <t>Siloen</t>
  </si>
  <si>
    <t>https://www.unimus.no/felles/bilder/web_hent_bilde.php?id=13296501&amp;type=jpeg</t>
  </si>
  <si>
    <t>POINT (192916 6573725)</t>
  </si>
  <si>
    <t>urn:catalog:O:V:175508</t>
  </si>
  <si>
    <t>8_175508</t>
  </si>
  <si>
    <t>O_175508</t>
  </si>
  <si>
    <t>175513</t>
  </si>
  <si>
    <t>Siloen søndenfor Skien</t>
  </si>
  <si>
    <t>https://www.unimus.no/felles/bilder/web_hent_bilde.php?id=13296511&amp;type=jpeg</t>
  </si>
  <si>
    <t>urn:catalog:O:V:175513</t>
  </si>
  <si>
    <t>8_175513</t>
  </si>
  <si>
    <t>O_175513</t>
  </si>
  <si>
    <t>175501</t>
  </si>
  <si>
    <t>J. Tid. Ruud</t>
  </si>
  <si>
    <t>https://www.unimus.no/felles/bilder/web_hent_bilde.php?id=13296484&amp;type=jpeg</t>
  </si>
  <si>
    <t>urn:catalog:O:V:175501</t>
  </si>
  <si>
    <t>8_175501</t>
  </si>
  <si>
    <t>O_175501</t>
  </si>
  <si>
    <t>122044</t>
  </si>
  <si>
    <t>Skien; Siloen</t>
  </si>
  <si>
    <t>https://www.unimus.no/felles/bilder/web_hent_bilde.php?id=14848797&amp;type=jpeg</t>
  </si>
  <si>
    <t>urn:catalog:TRH:V:122044</t>
  </si>
  <si>
    <t>37_122044</t>
  </si>
  <si>
    <t>TRH_122044</t>
  </si>
  <si>
    <t>122047</t>
  </si>
  <si>
    <t>https://www.unimus.no/felles/bilder/web_hent_bilde.php?id=14848803&amp;type=jpeg</t>
  </si>
  <si>
    <t>urn:catalog:TRH:V:122047</t>
  </si>
  <si>
    <t>37_122047</t>
  </si>
  <si>
    <t>TRH_122047</t>
  </si>
  <si>
    <t>122048</t>
  </si>
  <si>
    <t>Hans Tambs Lyche</t>
  </si>
  <si>
    <t>https://www.unimus.no/felles/bilder/web_hent_bilde.php?id=14848805&amp;type=jpeg</t>
  </si>
  <si>
    <t>urn:catalog:TRH:V:122048</t>
  </si>
  <si>
    <t>37_122048</t>
  </si>
  <si>
    <t>TRH_122048</t>
  </si>
  <si>
    <t>122042</t>
  </si>
  <si>
    <t>Ved Gjerpen kornsilo</t>
  </si>
  <si>
    <t>Anton Røstad</t>
  </si>
  <si>
    <t>https://www.unimus.no/felles/bilder/web_hent_bilde.php?id=14848792&amp;type=jpeg</t>
  </si>
  <si>
    <t>urn:catalog:TRH:V:122042</t>
  </si>
  <si>
    <t>37_122042</t>
  </si>
  <si>
    <t>TRH_122042</t>
  </si>
  <si>
    <t>175506</t>
  </si>
  <si>
    <t>Skien Aktiemølle. Bak siloen ved møllerens bolig</t>
  </si>
  <si>
    <t>https://www.unimus.no/felles/bilder/web_hent_bilde.php?id=13296496&amp;type=jpeg</t>
  </si>
  <si>
    <t>urn:catalog:O:V:175506</t>
  </si>
  <si>
    <t>8_175506</t>
  </si>
  <si>
    <t>O_175506</t>
  </si>
  <si>
    <t>175507</t>
  </si>
  <si>
    <t>Skien aktiemøllers silo</t>
  </si>
  <si>
    <t>https://www.unimus.no/felles/bilder/web_hent_bilde.php?id=13296499&amp;type=jpeg</t>
  </si>
  <si>
    <t>urn:catalog:O:V:175507</t>
  </si>
  <si>
    <t>8_175507</t>
  </si>
  <si>
    <t>O_175507</t>
  </si>
  <si>
    <t>175504</t>
  </si>
  <si>
    <t>Bøle: Skien aktiemøllers siloanlegg. Ved møllerens bolig</t>
  </si>
  <si>
    <t>https://www.unimus.no/felles/bilder/web_hent_bilde.php?id=13296492&amp;type=jpeg</t>
  </si>
  <si>
    <t>urn:catalog:O:V:175504</t>
  </si>
  <si>
    <t>8_175504</t>
  </si>
  <si>
    <t>O_175504</t>
  </si>
  <si>
    <t>175505</t>
  </si>
  <si>
    <t>Bøle: Ved riksvei utenfor Skien aktiemøllers silo</t>
  </si>
  <si>
    <t>https://www.unimus.no/felles/bilder/web_hent_bilde.php?id=13296495&amp;type=jpeg</t>
  </si>
  <si>
    <t>POINT (193717 6572442)</t>
  </si>
  <si>
    <t>urn:catalog:O:V:175505</t>
  </si>
  <si>
    <t>8_175505</t>
  </si>
  <si>
    <t>O_175505</t>
  </si>
  <si>
    <t>175498</t>
  </si>
  <si>
    <t>Ved riksveien ovf. siloen på Ekornrød</t>
  </si>
  <si>
    <t>https://www.unimus.no/felles/bilder/web_hent_bilde.php?id=13296477&amp;type=jpeg</t>
  </si>
  <si>
    <t>urn:catalog:O:V:175498</t>
  </si>
  <si>
    <t>8_175498</t>
  </si>
  <si>
    <t>O_175498</t>
  </si>
  <si>
    <t>175500</t>
  </si>
  <si>
    <t>Siloen ved Eikonrød</t>
  </si>
  <si>
    <t>Jørn Erik Bjørndalen</t>
  </si>
  <si>
    <t>https://www.unimus.no/felles/bilder/web_hent_bilde.php?id=13296482&amp;type=jpeg</t>
  </si>
  <si>
    <t>POINT (192720 6572534)</t>
  </si>
  <si>
    <t>urn:catalog:O:V:175500</t>
  </si>
  <si>
    <t>8_175500</t>
  </si>
  <si>
    <t>O_175500</t>
  </si>
  <si>
    <t>175503</t>
  </si>
  <si>
    <t>Bøleveien ved Eikonrød, i nærheten av kornsiloen</t>
  </si>
  <si>
    <t>https://www.unimus.no/felles/bilder/web_hent_bilde.php?id=13296489&amp;type=jpeg</t>
  </si>
  <si>
    <t>urn:catalog:O:V:175503</t>
  </si>
  <si>
    <t>8_175503</t>
  </si>
  <si>
    <t>O_175503</t>
  </si>
  <si>
    <t>175497</t>
  </si>
  <si>
    <t>Bøle, ved veien ovf. kornsiloene</t>
  </si>
  <si>
    <t>https://www.unimus.no/felles/bilder/web_hent_bilde.php?id=13296474&amp;type=jpeg</t>
  </si>
  <si>
    <t>urn:catalog:O:V:175497</t>
  </si>
  <si>
    <t>8_175497</t>
  </si>
  <si>
    <t>O_175497</t>
  </si>
  <si>
    <t>175496</t>
  </si>
  <si>
    <t>Bøle: Kornsiloen</t>
  </si>
  <si>
    <t>https://www.unimus.no/felles/bilder/web_hent_bilde.php?id=13296473&amp;type=jpeg</t>
  </si>
  <si>
    <t>urn:catalog:O:V:175496</t>
  </si>
  <si>
    <t>8_175496</t>
  </si>
  <si>
    <t>O_175496</t>
  </si>
  <si>
    <t>11772091</t>
  </si>
  <si>
    <t>Skien silo, lia sør, Skien, Vt \Ved trafo på toppen av lia.</t>
  </si>
  <si>
    <t>Kjell Thowsen</t>
  </si>
  <si>
    <t>https://www.artsobservasjoner.no/Sighting/11772091</t>
  </si>
  <si>
    <t>POINT (193132 6573228)</t>
  </si>
  <si>
    <t>urn:uuid:c0b659b2-c27c-4005-97bd-0c42ce265c51</t>
  </si>
  <si>
    <t>1010_11772091</t>
  </si>
  <si>
    <t>288166</t>
  </si>
  <si>
    <t>Bølesiloen.</t>
  </si>
  <si>
    <t>https://www.unimus.no/felles/bilder/web_hent_bilde.php?id=13304935&amp;type=jpeg</t>
  </si>
  <si>
    <t>urn:catalog:O:V:288166</t>
  </si>
  <si>
    <t>8_288166</t>
  </si>
  <si>
    <t>O_288166</t>
  </si>
  <si>
    <t>223361</t>
  </si>
  <si>
    <t>N Skiens aktiemølle – Ved porten på nordsiden</t>
  </si>
  <si>
    <t>POINT (193078 6573430)</t>
  </si>
  <si>
    <t>59_223361</t>
  </si>
  <si>
    <t>11755626</t>
  </si>
  <si>
    <t>Skien silo, lia nord, Skien, Vt</t>
  </si>
  <si>
    <t>Lars Erik Norbäck</t>
  </si>
  <si>
    <t>Erik Ljungstrand</t>
  </si>
  <si>
    <t>Erik Ljungstrand.</t>
  </si>
  <si>
    <t>https://www.artsobservasjoner.no/Sighting/11755626</t>
  </si>
  <si>
    <t>POINT (193111 6573310)</t>
  </si>
  <si>
    <t>urn:uuid:c4080439-3ca9-4fcc-80e9-89b70968a5cc</t>
  </si>
  <si>
    <t>1010_11755626</t>
  </si>
  <si>
    <t>12950789</t>
  </si>
  <si>
    <t>Skien silo, lia sør, Skien, Vt \Bratt fjellskrent.</t>
  </si>
  <si>
    <t>Kjell Thowsen|Trond Risdal</t>
  </si>
  <si>
    <t>Holder seg godt på stedet..</t>
  </si>
  <si>
    <t>https://www.artsobservasjoner.no/Sighting/12950789</t>
  </si>
  <si>
    <t>urn:uuid:da60def7-c806-4d09-bec4-b2f2d686f72a</t>
  </si>
  <si>
    <t>1010_12950789</t>
  </si>
  <si>
    <t>12950796</t>
  </si>
  <si>
    <t>Skien silo, lia nord, Skien, Vt \Bratt fjellskrent.</t>
  </si>
  <si>
    <t>https://www.artsobservasjoner.no/Sighting/12950796</t>
  </si>
  <si>
    <t>urn:uuid:401cf172-4c5f-4b81-aa1d-dee150be2ff1</t>
  </si>
  <si>
    <t>1010_12950796</t>
  </si>
  <si>
    <t>20791028</t>
  </si>
  <si>
    <t>Skien aktiemølle, Skien, Vt \Sørvendte hyller på kalkgrunn</t>
  </si>
  <si>
    <t>Rune Solvang|Kjell Thowsen|Tor Harald Melseth</t>
  </si>
  <si>
    <t>https://www.artsobservasjoner.no/Sighting/20791028</t>
  </si>
  <si>
    <t>POINT (193140 6573208)</t>
  </si>
  <si>
    <t>urn:uuid:0fe27cff-1f13-43c6-9db9-70f55fb6407a</t>
  </si>
  <si>
    <t>1010_20791028</t>
  </si>
  <si>
    <t>24623398</t>
  </si>
  <si>
    <t>Bøle silo, Skien, Vt</t>
  </si>
  <si>
    <t>Øystein Nilsen</t>
  </si>
  <si>
    <t>https://www.artsobservasjoner.no/Sighting/24623398</t>
  </si>
  <si>
    <t>POINT (193088 6573386)</t>
  </si>
  <si>
    <t>urn:uuid:b85633b0-5a63-4422-8f30-15807dce5090</t>
  </si>
  <si>
    <t>1010_24623398</t>
  </si>
  <si>
    <t>175512</t>
  </si>
  <si>
    <t>193_6575</t>
  </si>
  <si>
    <t>https://www.unimus.no/felles/bilder/web_hent_bilde.php?id=13296509&amp;type=jpeg</t>
  </si>
  <si>
    <t>POINT (192593 6575764)</t>
  </si>
  <si>
    <t>urn:catalog:O:V:175512</t>
  </si>
  <si>
    <t>8_175512</t>
  </si>
  <si>
    <t>O_175512</t>
  </si>
  <si>
    <t>175502</t>
  </si>
  <si>
    <t>Ved Silo på Follestad</t>
  </si>
  <si>
    <t>https://www.unimus.no/felles/bilder/web_hent_bilde.php?id=13296487&amp;type=jpeg</t>
  </si>
  <si>
    <t>POINT (193002 6574725)</t>
  </si>
  <si>
    <t>urn:catalog:O:V:175502</t>
  </si>
  <si>
    <t>8_175502</t>
  </si>
  <si>
    <t>O_175502</t>
  </si>
  <si>
    <t>370815</t>
  </si>
  <si>
    <t>Klosterøya, rett nedenfor vaktbua, i barkfyllt beplantning.</t>
  </si>
  <si>
    <t>https://www.unimus.no/felles/bilder/web_hent_bilde.php?id=13321506&amp;type=jpeg</t>
  </si>
  <si>
    <t>POINT (192444 6574624)</t>
  </si>
  <si>
    <t>urn:catalog:O:V:370815</t>
  </si>
  <si>
    <t>8_370815</t>
  </si>
  <si>
    <t>O_370815</t>
  </si>
  <si>
    <t>11773196</t>
  </si>
  <si>
    <t>Klosterøya, nær Unions gamle hovedport, Skien, Vt \Skråning.</t>
  </si>
  <si>
    <t>Kjell Thowsen|Bjørn Erik Halvorsen|Trond Risdal</t>
  </si>
  <si>
    <t>https://www.artsobservasjoner.no/Sighting/11773196</t>
  </si>
  <si>
    <t>POINT (192445 6574647)</t>
  </si>
  <si>
    <t>urn:uuid:c3d32cb3-abea-4133-8a6f-3d24c0a2822c</t>
  </si>
  <si>
    <t>1010_11773196</t>
  </si>
  <si>
    <t>67442</t>
  </si>
  <si>
    <t>Klosterøya, ca. 100 m NØ for Klosterfossen \På nyopprotet pleareal</t>
  </si>
  <si>
    <t>Per Arvid Åsen, Bjørn Erik Halvorsen, Trond Risdal, Kjell Thovsen</t>
  </si>
  <si>
    <t>POINT (192451 6574646)</t>
  </si>
  <si>
    <t>urn:catalog:KMN:V:67442</t>
  </si>
  <si>
    <t>33_67442</t>
  </si>
  <si>
    <t>KMN_67442</t>
  </si>
  <si>
    <t>p</t>
  </si>
  <si>
    <t>594/153</t>
  </si>
  <si>
    <t>XL</t>
  </si>
  <si>
    <t>Klosterøya (Gimsøy kloster) skrotemark, brakkmark, kantsoner</t>
  </si>
  <si>
    <t>Åsen, Per Arvid; Halvorsen, Bjørn Erik; Risdal, Trond; Thovsen, Kjell</t>
  </si>
  <si>
    <t>KMN_XL</t>
  </si>
  <si>
    <t>Fab3</t>
  </si>
  <si>
    <t>op</t>
  </si>
  <si>
    <t>KMN_XL_594/153</t>
  </si>
  <si>
    <t>26999173</t>
  </si>
  <si>
    <t>Klosterøya (Gimsøy kloster), Skien, Vt</t>
  </si>
  <si>
    <t>Per Arvid Åsen</t>
  </si>
  <si>
    <t>https://www.artsobservasjoner.no/Sighting/26999173</t>
  </si>
  <si>
    <t>POLYGON ((192301 6575070, 192261 6575048, 192249 6575035, 192224 6574996, 192215 6574945, 192219 6574900, 192248 6574855, 192256 6574750, 192264 6574680, 192278 6574644, 192323 6574589, 192339 6574581, 192389 6574571, 192420 6574570, 192453 6574573, 192495 6574579, 192521 6574581, 192541 6574626, 192572 6574664, 192557 6574734, 192606 6574743, 192511 6574853, 192463 6574819, 192442 6574818, 192411 6574958, 192422 6574974, 192417 6575035, 192380 6575078, 192352 6575090, 192301 6575070))</t>
  </si>
  <si>
    <t>urn:uuid:9b847849-0898-4007-810e-94db8a884c64</t>
  </si>
  <si>
    <t>1010_26999173</t>
  </si>
  <si>
    <t>Klosterøya, rett nedenfor "vaktbua", i barkfyllt beplantning.</t>
  </si>
  <si>
    <t>https://www.unimus.no/felles/bilder/web_hent_bilde.php?id=13321505&amp;type=jpeg</t>
  </si>
  <si>
    <t>DC648F52-E74B-11E4-961B-00155D012A60</t>
  </si>
  <si>
    <t>O_370814</t>
  </si>
  <si>
    <t>32V NL 349,623</t>
  </si>
  <si>
    <t>175510</t>
  </si>
  <si>
    <t>163_6517</t>
  </si>
  <si>
    <t>Agder</t>
  </si>
  <si>
    <t>Risør</t>
  </si>
  <si>
    <t>AA</t>
  </si>
  <si>
    <t>Brevik</t>
  </si>
  <si>
    <t>https://www.unimus.no/felles/bilder/web_hent_bilde.php?id=13272209&amp;type=jpeg</t>
  </si>
  <si>
    <t>POINT (163674 6517840)</t>
  </si>
  <si>
    <t>urn:catalog:O:V:175510</t>
  </si>
  <si>
    <t>8_175510</t>
  </si>
  <si>
    <t>O_175510</t>
  </si>
  <si>
    <t>51851</t>
  </si>
  <si>
    <t>167_6523</t>
  </si>
  <si>
    <t>J. E. Thomle</t>
  </si>
  <si>
    <t>https://www.unimus.no/felles/bilder/web_hent_bilde.php?id=13272206&amp;type=jpeg</t>
  </si>
  <si>
    <t>POINT (166261 6523348)</t>
  </si>
  <si>
    <t>urn:catalog:O:V:51851</t>
  </si>
  <si>
    <t>8_51851</t>
  </si>
  <si>
    <t>O_51851</t>
  </si>
  <si>
    <t>51852</t>
  </si>
  <si>
    <t>Agder bryggeri, Risør</t>
  </si>
  <si>
    <t>https://www.unimus.no/felles/bilder/web_hent_bilde.php?id=13272204&amp;type=jpeg</t>
  </si>
  <si>
    <t>POINT (166113 6522654)</t>
  </si>
  <si>
    <t>urn:catalog:O:V:51852</t>
  </si>
  <si>
    <t>8_51852</t>
  </si>
  <si>
    <t>O_51852</t>
  </si>
  <si>
    <t>51850</t>
  </si>
  <si>
    <t>169_6525</t>
  </si>
  <si>
    <t>Østre Risø ved stranden</t>
  </si>
  <si>
    <t>https://www.unimus.no/felles/bilder/web_hent_bilde.php?id=13272207&amp;type=jpeg</t>
  </si>
  <si>
    <t>POINT (168440 6524112)</t>
  </si>
  <si>
    <t>urn:catalog:O:V:51850</t>
  </si>
  <si>
    <t>8_51850</t>
  </si>
  <si>
    <t>O_51850</t>
  </si>
  <si>
    <t>45537</t>
  </si>
  <si>
    <t>137_6495</t>
  </si>
  <si>
    <t>Arendal</t>
  </si>
  <si>
    <t>Kallevigs Værft, Galtesund</t>
  </si>
  <si>
    <t>J. Woller</t>
  </si>
  <si>
    <t>POINT (137498 6495055)</t>
  </si>
  <si>
    <t>urn:catalog:KMN:V:45537</t>
  </si>
  <si>
    <t>33_45537</t>
  </si>
  <si>
    <t>KMN_45537</t>
  </si>
  <si>
    <t>51863</t>
  </si>
  <si>
    <t>Kallevigs Værft, Galtesund pr. Arendal</t>
  </si>
  <si>
    <t>https://www.unimus.no/felles/bilder/web_hent_bilde.php?id=13272188&amp;type=jpeg</t>
  </si>
  <si>
    <t>POINT (136543 6495648)</t>
  </si>
  <si>
    <t>urn:catalog:O:V:51863</t>
  </si>
  <si>
    <t>8_51863</t>
  </si>
  <si>
    <t>O_51863</t>
  </si>
  <si>
    <t>29356</t>
  </si>
  <si>
    <t>161_6517</t>
  </si>
  <si>
    <t>Tvedestrand</t>
  </si>
  <si>
    <t>Risøya</t>
  </si>
  <si>
    <t>POINT (160720 6516510)</t>
  </si>
  <si>
    <t>urn:catalog:KMN:V:29356</t>
  </si>
  <si>
    <t>33_29356</t>
  </si>
  <si>
    <t>KMN_29356</t>
  </si>
  <si>
    <t>51853</t>
  </si>
  <si>
    <t>Risøy: Risøy Folkehøyskole for sjømenn. Store mengder i eng ved broen.</t>
  </si>
  <si>
    <t>https://www.unimus.no/felles/bilder/web_hent_bilde.php?id=13272203&amp;type=jpeg</t>
  </si>
  <si>
    <t>POINT (160503 6516113)</t>
  </si>
  <si>
    <t>urn:catalog:O:V:51853</t>
  </si>
  <si>
    <t>8_51853</t>
  </si>
  <si>
    <t>O_51853</t>
  </si>
  <si>
    <t>51854</t>
  </si>
  <si>
    <t>Risøya, Ved broen.</t>
  </si>
  <si>
    <t>https://www.unimus.no/felles/bilder/web_hent_bilde.php?id=13272201&amp;type=jpeg</t>
  </si>
  <si>
    <t>urn:catalog:O:V:51854</t>
  </si>
  <si>
    <t>8_51854</t>
  </si>
  <si>
    <t>O_51854</t>
  </si>
  <si>
    <t>51855</t>
  </si>
  <si>
    <t>Risøya, ved broen</t>
  </si>
  <si>
    <t>https://www.unimus.no/felles/bilder/web_hent_bilde.php?id=13272200&amp;type=jpeg</t>
  </si>
  <si>
    <t>urn:catalog:O:V:51855</t>
  </si>
  <si>
    <t>8_51855</t>
  </si>
  <si>
    <t>O_51855</t>
  </si>
  <si>
    <t>29340</t>
  </si>
  <si>
    <t>urn:catalog:KMN:V:29340</t>
  </si>
  <si>
    <t>33_29340</t>
  </si>
  <si>
    <t>KMN_29340</t>
  </si>
  <si>
    <t>29341</t>
  </si>
  <si>
    <t>urn:catalog:KMN:V:29341</t>
  </si>
  <si>
    <t>33_29341</t>
  </si>
  <si>
    <t>KMN_29341</t>
  </si>
  <si>
    <t>51856</t>
  </si>
  <si>
    <t>https://www.unimus.no/felles/bilder/web_hent_bilde.php?id=13272198&amp;type=jpeg</t>
  </si>
  <si>
    <t>urn:catalog:O:V:51856</t>
  </si>
  <si>
    <t>8_51856</t>
  </si>
  <si>
    <t>O_51856</t>
  </si>
  <si>
    <t>51857</t>
  </si>
  <si>
    <t>Risøya, nær broen</t>
  </si>
  <si>
    <t>https://www.unimus.no/felles/bilder/web_hent_bilde.php?id=13272197&amp;type=jpeg</t>
  </si>
  <si>
    <t>urn:catalog:O:V:51857</t>
  </si>
  <si>
    <t>8_51857</t>
  </si>
  <si>
    <t>O_51857</t>
  </si>
  <si>
    <t>29342</t>
  </si>
  <si>
    <t>urn:catalog:KMN:V:29342</t>
  </si>
  <si>
    <t>33_29342</t>
  </si>
  <si>
    <t>KMN_29342</t>
  </si>
  <si>
    <t>51858</t>
  </si>
  <si>
    <t>Risøya. Ved broen.</t>
  </si>
  <si>
    <t>https://www.unimus.no/felles/bilder/web_hent_bilde.php?id=13272195&amp;type=jpeg</t>
  </si>
  <si>
    <t>urn:catalog:O:V:51858</t>
  </si>
  <si>
    <t>8_51858</t>
  </si>
  <si>
    <t>O_51858</t>
  </si>
  <si>
    <t>51860</t>
  </si>
  <si>
    <t>Risøya \på en ugrasplass</t>
  </si>
  <si>
    <t>https://www.unimus.no/felles/bilder/web_hent_bilde.php?id=13272192&amp;type=jpeg</t>
  </si>
  <si>
    <t>urn:catalog:O:V:51860</t>
  </si>
  <si>
    <t>8_51860</t>
  </si>
  <si>
    <t>O_51860</t>
  </si>
  <si>
    <t>29345</t>
  </si>
  <si>
    <t>urn:catalog:KMN:V:29345</t>
  </si>
  <si>
    <t>33_29345</t>
  </si>
  <si>
    <t>KMN_29345</t>
  </si>
  <si>
    <t>51859</t>
  </si>
  <si>
    <t>Risøya ved broen</t>
  </si>
  <si>
    <t>https://www.unimus.no/felles/bilder/web_hent_bilde.php?id=13272194&amp;type=jpeg</t>
  </si>
  <si>
    <t>urn:catalog:O:V:51859</t>
  </si>
  <si>
    <t>8_51859</t>
  </si>
  <si>
    <t>O_51859</t>
  </si>
  <si>
    <t>29336</t>
  </si>
  <si>
    <t>urn:catalog:KMN:V:29336</t>
  </si>
  <si>
    <t>33_29336</t>
  </si>
  <si>
    <t>KMN_29336</t>
  </si>
  <si>
    <t>29343</t>
  </si>
  <si>
    <t>Risøya, like innenfor broen</t>
  </si>
  <si>
    <t>urn:catalog:KMN:V:29343</t>
  </si>
  <si>
    <t>33_29343</t>
  </si>
  <si>
    <t>KMN_29343</t>
  </si>
  <si>
    <t>29335</t>
  </si>
  <si>
    <t>urn:catalog:KMN:V:29335</t>
  </si>
  <si>
    <t>33_29335</t>
  </si>
  <si>
    <t>KMN_29335</t>
  </si>
  <si>
    <t>29328</t>
  </si>
  <si>
    <t>urn:catalog:KMN:V:29328</t>
  </si>
  <si>
    <t>33_29328</t>
  </si>
  <si>
    <t>KMN_29328</t>
  </si>
  <si>
    <t>29334</t>
  </si>
  <si>
    <t>urn:catalog:KMN:V:29334</t>
  </si>
  <si>
    <t>33_29334</t>
  </si>
  <si>
    <t>KMN_29334</t>
  </si>
  <si>
    <t>29327</t>
  </si>
  <si>
    <t>Risøya: Ved broen</t>
  </si>
  <si>
    <t>urn:catalog:KMN:V:29327</t>
  </si>
  <si>
    <t>33_29327</t>
  </si>
  <si>
    <t>KMN_29327</t>
  </si>
  <si>
    <t>29333</t>
  </si>
  <si>
    <t>urn:catalog:KMN:V:29333</t>
  </si>
  <si>
    <t>33_29333</t>
  </si>
  <si>
    <t>KMN_29333</t>
  </si>
  <si>
    <t>29332</t>
  </si>
  <si>
    <t>urn:catalog:KMN:V:29332</t>
  </si>
  <si>
    <t>33_29332</t>
  </si>
  <si>
    <t>KMN_29332</t>
  </si>
  <si>
    <t>51861</t>
  </si>
  <si>
    <t>https://www.unimus.no/felles/bilder/web_hent_bilde.php?id=13272191&amp;type=jpeg</t>
  </si>
  <si>
    <t>urn:catalog:O:V:51861</t>
  </si>
  <si>
    <t>8_51861</t>
  </si>
  <si>
    <t>O_51861</t>
  </si>
  <si>
    <t>29329</t>
  </si>
  <si>
    <t>urn:catalog:KMN:V:29329</t>
  </si>
  <si>
    <t>33_29329</t>
  </si>
  <si>
    <t>KMN_29329</t>
  </si>
  <si>
    <t>29331</t>
  </si>
  <si>
    <t>urn:catalog:KMN:V:29331</t>
  </si>
  <si>
    <t>33_29331</t>
  </si>
  <si>
    <t>KMN_29331</t>
  </si>
  <si>
    <t>29330</t>
  </si>
  <si>
    <t>urn:catalog:KMN:V:29330</t>
  </si>
  <si>
    <t>33_29330</t>
  </si>
  <si>
    <t>KMN_29330</t>
  </si>
  <si>
    <t>51862</t>
  </si>
  <si>
    <t>https://www.unimus.no/felles/bilder/web_hent_bilde.php?id=13272190&amp;type=jpeg</t>
  </si>
  <si>
    <t>urn:catalog:O:V:51862</t>
  </si>
  <si>
    <t>8_51862</t>
  </si>
  <si>
    <t>O_51862</t>
  </si>
  <si>
    <t>29339</t>
  </si>
  <si>
    <t>urn:catalog:KMN:V:29339</t>
  </si>
  <si>
    <t>33_29339</t>
  </si>
  <si>
    <t>KMN_29339</t>
  </si>
  <si>
    <t>29337</t>
  </si>
  <si>
    <t>urn:catalog:KMN:V:29337</t>
  </si>
  <si>
    <t>33_29337</t>
  </si>
  <si>
    <t>KMN_29337</t>
  </si>
  <si>
    <t>29338</t>
  </si>
  <si>
    <t>urn:catalog:KMN:V:29338</t>
  </si>
  <si>
    <t>33_29338</t>
  </si>
  <si>
    <t>KMN_29338</t>
  </si>
  <si>
    <t>10814</t>
  </si>
  <si>
    <t>urn:catalog:KMN:V:10814</t>
  </si>
  <si>
    <t>33_10814</t>
  </si>
  <si>
    <t>KMN_10814</t>
  </si>
  <si>
    <t>31597</t>
  </si>
  <si>
    <t>107_6469</t>
  </si>
  <si>
    <t>Lillesand</t>
  </si>
  <si>
    <t>Flesineset, gml. vei ved brygge til Åkerøya, \ballastplass.</t>
  </si>
  <si>
    <t>Asbjørn Lie</t>
  </si>
  <si>
    <t>POINT (106192 6469648)</t>
  </si>
  <si>
    <t>urn:catalog:KMN:V:31597</t>
  </si>
  <si>
    <t>33_31597</t>
  </si>
  <si>
    <t>KMN_31597</t>
  </si>
  <si>
    <t>1096542</t>
  </si>
  <si>
    <t>109_6469</t>
  </si>
  <si>
    <t xml:space="preserve">Lillesand. </t>
  </si>
  <si>
    <t>Thor H. Lund</t>
  </si>
  <si>
    <t>LD_1096542</t>
  </si>
  <si>
    <t>58.1879</t>
  </si>
  <si>
    <t>8.3547</t>
  </si>
  <si>
    <t>20661</t>
  </si>
  <si>
    <t>111_6475</t>
  </si>
  <si>
    <t>Thv. H. Lund</t>
  </si>
  <si>
    <t>POINT (111142 6474996)</t>
  </si>
  <si>
    <t>urn:catalog:BG:S:20661</t>
  </si>
  <si>
    <t>105_20661</t>
  </si>
  <si>
    <t>BG_20661</t>
  </si>
  <si>
    <t>51864</t>
  </si>
  <si>
    <t>https://www.unimus.no/felles/bilder/web_hent_bilde.php?id=13272187&amp;type=jpeg</t>
  </si>
  <si>
    <t>urn:catalog:O:V:51864</t>
  </si>
  <si>
    <t>8_51864</t>
  </si>
  <si>
    <t>O_51864</t>
  </si>
  <si>
    <t>51865</t>
  </si>
  <si>
    <t>Fosbæk pr. Lillesand</t>
  </si>
  <si>
    <t>H. Benestad</t>
  </si>
  <si>
    <t>https://www.unimus.no/felles/bilder/web_hent_bilde.php?id=13272185&amp;type=jpeg</t>
  </si>
  <si>
    <t>POINT (111317 6474676)</t>
  </si>
  <si>
    <t>urn:catalog:O:V:51865</t>
  </si>
  <si>
    <t>8_51865</t>
  </si>
  <si>
    <t>O_51865</t>
  </si>
  <si>
    <t>52322/540</t>
  </si>
  <si>
    <t>87_6467</t>
  </si>
  <si>
    <t>Kristiansand</t>
  </si>
  <si>
    <t>VA</t>
  </si>
  <si>
    <t>Krsand</t>
  </si>
  <si>
    <t>Fridtz, R. E.</t>
  </si>
  <si>
    <t>POINT (87344 6467562)</t>
  </si>
  <si>
    <t>urn:catalog:O:VXL:52322/540</t>
  </si>
  <si>
    <t>vxl</t>
  </si>
  <si>
    <t>23_52322/540</t>
  </si>
  <si>
    <t>51867</t>
  </si>
  <si>
    <t>Grims øvre mølle</t>
  </si>
  <si>
    <t>https://www.unimus.no/felles/bilder/web_hent_bilde.php?id=13272212&amp;type=jpeg</t>
  </si>
  <si>
    <t>POINT (86972 6467341)</t>
  </si>
  <si>
    <t>urn:catalog:O:V:51867</t>
  </si>
  <si>
    <t>8_51867</t>
  </si>
  <si>
    <t>O_51867</t>
  </si>
  <si>
    <t>51868</t>
  </si>
  <si>
    <t>Grim ved Kr. sand</t>
  </si>
  <si>
    <t>O. Prestrud | R. E. Fridtz</t>
  </si>
  <si>
    <t>https://www.unimus.no/felles/bilder/web_hent_bilde.php?id=13272213&amp;type=jpeg</t>
  </si>
  <si>
    <t>urn:catalog:O:V:51868</t>
  </si>
  <si>
    <t>8_51868</t>
  </si>
  <si>
    <t>O_51868</t>
  </si>
  <si>
    <t>20663</t>
  </si>
  <si>
    <t>Grim</t>
  </si>
  <si>
    <t>Torleiv Hannaas</t>
  </si>
  <si>
    <t>POINT (87010 6467191)</t>
  </si>
  <si>
    <t>urn:catalog:BG:S:20663</t>
  </si>
  <si>
    <t>105_20663</t>
  </si>
  <si>
    <t>BG_20663</t>
  </si>
  <si>
    <t>51869</t>
  </si>
  <si>
    <t>https://www.unimus.no/felles/bilder/web_hent_bilde.php?id=13272215&amp;type=jpeg</t>
  </si>
  <si>
    <t>urn:catalog:O:V:51869</t>
  </si>
  <si>
    <t>8_51869</t>
  </si>
  <si>
    <t>O_51869</t>
  </si>
  <si>
    <t>51870</t>
  </si>
  <si>
    <t>https://www.unimus.no/felles/bilder/web_hent_bilde.php?id=13272216&amp;type=jpeg</t>
  </si>
  <si>
    <t>urn:catalog:O:V:51870</t>
  </si>
  <si>
    <t>8_51870</t>
  </si>
  <si>
    <t>O_51870</t>
  </si>
  <si>
    <t>51871</t>
  </si>
  <si>
    <t>ved Møllevand</t>
  </si>
  <si>
    <t>Askell Røskeland</t>
  </si>
  <si>
    <t>https://www.unimus.no/felles/bilder/web_hent_bilde.php?id=13272218&amp;type=jpeg</t>
  </si>
  <si>
    <t>POINT (86358 6467192)</t>
  </si>
  <si>
    <t>urn:catalog:O:V:51871</t>
  </si>
  <si>
    <t>8_51871</t>
  </si>
  <si>
    <t>O_51871</t>
  </si>
  <si>
    <t>29353</t>
  </si>
  <si>
    <t>Grimsmoen</t>
  </si>
  <si>
    <t>POINT (86745 6467404)</t>
  </si>
  <si>
    <t>urn:catalog:KMN:V:29353</t>
  </si>
  <si>
    <t>33_29353</t>
  </si>
  <si>
    <t>KMN_29353</t>
  </si>
  <si>
    <t>29354</t>
  </si>
  <si>
    <t>Grims mølle</t>
  </si>
  <si>
    <t>urn:catalog:KMN:V:29354</t>
  </si>
  <si>
    <t>33_29354</t>
  </si>
  <si>
    <t>KMN_29354</t>
  </si>
  <si>
    <t>51872</t>
  </si>
  <si>
    <t>Møllevand ved Kr.sand</t>
  </si>
  <si>
    <t>https://www.unimus.no/felles/bilder/web_hent_bilde.php?id=13272219&amp;type=jpeg</t>
  </si>
  <si>
    <t>urn:catalog:O:V:51872</t>
  </si>
  <si>
    <t>8_51872</t>
  </si>
  <si>
    <t>O_51872</t>
  </si>
  <si>
    <t>29346</t>
  </si>
  <si>
    <t>89_6465</t>
  </si>
  <si>
    <t>Ballastkaia på Odderøy</t>
  </si>
  <si>
    <t>John Nuland</t>
  </si>
  <si>
    <t>POINT (88592 6465186)</t>
  </si>
  <si>
    <t>urn:catalog:KMN:V:29346</t>
  </si>
  <si>
    <t>33_29346</t>
  </si>
  <si>
    <t>KMN_29346</t>
  </si>
  <si>
    <t>29355</t>
  </si>
  <si>
    <t>Odderøya</t>
  </si>
  <si>
    <t>Anders Wulff</t>
  </si>
  <si>
    <t>POINT (88558 6465229)</t>
  </si>
  <si>
    <t>urn:catalog:KMN:V:29355</t>
  </si>
  <si>
    <t>33_29355</t>
  </si>
  <si>
    <t>KMN_29355</t>
  </si>
  <si>
    <t>51875</t>
  </si>
  <si>
    <t>https://www.unimus.no/felles/bilder/web_hent_bilde.php?id=13272223&amp;type=jpeg</t>
  </si>
  <si>
    <t>urn:catalog:O:V:51875</t>
  </si>
  <si>
    <t>8_51875</t>
  </si>
  <si>
    <t>O_51875</t>
  </si>
  <si>
    <t>29349</t>
  </si>
  <si>
    <t>urn:catalog:KMN:V:29349</t>
  </si>
  <si>
    <t>33_29349</t>
  </si>
  <si>
    <t>KMN_29349</t>
  </si>
  <si>
    <t>51866</t>
  </si>
  <si>
    <t>89_6467</t>
  </si>
  <si>
    <t>Kr.sand S</t>
  </si>
  <si>
    <t>https://www.unimus.no/felles/bilder/web_hent_bilde.php?id=13272210&amp;type=jpeg</t>
  </si>
  <si>
    <t>POINT (88252 6466478)</t>
  </si>
  <si>
    <t>urn:catalog:O:V:51866</t>
  </si>
  <si>
    <t>8_51866</t>
  </si>
  <si>
    <t>O_51866</t>
  </si>
  <si>
    <t>20662</t>
  </si>
  <si>
    <t>urn:catalog:BG:S:20662</t>
  </si>
  <si>
    <t>105_20662</t>
  </si>
  <si>
    <t>BG_20662</t>
  </si>
  <si>
    <t>51873</t>
  </si>
  <si>
    <t>i nærleiken av Kristiansand</t>
  </si>
  <si>
    <t>https://www.unimus.no/felles/bilder/web_hent_bilde.php?id=13272221&amp;type=jpeg</t>
  </si>
  <si>
    <t>POINT (88197 6466770)</t>
  </si>
  <si>
    <t>urn:catalog:O:V:51873</t>
  </si>
  <si>
    <t>8_51873</t>
  </si>
  <si>
    <t>O_51873</t>
  </si>
  <si>
    <t>51874</t>
  </si>
  <si>
    <t>Ved Kristiansand</t>
  </si>
  <si>
    <t>https://www.unimus.no/felles/bilder/web_hent_bilde.php?id=13272222&amp;type=jpeg</t>
  </si>
  <si>
    <t>urn:catalog:O:V:51874</t>
  </si>
  <si>
    <t>8_51874</t>
  </si>
  <si>
    <t>O_51874</t>
  </si>
  <si>
    <t>29352</t>
  </si>
  <si>
    <t>Kjøttkontrollen</t>
  </si>
  <si>
    <t>POINT (88577 6466747)</t>
  </si>
  <si>
    <t>urn:catalog:KMN:V:29352</t>
  </si>
  <si>
    <t>33_29352</t>
  </si>
  <si>
    <t>KMN_29352</t>
  </si>
  <si>
    <t>29347</t>
  </si>
  <si>
    <t>Avfallsplassen på Tangen</t>
  </si>
  <si>
    <t>POINT (88935 6466261)</t>
  </si>
  <si>
    <t>urn:catalog:KMN:V:29347</t>
  </si>
  <si>
    <t>33_29347</t>
  </si>
  <si>
    <t>KMN_29347</t>
  </si>
  <si>
    <t>29351</t>
  </si>
  <si>
    <t>91_6467</t>
  </si>
  <si>
    <t>Hesteheia</t>
  </si>
  <si>
    <t>Johs. Johannessen</t>
  </si>
  <si>
    <t>POINT (90236 6467248)</t>
  </si>
  <si>
    <t>urn:catalog:KMN:V:29351</t>
  </si>
  <si>
    <t>33_29351</t>
  </si>
  <si>
    <t>KMN_29351</t>
  </si>
  <si>
    <t>29350</t>
  </si>
  <si>
    <t>Avfallsplassen på Hesteheia</t>
  </si>
  <si>
    <t>urn:catalog:KMN:V:29350</t>
  </si>
  <si>
    <t>33_29350</t>
  </si>
  <si>
    <t>KMN_29350</t>
  </si>
  <si>
    <t>29393</t>
  </si>
  <si>
    <t>urn:catalog:KMN:V:29393</t>
  </si>
  <si>
    <t>33_29393</t>
  </si>
  <si>
    <t>KMN_29393</t>
  </si>
  <si>
    <t>29348</t>
  </si>
  <si>
    <t>55_6457</t>
  </si>
  <si>
    <t>Lindesnes</t>
  </si>
  <si>
    <t>Mandal</t>
  </si>
  <si>
    <t>Malmø, \på veikant</t>
  </si>
  <si>
    <t>POINT (55548 6456106)</t>
  </si>
  <si>
    <t>urn:catalog:KMN:V:29348</t>
  </si>
  <si>
    <t>33_29348</t>
  </si>
  <si>
    <t>KMN_29348</t>
  </si>
  <si>
    <t>29344</t>
  </si>
  <si>
    <t>Furulundsgata</t>
  </si>
  <si>
    <t>POINT (54551 6456195)</t>
  </si>
  <si>
    <t>urn:catalog:KMN:V:29344</t>
  </si>
  <si>
    <t>33_29344</t>
  </si>
  <si>
    <t>KMN_29344</t>
  </si>
  <si>
    <t>65903</t>
  </si>
  <si>
    <t>Ved Skriverhaven</t>
  </si>
  <si>
    <t>Haakon Damsgaard</t>
  </si>
  <si>
    <t>POINT (54654 6456393)</t>
  </si>
  <si>
    <t>urn:catalog:KMN:V:65903</t>
  </si>
  <si>
    <t>33_65903</t>
  </si>
  <si>
    <t>KMN_65903</t>
  </si>
  <si>
    <t>51876</t>
  </si>
  <si>
    <t>11_6491</t>
  </si>
  <si>
    <t>Flekkefjord</t>
  </si>
  <si>
    <t>Nær Flekkefjord</t>
  </si>
  <si>
    <t>https://www.unimus.no/felles/bilder/web_hent_bilde.php?id=13272225&amp;type=jpeg</t>
  </si>
  <si>
    <t>POINT (11833 6491923)</t>
  </si>
  <si>
    <t>urn:catalog:O:V:51876</t>
  </si>
  <si>
    <t>8_51876</t>
  </si>
  <si>
    <t>O_51876</t>
  </si>
  <si>
    <t>249649</t>
  </si>
  <si>
    <t>11_6493</t>
  </si>
  <si>
    <t>L. &amp; Mand. Amt ved Flekkefjord \Paa eng</t>
  </si>
  <si>
    <t>Randor Eretius Fridtz</t>
  </si>
  <si>
    <t>https://www.unimus.no/felles/bilder/web_hent_bilde.php?id=14937343&amp;type=jpeg</t>
  </si>
  <si>
    <t>POINT (11579 6492449)</t>
  </si>
  <si>
    <t>urn:catalog:TRH:V:249649</t>
  </si>
  <si>
    <t>37_249649</t>
  </si>
  <si>
    <t>TRH_249649</t>
  </si>
  <si>
    <t>51877</t>
  </si>
  <si>
    <t>paa Eng ved Flekkefjord</t>
  </si>
  <si>
    <t xml:space="preserve">https://www.unimus.no/felles/bilder/web_hent_bilde.php?id=13272226&amp;type=jpeg | https://www.unimus.no/felles/bilder/web_hent_bilde.php?id=13272228&amp;type=jpeg | https://www.unimus.no/felles/bilder/web_hent_bilde.php?id=13272229&amp;type=jpeg </t>
  </si>
  <si>
    <t>POINT (11977 6492213)</t>
  </si>
  <si>
    <t>urn:catalog:O:V:51877</t>
  </si>
  <si>
    <t>8_51877</t>
  </si>
  <si>
    <t>O_51877</t>
  </si>
  <si>
    <t>52341/239</t>
  </si>
  <si>
    <t>9_6491</t>
  </si>
  <si>
    <t>Flekkefj. [=Flekkefjord]</t>
  </si>
  <si>
    <t>POINT (9490 6491634)</t>
  </si>
  <si>
    <t>urn:catalog:O:VXL:52341/239</t>
  </si>
  <si>
    <t>23_52341/239</t>
  </si>
  <si>
    <t>20665</t>
  </si>
  <si>
    <t>-15_6579</t>
  </si>
  <si>
    <t>Rogaland</t>
  </si>
  <si>
    <t>Strand</t>
  </si>
  <si>
    <t>Ro</t>
  </si>
  <si>
    <t>Tau mølle</t>
  </si>
  <si>
    <t>Olaf Hanssen</t>
  </si>
  <si>
    <t>Rolf Nordhagen, Olaf Hanssen</t>
  </si>
  <si>
    <t>POINT (-15551 6579973)</t>
  </si>
  <si>
    <t>urn:catalog:BG:S:20665</t>
  </si>
  <si>
    <t>105_20665</t>
  </si>
  <si>
    <t>BG_20665</t>
  </si>
  <si>
    <t>20664</t>
  </si>
  <si>
    <t>Olaf Hanssen, Rolf Nordhagen</t>
  </si>
  <si>
    <t>urn:catalog:BG:S:20664</t>
  </si>
  <si>
    <t>105_20664</t>
  </si>
  <si>
    <t>BG_20664</t>
  </si>
  <si>
    <t>214993</t>
  </si>
  <si>
    <t>-19_6583</t>
  </si>
  <si>
    <t>Mølleanlegget ved Tau</t>
  </si>
  <si>
    <t>https://www.unimus.no/felles/bilder/web_hent_bilde.php?id=13300527&amp;type=jpeg</t>
  </si>
  <si>
    <t>POINT (-19995 6583040)</t>
  </si>
  <si>
    <t>urn:catalog:O:V:214993</t>
  </si>
  <si>
    <t>8_214993</t>
  </si>
  <si>
    <t>O_214993</t>
  </si>
  <si>
    <t>SVG</t>
  </si>
  <si>
    <t>5070</t>
  </si>
  <si>
    <t>Tau mølle \gammel hustomt</t>
  </si>
  <si>
    <t>Ove S. Førland</t>
  </si>
  <si>
    <t>POINT (-19662 6582652)</t>
  </si>
  <si>
    <t>urn:catalog:SVG:V:5070</t>
  </si>
  <si>
    <t>Arkeologisk Museum, UiS</t>
  </si>
  <si>
    <t>69_5070</t>
  </si>
  <si>
    <t>SVG_5070</t>
  </si>
  <si>
    <t>124653</t>
  </si>
  <si>
    <t>Bak Tau mølle \tørr bakke</t>
  </si>
  <si>
    <t>John Inge Johnsen</t>
  </si>
  <si>
    <t>https://www.unimus.no/felles/bilder/web_hent_bilde.php?id=13289676&amp;type=jpeg</t>
  </si>
  <si>
    <t>POINT (-19997 6582833)</t>
  </si>
  <si>
    <t>urn:catalog:O:V:124653</t>
  </si>
  <si>
    <t>8_124653</t>
  </si>
  <si>
    <t>O_124653</t>
  </si>
  <si>
    <t>GB[N]-17318</t>
  </si>
  <si>
    <t>-27_6731</t>
  </si>
  <si>
    <t>Vestland</t>
  </si>
  <si>
    <t>Ho</t>
  </si>
  <si>
    <t>Bergen</t>
  </si>
  <si>
    <t>Bergen: Hæggernes valsemølle</t>
  </si>
  <si>
    <t xml:space="preserve">Ouren, Tore </t>
  </si>
  <si>
    <t>GB_GB[N]-17318</t>
  </si>
  <si>
    <t>60.37037</t>
  </si>
  <si>
    <t>5.41776</t>
  </si>
  <si>
    <t>20704</t>
  </si>
  <si>
    <t>-31_6731</t>
  </si>
  <si>
    <t>Inddalsveien</t>
  </si>
  <si>
    <t>S. Wernøe</t>
  </si>
  <si>
    <t>S. Wernøe, Knut Fægri</t>
  </si>
  <si>
    <t>POINT (-30926 6730986)</t>
  </si>
  <si>
    <t>urn:catalog:BG:S:20704</t>
  </si>
  <si>
    <t>105_20704</t>
  </si>
  <si>
    <t>BG_20704</t>
  </si>
  <si>
    <t>20700</t>
  </si>
  <si>
    <t>-31_6735</t>
  </si>
  <si>
    <t>Sandviken</t>
  </si>
  <si>
    <t>Fr. Lange</t>
  </si>
  <si>
    <t>POINT (-31701 6735767)</t>
  </si>
  <si>
    <t>urn:catalog:BG:S:20700</t>
  </si>
  <si>
    <t>105_20700</t>
  </si>
  <si>
    <t>BG_20700</t>
  </si>
  <si>
    <t>175526</t>
  </si>
  <si>
    <t>-31_6737</t>
  </si>
  <si>
    <t>C. Hambro</t>
  </si>
  <si>
    <t>https://www.unimus.no/felles/bilder/web_hent_bilde.php?id=13296552&amp;type=jpeg</t>
  </si>
  <si>
    <t>POINT (-31800 6736041)</t>
  </si>
  <si>
    <t>urn:catalog:O:V:175526</t>
  </si>
  <si>
    <t>8_175526</t>
  </si>
  <si>
    <t>O_175526</t>
  </si>
  <si>
    <t>175525</t>
  </si>
  <si>
    <t>https://www.unimus.no/felles/bilder/web_hent_bilde.php?id=13296549&amp;type=jpeg</t>
  </si>
  <si>
    <t>urn:catalog:O:V:175525</t>
  </si>
  <si>
    <t>8_175525</t>
  </si>
  <si>
    <t>O_175525</t>
  </si>
  <si>
    <t>175524</t>
  </si>
  <si>
    <t>https://www.unimus.no/felles/bilder/web_hent_bilde.php?id=13296547&amp;type=jpeg</t>
  </si>
  <si>
    <t>urn:catalog:O:V:175524</t>
  </si>
  <si>
    <t>8_175524</t>
  </si>
  <si>
    <t>O_175524</t>
  </si>
  <si>
    <t>20706</t>
  </si>
  <si>
    <t>-33_6729</t>
  </si>
  <si>
    <t>Fjøsanger jernbanestation</t>
  </si>
  <si>
    <t>POINT (-32297 6729178)</t>
  </si>
  <si>
    <t>urn:catalog:BG:S:20706</t>
  </si>
  <si>
    <t>105_20706</t>
  </si>
  <si>
    <t>BG_20706</t>
  </si>
  <si>
    <t>20707</t>
  </si>
  <si>
    <t>-33_6737</t>
  </si>
  <si>
    <t>Hægrenes mølle. I stor mængde.</t>
  </si>
  <si>
    <t>POINT (-32646 6737082)</t>
  </si>
  <si>
    <t>urn:catalog:BG:S:20707</t>
  </si>
  <si>
    <t>105_20707</t>
  </si>
  <si>
    <t>BG_20707</t>
  </si>
  <si>
    <t>175523</t>
  </si>
  <si>
    <t>Hægrenes mølle</t>
  </si>
  <si>
    <t>https://www.unimus.no/felles/bilder/web_hent_bilde.php?id=13296544&amp;type=jpeg</t>
  </si>
  <si>
    <t>POINT (-32663 6737118)</t>
  </si>
  <si>
    <t>urn:catalog:O:V:175523</t>
  </si>
  <si>
    <t>8_175523</t>
  </si>
  <si>
    <t>O_175523</t>
  </si>
  <si>
    <t>20702</t>
  </si>
  <si>
    <t>Hæggernes mølle</t>
  </si>
  <si>
    <t>urn:catalog:BG:S:20702</t>
  </si>
  <si>
    <t>105_20702</t>
  </si>
  <si>
    <t>BG_20702</t>
  </si>
  <si>
    <t>20709</t>
  </si>
  <si>
    <t>urn:catalog:BG:S:20709</t>
  </si>
  <si>
    <t>105_20709</t>
  </si>
  <si>
    <t>BG_20709</t>
  </si>
  <si>
    <t>175522</t>
  </si>
  <si>
    <t>https://www.unimus.no/felles/bilder/web_hent_bilde.php?id=13296541&amp;type=jpeg</t>
  </si>
  <si>
    <t>urn:catalog:O:V:175522</t>
  </si>
  <si>
    <t>8_175522</t>
  </si>
  <si>
    <t>O_175522</t>
  </si>
  <si>
    <t>20698</t>
  </si>
  <si>
    <t>Hegrenes mølle</t>
  </si>
  <si>
    <t>S. K. Slettemark</t>
  </si>
  <si>
    <t>urn:catalog:BG:S:20698</t>
  </si>
  <si>
    <t>105_20698</t>
  </si>
  <si>
    <t>BG_20698</t>
  </si>
  <si>
    <t>20708</t>
  </si>
  <si>
    <t>Heggernes mølle</t>
  </si>
  <si>
    <t>urn:catalog:BG:S:20708</t>
  </si>
  <si>
    <t>105_20708</t>
  </si>
  <si>
    <t>BG_20708</t>
  </si>
  <si>
    <t>175521</t>
  </si>
  <si>
    <t>Hegernes mølle</t>
  </si>
  <si>
    <t>https://www.unimus.no/felles/bilder/web_hent_bilde.php?id=13296539&amp;type=jpeg</t>
  </si>
  <si>
    <t>urn:catalog:O:V:175521</t>
  </si>
  <si>
    <t>8_175521</t>
  </si>
  <si>
    <t>O_175521</t>
  </si>
  <si>
    <t>20686</t>
  </si>
  <si>
    <t>Hegrenes</t>
  </si>
  <si>
    <t>Knut Fægri</t>
  </si>
  <si>
    <t>urn:catalog:BG:S:20686</t>
  </si>
  <si>
    <t>105_20686</t>
  </si>
  <si>
    <t>BG_20686</t>
  </si>
  <si>
    <t>20703</t>
  </si>
  <si>
    <t>urn:catalog:BG:S:20703</t>
  </si>
  <si>
    <t>105_20703</t>
  </si>
  <si>
    <t>BG_20703</t>
  </si>
  <si>
    <t>175520</t>
  </si>
  <si>
    <t>Miranda Bødtker</t>
  </si>
  <si>
    <t>https://www.unimus.no/felles/bilder/web_hent_bilde.php?id=13296537&amp;type=jpeg</t>
  </si>
  <si>
    <t>urn:catalog:O:V:175520</t>
  </si>
  <si>
    <t>8_175520</t>
  </si>
  <si>
    <t>O_175520</t>
  </si>
  <si>
    <t>20701</t>
  </si>
  <si>
    <t>Rolf Nordhagen</t>
  </si>
  <si>
    <t>Rolf Nordhagen, Anders Danielsen</t>
  </si>
  <si>
    <t>urn:catalog:BG:S:20701</t>
  </si>
  <si>
    <t>105_20701</t>
  </si>
  <si>
    <t>BG_20701</t>
  </si>
  <si>
    <t>20710</t>
  </si>
  <si>
    <t>urn:catalog:BG:S:20710</t>
  </si>
  <si>
    <t>105_20710</t>
  </si>
  <si>
    <t>BG_20710</t>
  </si>
  <si>
    <t>20705</t>
  </si>
  <si>
    <t>Heggernes</t>
  </si>
  <si>
    <t>Gunvor Knaben</t>
  </si>
  <si>
    <t>urn:catalog:BG:S:20705</t>
  </si>
  <si>
    <t>105_20705</t>
  </si>
  <si>
    <t>BG_20705</t>
  </si>
  <si>
    <t>175527</t>
  </si>
  <si>
    <t>Ved Hegernessmølle</t>
  </si>
  <si>
    <t>A. Røstad</t>
  </si>
  <si>
    <t>https://www.unimus.no/felles/bilder/web_hent_bilde.php?id=13296554&amp;type=jpeg</t>
  </si>
  <si>
    <t>urn:catalog:O:V:175527</t>
  </si>
  <si>
    <t>8_175527</t>
  </si>
  <si>
    <t>O_175527</t>
  </si>
  <si>
    <t>20699</t>
  </si>
  <si>
    <t>Hæggernæs Valsemølle</t>
  </si>
  <si>
    <t>urn:catalog:BG:S:20699</t>
  </si>
  <si>
    <t>105_20699</t>
  </si>
  <si>
    <t>BG_20699</t>
  </si>
  <si>
    <t>20690</t>
  </si>
  <si>
    <t>Hæggernes Valsemølle</t>
  </si>
  <si>
    <t>urn:catalog:BG:S:20690</t>
  </si>
  <si>
    <t>105_20690</t>
  </si>
  <si>
    <t>BG_20690</t>
  </si>
  <si>
    <t>309885</t>
  </si>
  <si>
    <t>Bergen: Hæggernes Valsemølle.</t>
  </si>
  <si>
    <t>https://www.unimus.no/felles/bilder/web_hent_bilde.php?id=12131230&amp;type=jpeg</t>
  </si>
  <si>
    <t>urn:catalog:BG:S:309885</t>
  </si>
  <si>
    <t>105_309885</t>
  </si>
  <si>
    <t>BG_309885</t>
  </si>
  <si>
    <t>20717</t>
  </si>
  <si>
    <t>urn:catalog:BG:S:20717</t>
  </si>
  <si>
    <t>105_20717</t>
  </si>
  <si>
    <t>BG_20717</t>
  </si>
  <si>
    <t>20715</t>
  </si>
  <si>
    <t>Hægrenes valsemølle</t>
  </si>
  <si>
    <t>urn:catalog:BG:S:20715</t>
  </si>
  <si>
    <t>105_20715</t>
  </si>
  <si>
    <t>BG_20715</t>
  </si>
  <si>
    <t>20714</t>
  </si>
  <si>
    <t>Sandviken: Hegrenes valsemølle.</t>
  </si>
  <si>
    <t>urn:catalog:BG:S:20714</t>
  </si>
  <si>
    <t>105_20714</t>
  </si>
  <si>
    <t>BG_20714</t>
  </si>
  <si>
    <t>20716</t>
  </si>
  <si>
    <t>Hæggernæs valsemølle</t>
  </si>
  <si>
    <t>urn:catalog:BG:S:20716</t>
  </si>
  <si>
    <t>105_20716</t>
  </si>
  <si>
    <t>BG_20716</t>
  </si>
  <si>
    <t>70661</t>
  </si>
  <si>
    <t>Hegrenes valsemølle.</t>
  </si>
  <si>
    <t>urn:catalog:BG:S:70661</t>
  </si>
  <si>
    <t>105_70661</t>
  </si>
  <si>
    <t>BG_70661</t>
  </si>
  <si>
    <t>70662</t>
  </si>
  <si>
    <t>Hegrenes valsemølle</t>
  </si>
  <si>
    <t>urn:catalog:BG:S:70662</t>
  </si>
  <si>
    <t>105_70662</t>
  </si>
  <si>
    <t>BG_70662</t>
  </si>
  <si>
    <t>20712</t>
  </si>
  <si>
    <t>Ytre Sandviken: Hegrenes valsemølle.</t>
  </si>
  <si>
    <t>POINT (-32810 6736926)</t>
  </si>
  <si>
    <t>urn:catalog:BG:S:20712</t>
  </si>
  <si>
    <t>105_20712</t>
  </si>
  <si>
    <t>BG_20712</t>
  </si>
  <si>
    <t>20713</t>
  </si>
  <si>
    <t>urn:catalog:BG:S:20713</t>
  </si>
  <si>
    <t>105_20713</t>
  </si>
  <si>
    <t>BG_20713</t>
  </si>
  <si>
    <t>20711</t>
  </si>
  <si>
    <t>Per Magnus Jørgensen</t>
  </si>
  <si>
    <t>urn:catalog:BG:S:20711</t>
  </si>
  <si>
    <t>105_20711</t>
  </si>
  <si>
    <t>BG_20711</t>
  </si>
  <si>
    <t>20688</t>
  </si>
  <si>
    <t>Heggernes Valsemølle i Sandviken.</t>
  </si>
  <si>
    <t>Asbjørn Mørch</t>
  </si>
  <si>
    <t>urn:catalog:BG:S:20688</t>
  </si>
  <si>
    <t>105_20688</t>
  </si>
  <si>
    <t>BG_20688</t>
  </si>
  <si>
    <t>20697</t>
  </si>
  <si>
    <t>urn:catalog:BG:S:20697</t>
  </si>
  <si>
    <t>105_20697</t>
  </si>
  <si>
    <t>BG_20697</t>
  </si>
  <si>
    <t>20695</t>
  </si>
  <si>
    <t>Hæggernes valsemølle</t>
  </si>
  <si>
    <t>urn:catalog:BG:S:20695</t>
  </si>
  <si>
    <t>105_20695</t>
  </si>
  <si>
    <t>BG_20695</t>
  </si>
  <si>
    <t>20696</t>
  </si>
  <si>
    <t>Hæggernes valsemølle. Vest for siloene.</t>
  </si>
  <si>
    <t>urn:catalog:BG:S:20696</t>
  </si>
  <si>
    <t>105_20696</t>
  </si>
  <si>
    <t>BG_20696</t>
  </si>
  <si>
    <t>20694</t>
  </si>
  <si>
    <t>urn:catalog:BG:S:20694</t>
  </si>
  <si>
    <t>105_20694</t>
  </si>
  <si>
    <t>BG_20694</t>
  </si>
  <si>
    <t>44637</t>
  </si>
  <si>
    <t>https://www.unimus.no/felles/bilder/web_hent_bilde.php?id=13272233&amp;type=jpeg</t>
  </si>
  <si>
    <t>urn:catalog:O:V:44637</t>
  </si>
  <si>
    <t>8_44637</t>
  </si>
  <si>
    <t>O_44637</t>
  </si>
  <si>
    <t>20693</t>
  </si>
  <si>
    <t>Hegrenes valsemølle, vest for møllen, nedf. \parkeringsplassen.</t>
  </si>
  <si>
    <t>urn:catalog:BG:S:20693</t>
  </si>
  <si>
    <t>105_20693</t>
  </si>
  <si>
    <t>BG_20693</t>
  </si>
  <si>
    <t>20692</t>
  </si>
  <si>
    <t>urn:catalog:BG:S:20692</t>
  </si>
  <si>
    <t>105_20692</t>
  </si>
  <si>
    <t>BG_20692</t>
  </si>
  <si>
    <t>20691</t>
  </si>
  <si>
    <t>urn:catalog:BG:S:20691</t>
  </si>
  <si>
    <t>105_20691</t>
  </si>
  <si>
    <t>BG_20691</t>
  </si>
  <si>
    <t>20687</t>
  </si>
  <si>
    <t>Tatt materiale til pollenprep. 31/10-85. JanB.</t>
  </si>
  <si>
    <t>urn:catalog:BG:S:20687</t>
  </si>
  <si>
    <t>105_20687</t>
  </si>
  <si>
    <t>BG_20687</t>
  </si>
  <si>
    <t>20689</t>
  </si>
  <si>
    <t>urn:catalog:BG:S:20689</t>
  </si>
  <si>
    <t>105_20689</t>
  </si>
  <si>
    <t>BG_20689</t>
  </si>
  <si>
    <t>20679</t>
  </si>
  <si>
    <t>31_6689</t>
  </si>
  <si>
    <t>Ullensvang</t>
  </si>
  <si>
    <t>Odda</t>
  </si>
  <si>
    <t>Ragde \Under bergo</t>
  </si>
  <si>
    <t>Johannes Apold</t>
  </si>
  <si>
    <t>POINT (30829 6689129)</t>
  </si>
  <si>
    <t>urn:catalog:BG:S:20679</t>
  </si>
  <si>
    <t>105_20679</t>
  </si>
  <si>
    <t>BG_20679</t>
  </si>
  <si>
    <t>175515</t>
  </si>
  <si>
    <t>45_6691</t>
  </si>
  <si>
    <t>Fabrikktuften</t>
  </si>
  <si>
    <t>Mangler koordinat - satt til kommunesenter basert på navn:Ullensvang</t>
  </si>
  <si>
    <t>https://www.unimus.no/felles/bilder/web_hent_bilde.php?id=13296524&amp;type=jpeg</t>
  </si>
  <si>
    <t>POINT (44466 6691937)</t>
  </si>
  <si>
    <t>urn:catalog:O:V:175515</t>
  </si>
  <si>
    <t>8_175515</t>
  </si>
  <si>
    <t>O_175515</t>
  </si>
  <si>
    <t>20675</t>
  </si>
  <si>
    <t>13_6725</t>
  </si>
  <si>
    <t>Kvam</t>
  </si>
  <si>
    <t>Vikøy i Hardanger.</t>
  </si>
  <si>
    <t>Vigleik Rosseland</t>
  </si>
  <si>
    <t>Mangler koordinat - satt til kommunesenter basert på navn:Kvam</t>
  </si>
  <si>
    <t>POINT (12068 6725728)</t>
  </si>
  <si>
    <t>urn:catalog:BG:S:20675</t>
  </si>
  <si>
    <t>105_20675</t>
  </si>
  <si>
    <t>BG_20675</t>
  </si>
  <si>
    <t>20676</t>
  </si>
  <si>
    <t>Utrunningen</t>
  </si>
  <si>
    <t>urn:catalog:BG:S:20676</t>
  </si>
  <si>
    <t>105_20676</t>
  </si>
  <si>
    <t>BG_20676</t>
  </si>
  <si>
    <t>20677</t>
  </si>
  <si>
    <t>Vikøy, Hardanger, Utrunningen.</t>
  </si>
  <si>
    <t>urn:catalog:BG:S:20677</t>
  </si>
  <si>
    <t>105_20677</t>
  </si>
  <si>
    <t>BG_20677</t>
  </si>
  <si>
    <t>20666</t>
  </si>
  <si>
    <t>-37_6739</t>
  </si>
  <si>
    <t>Askøy</t>
  </si>
  <si>
    <t>Pen eng, S. om veien mellom Erdal og Kleppestø.</t>
  </si>
  <si>
    <t>Torkel Lillefosse</t>
  </si>
  <si>
    <t>POINT (-36186 6738932)</t>
  </si>
  <si>
    <t>urn:catalog:BG:S:20666</t>
  </si>
  <si>
    <t>105_20666</t>
  </si>
  <si>
    <t>BG_20666</t>
  </si>
  <si>
    <t>20667</t>
  </si>
  <si>
    <t>På høiden mel. Erdal og Kleppestø, ovenfor \Florvåg, en eng.</t>
  </si>
  <si>
    <t>urn:catalog:BG:S:20667</t>
  </si>
  <si>
    <t>105_20667</t>
  </si>
  <si>
    <t>BG_20667</t>
  </si>
  <si>
    <t>20668</t>
  </si>
  <si>
    <t>Paa en eng paa sydsiden af veien mellem Erdal og \Kleppestø.</t>
  </si>
  <si>
    <t>urn:catalog:BG:S:20668</t>
  </si>
  <si>
    <t>105_20668</t>
  </si>
  <si>
    <t>BG_20668</t>
  </si>
  <si>
    <t>20669</t>
  </si>
  <si>
    <t>Paa en eng paa sydsiden af veien mellom Erdal og Kleppestø.</t>
  </si>
  <si>
    <t>urn:catalog:BG:S:20669</t>
  </si>
  <si>
    <t>105_20669</t>
  </si>
  <si>
    <t>BG_20669</t>
  </si>
  <si>
    <t>20672</t>
  </si>
  <si>
    <t>Høiden mel. Erdal og Kleppestø, nedom veien.</t>
  </si>
  <si>
    <t>urn:catalog:BG:S:20672</t>
  </si>
  <si>
    <t>105_20672</t>
  </si>
  <si>
    <t>BG_20672</t>
  </si>
  <si>
    <t>175519</t>
  </si>
  <si>
    <t>Paa en eng paa sydsiden af veien mellem Erdal og Kleppestø</t>
  </si>
  <si>
    <t>T. Lillefosse</t>
  </si>
  <si>
    <t>https://www.unimus.no/felles/bilder/web_hent_bilde.php?id=13296534&amp;type=jpeg</t>
  </si>
  <si>
    <t>POINT (-36430 6738833)</t>
  </si>
  <si>
    <t>urn:catalog:O:V:175519</t>
  </si>
  <si>
    <t>8_175519</t>
  </si>
  <si>
    <t>O_175519</t>
  </si>
  <si>
    <t>20670</t>
  </si>
  <si>
    <t>Paa høiden ovenfor Florvaag, nedom veien.</t>
  </si>
  <si>
    <t>POINT (-36204 6738178)</t>
  </si>
  <si>
    <t>urn:catalog:BG:S:20670</t>
  </si>
  <si>
    <t>105_20670</t>
  </si>
  <si>
    <t>BG_20670</t>
  </si>
  <si>
    <t>20671</t>
  </si>
  <si>
    <t>Høiden ovenfor Florvaag, paa en opdyrket eng.</t>
  </si>
  <si>
    <t>urn:catalog:BG:S:20671</t>
  </si>
  <si>
    <t>105_20671</t>
  </si>
  <si>
    <t>BG_20671</t>
  </si>
  <si>
    <t>20673</t>
  </si>
  <si>
    <t>Høiden ovenfor Florvåg, en eng.</t>
  </si>
  <si>
    <t>urn:catalog:BG:S:20673</t>
  </si>
  <si>
    <t>105_20673</t>
  </si>
  <si>
    <t>BG_20673</t>
  </si>
  <si>
    <t>Florvåg, nedom veien til Kleppestø</t>
  </si>
  <si>
    <t xml:space="preserve">GS // https://www.unimus.no/felles/bilder/web_hent_bilde.php?id=13296514&amp;type=jpeg | https://www.unimus.no/felles/bilder/web_hent_bilde.php?id=13296516&amp;type=jpeg | https://www.unimus.no/felles/bilder/web_hent_bilde.php?id=13296519&amp;type=jpeg | https://www.unimus.no/felles/bilder/web_hent_bilde.php?id=13296521&amp;type=jpeg </t>
  </si>
  <si>
    <t>https://www.unimus.no/felles/bilder/web_hent_bilde.php?id=13296514&amp;type=jpeg</t>
  </si>
  <si>
    <t>POINT (-36199 6738098)</t>
  </si>
  <si>
    <t>urn:catalog:O:V:175514</t>
  </si>
  <si>
    <t>8_175514</t>
  </si>
  <si>
    <t>O_175514</t>
  </si>
  <si>
    <t>175518</t>
  </si>
  <si>
    <t>Høiden ovenfor Florvaag, en opdyrket eng</t>
  </si>
  <si>
    <t>https://www.unimus.no/felles/bilder/web_hent_bilde.php?id=13296531&amp;type=jpeg</t>
  </si>
  <si>
    <t>POINT (-36906 6739119)</t>
  </si>
  <si>
    <t>urn:catalog:O:V:175518</t>
  </si>
  <si>
    <t>8_175518</t>
  </si>
  <si>
    <t>O_175518</t>
  </si>
  <si>
    <t>1002046</t>
  </si>
  <si>
    <t>-43_6751</t>
  </si>
  <si>
    <t xml:space="preserve">Askøen ved Bergen: På en eng mellem Erdal og Kleppestø. </t>
  </si>
  <si>
    <t xml:space="preserve">T. Lillefosse </t>
  </si>
  <si>
    <t>LD_1002046</t>
  </si>
  <si>
    <t>60.5183</t>
  </si>
  <si>
    <t>5.0877</t>
  </si>
  <si>
    <t>50449/182</t>
  </si>
  <si>
    <t>-3_6753</t>
  </si>
  <si>
    <t>Vaksdal</t>
  </si>
  <si>
    <t>"Jarnvegen; Bruvik"</t>
  </si>
  <si>
    <t>Lid, Johannes</t>
  </si>
  <si>
    <t>POINT (-2177 6752153)</t>
  </si>
  <si>
    <t>urn:catalog:O:VXL:50449/182</t>
  </si>
  <si>
    <t>23_50449/182</t>
  </si>
  <si>
    <t>50444/181</t>
  </si>
  <si>
    <t>-5_6751</t>
  </si>
  <si>
    <t>"Dalevaag; Bruvik"</t>
  </si>
  <si>
    <t>POINT (-5224 6750771)</t>
  </si>
  <si>
    <t>urn:catalog:O:VXL:50444/181</t>
  </si>
  <si>
    <t>23_50444/181</t>
  </si>
  <si>
    <t>50438/187</t>
  </si>
  <si>
    <t>-7_6741</t>
  </si>
  <si>
    <t>"Vaksdal; Bruvik"</t>
  </si>
  <si>
    <t>POINT (-7883 6740442)</t>
  </si>
  <si>
    <t>urn:catalog:O:VXL:50438/187</t>
  </si>
  <si>
    <t>23_50438/187</t>
  </si>
  <si>
    <t>175517</t>
  </si>
  <si>
    <t>-9_6741</t>
  </si>
  <si>
    <t>Vaxdals møller pr. Bergen, ugræs/ruderat</t>
  </si>
  <si>
    <t>https://www.unimus.no/felles/bilder/web_hent_bilde.php?id=13296529&amp;type=jpeg</t>
  </si>
  <si>
    <t>POINT (-8044 6740307)</t>
  </si>
  <si>
    <t>urn:catalog:O:V:175517</t>
  </si>
  <si>
    <t>8_175517</t>
  </si>
  <si>
    <t>O_175517</t>
  </si>
  <si>
    <t>175528</t>
  </si>
  <si>
    <t>Vaksdal mølle, Bruvik</t>
  </si>
  <si>
    <t>https://www.unimus.no/felles/bilder/web_hent_bilde.php?id=13296557&amp;type=jpeg</t>
  </si>
  <si>
    <t>urn:catalog:O:V:175528</t>
  </si>
  <si>
    <t>8_175528</t>
  </si>
  <si>
    <t>O_175528</t>
  </si>
  <si>
    <t>20683</t>
  </si>
  <si>
    <t>Bruvik: Vaksdal</t>
  </si>
  <si>
    <t>POINT (-8013 6740607)</t>
  </si>
  <si>
    <t>urn:catalog:BG:S:20683</t>
  </si>
  <si>
    <t>105_20683</t>
  </si>
  <si>
    <t>BG_20683</t>
  </si>
  <si>
    <t>20682</t>
  </si>
  <si>
    <t>urn:catalog:BG:S:20682</t>
  </si>
  <si>
    <t>105_20682</t>
  </si>
  <si>
    <t>BG_20682</t>
  </si>
  <si>
    <t>2833</t>
  </si>
  <si>
    <t>Vaksdal Mølle.</t>
  </si>
  <si>
    <t>T. Ouren</t>
  </si>
  <si>
    <t>POINT (-8190 6740925)</t>
  </si>
  <si>
    <t>urn:catalog:BG:S:2833</t>
  </si>
  <si>
    <t>105_2833</t>
  </si>
  <si>
    <t>BG_2833</t>
  </si>
  <si>
    <t>20678</t>
  </si>
  <si>
    <t>5_6779</t>
  </si>
  <si>
    <t>Modalen</t>
  </si>
  <si>
    <t>Nedre Helland</t>
  </si>
  <si>
    <t>POINT (4814 6778795)</t>
  </si>
  <si>
    <t>urn:catalog:BG:S:20678</t>
  </si>
  <si>
    <t>105_20678</t>
  </si>
  <si>
    <t>BG_20678</t>
  </si>
  <si>
    <t>175516</t>
  </si>
  <si>
    <t>https://www.unimus.no/felles/bilder/web_hent_bilde.php?id=13296527&amp;type=jpeg</t>
  </si>
  <si>
    <t>POINT (4877 6779045)</t>
  </si>
  <si>
    <t>urn:catalog:O:V:175516</t>
  </si>
  <si>
    <t>8_175516</t>
  </si>
  <si>
    <t>O_175516</t>
  </si>
  <si>
    <t>20681</t>
  </si>
  <si>
    <t>-11_6741</t>
  </si>
  <si>
    <t>Osterøy</t>
  </si>
  <si>
    <t>Bruvik: Bruvik, aker.</t>
  </si>
  <si>
    <t>POINT (-10814 6740960)</t>
  </si>
  <si>
    <t>urn:catalog:BG:S:20681</t>
  </si>
  <si>
    <t>105_20681</t>
  </si>
  <si>
    <t>BG_20681</t>
  </si>
  <si>
    <t>20684</t>
  </si>
  <si>
    <t>-13_6741</t>
  </si>
  <si>
    <t>Bruvik : Bruvik: Hekland. Paa skraaningen av den nye vei.</t>
  </si>
  <si>
    <t>POINT (-13313 6740121)</t>
  </si>
  <si>
    <t>urn:catalog:BG:S:20684</t>
  </si>
  <si>
    <t>105_20684</t>
  </si>
  <si>
    <t>BG_20684</t>
  </si>
  <si>
    <t>20685</t>
  </si>
  <si>
    <t>Bruvik: Bruvik: Hekland. Ved en veikant.</t>
  </si>
  <si>
    <t>urn:catalog:BG:S:20685</t>
  </si>
  <si>
    <t>105_20685</t>
  </si>
  <si>
    <t>BG_20685</t>
  </si>
  <si>
    <t>20680</t>
  </si>
  <si>
    <t>-17_6755</t>
  </si>
  <si>
    <t>Hosanger: Møllen, Fotlandsvaag.</t>
  </si>
  <si>
    <t>POINT (-17879 6754509)</t>
  </si>
  <si>
    <t>urn:catalog:BG:S:20680</t>
  </si>
  <si>
    <t>105_20680</t>
  </si>
  <si>
    <t>BG_20680</t>
  </si>
  <si>
    <t>20718</t>
  </si>
  <si>
    <t>61_6821</t>
  </si>
  <si>
    <t>Sogndal</t>
  </si>
  <si>
    <t>SF</t>
  </si>
  <si>
    <t>Leikanger</t>
  </si>
  <si>
    <t>Hermansverk. Veikantplante.</t>
  </si>
  <si>
    <t>I. B. Moss</t>
  </si>
  <si>
    <t>Mangler koordinat - satt til kommunesenter basert på navn:Sogndal</t>
  </si>
  <si>
    <t>POINT (60788 6821382)</t>
  </si>
  <si>
    <t>urn:catalog:BG:S:20718</t>
  </si>
  <si>
    <t>105_20718</t>
  </si>
  <si>
    <t>BG_20718</t>
  </si>
  <si>
    <t>308055</t>
  </si>
  <si>
    <t>269_7037</t>
  </si>
  <si>
    <t>Trøndelag</t>
  </si>
  <si>
    <t>Trondheim</t>
  </si>
  <si>
    <t>ST</t>
  </si>
  <si>
    <t>Jernbaneskråning ved Buenget st.</t>
  </si>
  <si>
    <t>Nils Andreas Sørensen</t>
  </si>
  <si>
    <t>POINT (268756 7036956)</t>
  </si>
  <si>
    <t>urn:catalog:TRH:V:308055</t>
  </si>
  <si>
    <t>37_308055</t>
  </si>
  <si>
    <t>TRH_308055</t>
  </si>
  <si>
    <t>101764</t>
  </si>
  <si>
    <t>Tiller h.: Selsbak. \Jernbaneskrent</t>
  </si>
  <si>
    <t>https://www.unimus.no/felles/bilder/web_hent_bilde.php?id=14823371&amp;type=jpeg</t>
  </si>
  <si>
    <t>POINT (268275 7037170)</t>
  </si>
  <si>
    <t>urn:catalog:TRH:V:101764</t>
  </si>
  <si>
    <t>37_101764</t>
  </si>
  <si>
    <t>TRH_101764</t>
  </si>
  <si>
    <t>175531</t>
  </si>
  <si>
    <t>251_7025</t>
  </si>
  <si>
    <t>Skaun</t>
  </si>
  <si>
    <t>Pienes mølle</t>
  </si>
  <si>
    <t>R. Tambs Lyche</t>
  </si>
  <si>
    <t>Mangler koordinat - satt til kommunesenter basert på navn:Skaun</t>
  </si>
  <si>
    <t xml:space="preserve">https://www.unimus.no/felles/bilder/web_hent_bilde.php?id=13296567&amp;type=jpeg | https://www.unimus.no/felles/bilder/web_hent_bilde.php?id=13296570&amp;type=jpeg </t>
  </si>
  <si>
    <t>POINT (251092 7025759)</t>
  </si>
  <si>
    <t>urn:catalog:O:V:175531</t>
  </si>
  <si>
    <t>8_175531</t>
  </si>
  <si>
    <t>O_175531</t>
  </si>
  <si>
    <t>175530</t>
  </si>
  <si>
    <t>Pienes mølle, talrik 1918-1921</t>
  </si>
  <si>
    <t xml:space="preserve">https://www.unimus.no/felles/bilder/web_hent_bilde.php?id=13296563&amp;type=jpeg | https://www.unimus.no/felles/bilder/web_hent_bilde.php?id=13296566&amp;type=jpeg </t>
  </si>
  <si>
    <t>urn:catalog:O:V:175530</t>
  </si>
  <si>
    <t>8_175530</t>
  </si>
  <si>
    <t>O_175530</t>
  </si>
  <si>
    <t>113619</t>
  </si>
  <si>
    <t>Buvik : Pines mølle.</t>
  </si>
  <si>
    <t>urn:catalog:TROM:V:113619</t>
  </si>
  <si>
    <t>117_113619</t>
  </si>
  <si>
    <t>TROM_113619</t>
  </si>
  <si>
    <t>175529</t>
  </si>
  <si>
    <t>Buvik mølle</t>
  </si>
  <si>
    <t>https://www.unimus.no/felles/bilder/web_hent_bilde.php?id=13296560&amp;type=jpeg</t>
  </si>
  <si>
    <t>urn:catalog:O:V:175529</t>
  </si>
  <si>
    <t>8_175529</t>
  </si>
  <si>
    <t>O_175529</t>
  </si>
  <si>
    <t>113617</t>
  </si>
  <si>
    <t>Buvik : Buvik mølle.</t>
  </si>
  <si>
    <t>urn:catalog:TROM:V:113617</t>
  </si>
  <si>
    <t>117_113617</t>
  </si>
  <si>
    <t>TROM_113617</t>
  </si>
  <si>
    <t>113618</t>
  </si>
  <si>
    <t>urn:catalog:TROM:V:113618</t>
  </si>
  <si>
    <t>117_113618</t>
  </si>
  <si>
    <t>TROM_113618</t>
  </si>
  <si>
    <t>GB[N]-17317</t>
  </si>
  <si>
    <t>253_7025</t>
  </si>
  <si>
    <t>Fondal, E.</t>
  </si>
  <si>
    <t>Takson: f. gracilis Neum.</t>
  </si>
  <si>
    <t>GB_GB[N]-17317</t>
  </si>
  <si>
    <t>63.27552</t>
  </si>
  <si>
    <t>10.06049</t>
  </si>
  <si>
    <t>220271</t>
  </si>
  <si>
    <t>101774</t>
  </si>
  <si>
    <t>257_7029</t>
  </si>
  <si>
    <t>Pienes Mølle</t>
  </si>
  <si>
    <t>https://www.unimus.no/felles/bilder/web_hent_bilde.php?id=14823403&amp;type=jpeg</t>
  </si>
  <si>
    <t>POINT (257970 7029089)</t>
  </si>
  <si>
    <t>urn:catalog:TRH:V:101774</t>
  </si>
  <si>
    <t>37_101774</t>
  </si>
  <si>
    <t>TRH_101774</t>
  </si>
  <si>
    <t>122033</t>
  </si>
  <si>
    <t>https://www.unimus.no/felles/bilder/web_hent_bilde.php?id=14848771&amp;type=jpeg</t>
  </si>
  <si>
    <t>urn:catalog:TRH:V:122033</t>
  </si>
  <si>
    <t>37_122033</t>
  </si>
  <si>
    <t>TRH_122033</t>
  </si>
  <si>
    <t>122031</t>
  </si>
  <si>
    <t>https://www.unimus.no/felles/bilder/web_hent_bilde.php?id=14848767&amp;type=jpeg</t>
  </si>
  <si>
    <t>urn:catalog:TRH:V:122031</t>
  </si>
  <si>
    <t>37_122031</t>
  </si>
  <si>
    <t>TRH_122031</t>
  </si>
  <si>
    <t>122022</t>
  </si>
  <si>
    <t>https://www.unimus.no/felles/bilder/web_hent_bilde.php?id=14848743&amp;type=jpeg</t>
  </si>
  <si>
    <t>urn:catalog:TRH:V:122022</t>
  </si>
  <si>
    <t>37_122022</t>
  </si>
  <si>
    <t>TRH_122022</t>
  </si>
  <si>
    <t>101773</t>
  </si>
  <si>
    <t xml:space="preserve">https://www.unimus.no/felles/bilder/web_hent_bilde.php?id=14823396&amp;type=jpeg | https://www.unimus.no/felles/bilder/web_hent_bilde.php?id=14823399&amp;type=jpeg </t>
  </si>
  <si>
    <t>urn:catalog:TRH:V:101773</t>
  </si>
  <si>
    <t>37_101773</t>
  </si>
  <si>
    <t>TRH_101773</t>
  </si>
  <si>
    <t>122032</t>
  </si>
  <si>
    <t>https://www.unimus.no/felles/bilder/web_hent_bilde.php?id=14848769&amp;type=jpeg</t>
  </si>
  <si>
    <t>urn:catalog:TRH:V:122032</t>
  </si>
  <si>
    <t>37_122032</t>
  </si>
  <si>
    <t>TRH_122032</t>
  </si>
  <si>
    <t>122023</t>
  </si>
  <si>
    <t>https://www.unimus.no/felles/bilder/web_hent_bilde.php?id=14848745&amp;type=jpeg</t>
  </si>
  <si>
    <t>urn:catalog:TRH:V:122023</t>
  </si>
  <si>
    <t>37_122023</t>
  </si>
  <si>
    <t>TRH_122023</t>
  </si>
  <si>
    <t>101781</t>
  </si>
  <si>
    <t>Carl Blom</t>
  </si>
  <si>
    <t>https://www.unimus.no/felles/bilder/web_hent_bilde.php?id=14823426&amp;type=jpeg</t>
  </si>
  <si>
    <t>urn:catalog:TRH:V:101781</t>
  </si>
  <si>
    <t>37_101781</t>
  </si>
  <si>
    <t>TRH_101781</t>
  </si>
  <si>
    <t>122024</t>
  </si>
  <si>
    <t>https://www.unimus.no/felles/bilder/web_hent_bilde.php?id=14848747&amp;type=jpeg</t>
  </si>
  <si>
    <t>urn:catalog:TRH:V:122024</t>
  </si>
  <si>
    <t>37_122024</t>
  </si>
  <si>
    <t>TRH_122024</t>
  </si>
  <si>
    <t>122034</t>
  </si>
  <si>
    <t>https://www.unimus.no/felles/bilder/web_hent_bilde.php?id=14848773&amp;type=jpeg</t>
  </si>
  <si>
    <t>urn:catalog:TRH:V:122034</t>
  </si>
  <si>
    <t>37_122034</t>
  </si>
  <si>
    <t>TRH_122034</t>
  </si>
  <si>
    <t>122025</t>
  </si>
  <si>
    <t>https://www.unimus.no/felles/bilder/web_hent_bilde.php?id=14848749&amp;type=jpeg</t>
  </si>
  <si>
    <t>urn:catalog:TRH:V:122025</t>
  </si>
  <si>
    <t>37_122025</t>
  </si>
  <si>
    <t>TRH_122025</t>
  </si>
  <si>
    <t>122026</t>
  </si>
  <si>
    <t>https://www.unimus.no/felles/bilder/web_hent_bilde.php?id=14848752&amp;type=jpeg</t>
  </si>
  <si>
    <t>urn:catalog:TRH:V:122026</t>
  </si>
  <si>
    <t>37_122026</t>
  </si>
  <si>
    <t>TRH_122026</t>
  </si>
  <si>
    <t>122035</t>
  </si>
  <si>
    <t>https://www.unimus.no/felles/bilder/web_hent_bilde.php?id=14848776&amp;type=jpeg</t>
  </si>
  <si>
    <t>urn:catalog:TRH:V:122035</t>
  </si>
  <si>
    <t>37_122035</t>
  </si>
  <si>
    <t>TRH_122035</t>
  </si>
  <si>
    <t>122027</t>
  </si>
  <si>
    <t xml:space="preserve">https://www.unimus.no/felles/bilder/web_hent_bilde.php?id=14848754&amp;type=jpeg | https://www.unimus.no/felles/bilder/web_hent_bilde.php?id=14848756&amp;type=jpeg </t>
  </si>
  <si>
    <t>urn:catalog:TRH:V:122027</t>
  </si>
  <si>
    <t>37_122027</t>
  </si>
  <si>
    <t>TRH_122027</t>
  </si>
  <si>
    <t>101767</t>
  </si>
  <si>
    <t>https://www.unimus.no/felles/bilder/web_hent_bilde.php?id=14823381&amp;type=jpeg</t>
  </si>
  <si>
    <t>urn:catalog:TRH:V:101767</t>
  </si>
  <si>
    <t>37_101767</t>
  </si>
  <si>
    <t>TRH_101767</t>
  </si>
  <si>
    <t>101772</t>
  </si>
  <si>
    <t>Bot. For. eksk.</t>
  </si>
  <si>
    <t xml:space="preserve">https://www.unimus.no/felles/bilder/web_hent_bilde.php?id=14823391&amp;type=jpeg | https://www.unimus.no/felles/bilder/web_hent_bilde.php?id=14823393&amp;type=jpeg </t>
  </si>
  <si>
    <t>urn:catalog:TRH:V:101772</t>
  </si>
  <si>
    <t>37_101772</t>
  </si>
  <si>
    <t>TRH_101772</t>
  </si>
  <si>
    <t>101780</t>
  </si>
  <si>
    <t>Thorolf Vogt</t>
  </si>
  <si>
    <t>https://www.unimus.no/felles/bilder/web_hent_bilde.php?id=14823423&amp;type=jpeg</t>
  </si>
  <si>
    <t>urn:catalog:TRH:V:101780</t>
  </si>
  <si>
    <t>37_101780</t>
  </si>
  <si>
    <t>TRH_101780</t>
  </si>
  <si>
    <t>122020</t>
  </si>
  <si>
    <t>https://www.unimus.no/felles/bilder/web_hent_bilde.php?id=14848739&amp;type=jpeg</t>
  </si>
  <si>
    <t>urn:catalog:TRH:V:122020</t>
  </si>
  <si>
    <t>37_122020</t>
  </si>
  <si>
    <t>TRH_122020</t>
  </si>
  <si>
    <t>122021</t>
  </si>
  <si>
    <t>https://www.unimus.no/felles/bilder/web_hent_bilde.php?id=14848741&amp;type=jpeg</t>
  </si>
  <si>
    <t>urn:catalog:TRH:V:122021</t>
  </si>
  <si>
    <t>37_122021</t>
  </si>
  <si>
    <t>TRH_122021</t>
  </si>
  <si>
    <t>101771</t>
  </si>
  <si>
    <t>https://www.unimus.no/felles/bilder/web_hent_bilde.php?id=14823388&amp;type=jpeg</t>
  </si>
  <si>
    <t>urn:catalog:TRH:V:101771</t>
  </si>
  <si>
    <t>37_101771</t>
  </si>
  <si>
    <t>TRH_101771</t>
  </si>
  <si>
    <t>122036</t>
  </si>
  <si>
    <t>https://www.unimus.no/felles/bilder/web_hent_bilde.php?id=14848778&amp;type=jpeg</t>
  </si>
  <si>
    <t>urn:catalog:TRH:V:122036</t>
  </si>
  <si>
    <t>37_122036</t>
  </si>
  <si>
    <t>TRH_122036</t>
  </si>
  <si>
    <t>122028</t>
  </si>
  <si>
    <t>https://www.unimus.no/felles/bilder/web_hent_bilde.php?id=14848758&amp;type=jpeg</t>
  </si>
  <si>
    <t>urn:catalog:TRH:V:122028</t>
  </si>
  <si>
    <t>37_122028</t>
  </si>
  <si>
    <t>TRH_122028</t>
  </si>
  <si>
    <t>122037</t>
  </si>
  <si>
    <t>https://www.unimus.no/felles/bilder/web_hent_bilde.php?id=14848780&amp;type=jpeg</t>
  </si>
  <si>
    <t>urn:catalog:TRH:V:122037</t>
  </si>
  <si>
    <t>37_122037</t>
  </si>
  <si>
    <t>TRH_122037</t>
  </si>
  <si>
    <t>101779</t>
  </si>
  <si>
    <t>Buvik mølle \I mengde på hele mølleområdet</t>
  </si>
  <si>
    <t xml:space="preserve">https://www.unimus.no/felles/bilder/web_hent_bilde.php?id=14823418&amp;type=jpeg | https://www.unimus.no/felles/bilder/web_hent_bilde.php?id=14823420&amp;type=jpeg </t>
  </si>
  <si>
    <t>urn:catalog:TRH:V:101779</t>
  </si>
  <si>
    <t>37_101779</t>
  </si>
  <si>
    <t>TRH_101779</t>
  </si>
  <si>
    <t>101766</t>
  </si>
  <si>
    <t>https://www.unimus.no/felles/bilder/web_hent_bilde.php?id=14823376&amp;type=jpeg</t>
  </si>
  <si>
    <t>urn:catalog:TRH:V:101766</t>
  </si>
  <si>
    <t>37_101766</t>
  </si>
  <si>
    <t>TRH_101766</t>
  </si>
  <si>
    <t>101768</t>
  </si>
  <si>
    <t>urn:catalog:TRH:V:101768</t>
  </si>
  <si>
    <t>37_101768</t>
  </si>
  <si>
    <t>TRH_101768</t>
  </si>
  <si>
    <t>122029</t>
  </si>
  <si>
    <t xml:space="preserve">https://www.unimus.no/felles/bilder/web_hent_bilde.php?id=14848760&amp;type=jpeg | https://www.unimus.no/felles/bilder/web_hent_bilde.php?id=14848763&amp;type=jpeg </t>
  </si>
  <si>
    <t>urn:catalog:TRH:V:122029</t>
  </si>
  <si>
    <t>37_122029</t>
  </si>
  <si>
    <t>TRH_122029</t>
  </si>
  <si>
    <t>122030</t>
  </si>
  <si>
    <t>https://www.unimus.no/felles/bilder/web_hent_bilde.php?id=14848765&amp;type=jpeg</t>
  </si>
  <si>
    <t>urn:catalog:TRH:V:122030</t>
  </si>
  <si>
    <t>37_122030</t>
  </si>
  <si>
    <t>TRH_122030</t>
  </si>
  <si>
    <t>101775</t>
  </si>
  <si>
    <t>https://www.unimus.no/felles/bilder/web_hent_bilde.php?id=14823404&amp;type=jpeg</t>
  </si>
  <si>
    <t>urn:catalog:TRH:V:101775</t>
  </si>
  <si>
    <t>37_101775</t>
  </si>
  <si>
    <t>TRH_101775</t>
  </si>
  <si>
    <t>101776</t>
  </si>
  <si>
    <t>https://www.unimus.no/felles/bilder/web_hent_bilde.php?id=14823409&amp;type=jpeg</t>
  </si>
  <si>
    <t>urn:catalog:TRH:V:101776</t>
  </si>
  <si>
    <t>37_101776</t>
  </si>
  <si>
    <t>TRH_101776</t>
  </si>
  <si>
    <t>103506</t>
  </si>
  <si>
    <t>https://www.unimus.no/felles/bilder/web_hent_bilde.php?id=14833074&amp;type=jpeg</t>
  </si>
  <si>
    <t>urn:catalog:TRH:V:103506</t>
  </si>
  <si>
    <t>37_103506</t>
  </si>
  <si>
    <t>TRH_103506</t>
  </si>
  <si>
    <t>122038</t>
  </si>
  <si>
    <t>https://www.unimus.no/felles/bilder/web_hent_bilde.php?id=14848782&amp;type=jpeg</t>
  </si>
  <si>
    <t>urn:catalog:TRH:V:122038</t>
  </si>
  <si>
    <t>37_122038</t>
  </si>
  <si>
    <t>TRH_122038</t>
  </si>
  <si>
    <t>122039</t>
  </si>
  <si>
    <t>https://www.unimus.no/felles/bilder/web_hent_bilde.php?id=14848784&amp;type=jpeg</t>
  </si>
  <si>
    <t>urn:catalog:TRH:V:122039</t>
  </si>
  <si>
    <t>37_122039</t>
  </si>
  <si>
    <t>TRH_122039</t>
  </si>
  <si>
    <t>122040</t>
  </si>
  <si>
    <t>https://www.unimus.no/felles/bilder/web_hent_bilde.php?id=14848786&amp;type=jpeg</t>
  </si>
  <si>
    <t>urn:catalog:TRH:V:122040</t>
  </si>
  <si>
    <t>37_122040</t>
  </si>
  <si>
    <t>TRH_122040</t>
  </si>
  <si>
    <t>101769</t>
  </si>
  <si>
    <t>Ved Buvik mølle</t>
  </si>
  <si>
    <t>Petter Green</t>
  </si>
  <si>
    <t>https://www.unimus.no/felles/bilder/web_hent_bilde.php?id=14823383&amp;type=jpeg</t>
  </si>
  <si>
    <t>urn:catalog:TRH:V:101769</t>
  </si>
  <si>
    <t>37_101769</t>
  </si>
  <si>
    <t>TRH_101769</t>
  </si>
  <si>
    <t>122041</t>
  </si>
  <si>
    <t xml:space="preserve">https://www.unimus.no/felles/bilder/web_hent_bilde.php?id=14848788&amp;type=jpeg | https://www.unimus.no/felles/bilder/web_hent_bilde.php?id=14848790&amp;type=jpeg </t>
  </si>
  <si>
    <t>urn:catalog:TRH:V:122041</t>
  </si>
  <si>
    <t>37_122041</t>
  </si>
  <si>
    <t>TRH_122041</t>
  </si>
  <si>
    <t>101765</t>
  </si>
  <si>
    <t>https://www.unimus.no/felles/bilder/web_hent_bilde.php?id=14823373&amp;type=jpeg</t>
  </si>
  <si>
    <t>urn:catalog:TRH:V:101765</t>
  </si>
  <si>
    <t>37_101765</t>
  </si>
  <si>
    <t>TRH_101765</t>
  </si>
  <si>
    <t>101778</t>
  </si>
  <si>
    <t>https://www.unimus.no/felles/bilder/web_hent_bilde.php?id=14823415&amp;type=jpeg</t>
  </si>
  <si>
    <t>urn:catalog:TRH:V:101778</t>
  </si>
  <si>
    <t>37_101778</t>
  </si>
  <si>
    <t>TRH_101778</t>
  </si>
  <si>
    <t>101770</t>
  </si>
  <si>
    <t>Einar Fondal ded. 1954</t>
  </si>
  <si>
    <t>https://www.unimus.no/felles/bilder/web_hent_bilde.php?id=14823386&amp;type=jpeg</t>
  </si>
  <si>
    <t>urn:catalog:TRH:V:101770</t>
  </si>
  <si>
    <t>37_101770</t>
  </si>
  <si>
    <t>TRH_101770</t>
  </si>
  <si>
    <t>101777</t>
  </si>
  <si>
    <t>https://www.unimus.no/felles/bilder/web_hent_bilde.php?id=14823412&amp;type=jpeg</t>
  </si>
  <si>
    <t>urn:catalog:TRH:V:101777</t>
  </si>
  <si>
    <t>37_101777</t>
  </si>
  <si>
    <t>TRH_101777</t>
  </si>
  <si>
    <t>18360835</t>
  </si>
  <si>
    <t>Skaun, Buvika, Skaun, Tø \Grasbakke/veikant utafor mølla</t>
  </si>
  <si>
    <t>https://www.artsobservasjoner.no/Sighting/18360835</t>
  </si>
  <si>
    <t>POINT (257899 7029403)</t>
  </si>
  <si>
    <t>urn:uuid:b0a39d9e-c518-4743-bebd-9e745bee21cf</t>
  </si>
  <si>
    <t>1010_18360835</t>
  </si>
  <si>
    <t>315647</t>
  </si>
  <si>
    <t>259_7029</t>
  </si>
  <si>
    <t>Buvika</t>
  </si>
  <si>
    <t>Soffi Bødtker</t>
  </si>
  <si>
    <t xml:space="preserve">https://www.unimus.no/felles/bilder/web_hent_bilde.php?id=14941456&amp;type=jpeg | https://www.unimus.no/felles/bilder/web_hent_bilde.php?id=14941458&amp;type=jpeg </t>
  </si>
  <si>
    <t>POINT (258969 7029003)</t>
  </si>
  <si>
    <t>urn:catalog:TRH:V:315647</t>
  </si>
  <si>
    <t>37_315647</t>
  </si>
  <si>
    <t>TRH_315647</t>
  </si>
  <si>
    <t>101783</t>
  </si>
  <si>
    <t>Buvika, aust for mølla \Vegkant</t>
  </si>
  <si>
    <t>Egil Ingvar Aune</t>
  </si>
  <si>
    <t>https://www.unimus.no/felles/bilder/web_hent_bilde.php?id=14823434&amp;type=jpeg</t>
  </si>
  <si>
    <t>POINT (258048 7029922)</t>
  </si>
  <si>
    <t>urn:catalog:TRH:V:101783</t>
  </si>
  <si>
    <t>37_101783</t>
  </si>
  <si>
    <t>TRH_101783</t>
  </si>
  <si>
    <t>101782</t>
  </si>
  <si>
    <t>Buvika, Piene mølle, Ø for møllebygningene, \Ved gjerdet mot hovedvegen</t>
  </si>
  <si>
    <t>https://www.unimus.no/felles/bilder/web_hent_bilde.php?id=14823430&amp;type=jpeg</t>
  </si>
  <si>
    <t>urn:catalog:TRH:V:101782</t>
  </si>
  <si>
    <t>37_101782</t>
  </si>
  <si>
    <t>TRH_101782</t>
  </si>
  <si>
    <t>1010126</t>
  </si>
  <si>
    <t xml:space="preserve">Akershus Amt: Norvegia meridionalis ved Kristiania. </t>
  </si>
  <si>
    <t xml:space="preserve">R. E. Fridtz </t>
  </si>
  <si>
    <t>LD_1010126</t>
  </si>
  <si>
    <t>[Uten lokalitet]</t>
  </si>
  <si>
    <t>Johan Ernst Gunnerus</t>
  </si>
  <si>
    <t>Gunnerus: 11 delphia. Dahl (A)79: Disse explr. kan ei M.N. Bl. have seet, thi han udtaler i 4 natf. forkl. 648 den formodning, at Gunn. kan have forvekslet Medicago lupulina med M. falcata.</t>
  </si>
  <si>
    <t>https://www.unimus.no/felles/bilder/web_hent_bilde.php?id=12993386&amp;type=jpeg</t>
  </si>
  <si>
    <t>TRH_192406</t>
  </si>
  <si>
    <t>GB[N]-17300</t>
  </si>
  <si>
    <t>Akershus Amt: (Norvegia meredeonalis) ved Kristiania</t>
  </si>
  <si>
    <t>GB_GB[N]-17300</t>
  </si>
  <si>
    <t>OHN</t>
  </si>
  <si>
    <t>153895</t>
  </si>
  <si>
    <t>Norge: Akershus Amt: (Norvegia meridionalis) ved Kristiania. 1884. R. E. Fridtz</t>
  </si>
  <si>
    <t>OHN_153895</t>
  </si>
  <si>
    <t>Otto Friedrich Müller</t>
  </si>
  <si>
    <t>Gunnerus: Linn. S. IV. XII. 506 n. 899. Dahl (A)79.</t>
  </si>
  <si>
    <t>https://www.unimus.no/felles/bilder/web_hent_bilde.php?id=12993385&amp;type=jpeg</t>
  </si>
  <si>
    <t>TRH_192405</t>
  </si>
  <si>
    <t>CC</t>
  </si>
  <si>
    <t>F3Nr</t>
  </si>
  <si>
    <t>Ny</t>
  </si>
  <si>
    <t>Ny2</t>
  </si>
  <si>
    <t>Ny2Sub</t>
  </si>
  <si>
    <t>N</t>
  </si>
  <si>
    <t>Institusj</t>
  </si>
  <si>
    <t>CatNr</t>
  </si>
  <si>
    <t>Type</t>
  </si>
  <si>
    <t>AntId</t>
  </si>
  <si>
    <t>Med</t>
  </si>
  <si>
    <t>Kat</t>
  </si>
  <si>
    <t>AdbNr</t>
  </si>
  <si>
    <t>RevNavn (Gyldig_ADB)</t>
  </si>
  <si>
    <t>AktueltNavn</t>
  </si>
  <si>
    <t>IdentificationPrecision</t>
  </si>
  <si>
    <t>HoPr</t>
  </si>
  <si>
    <t>Korr</t>
  </si>
  <si>
    <t>Forkastet</t>
  </si>
  <si>
    <t>Årsak</t>
  </si>
  <si>
    <t>XY_2km</t>
  </si>
  <si>
    <t>PrKl</t>
  </si>
  <si>
    <t>Fy22</t>
  </si>
  <si>
    <t>Ko22</t>
  </si>
  <si>
    <t>Fy</t>
  </si>
  <si>
    <t>Fy#</t>
  </si>
  <si>
    <t>KoNr</t>
  </si>
  <si>
    <t>Kommune</t>
  </si>
  <si>
    <t>Samkopiert lokalitet \ økologi / kvantitet</t>
  </si>
  <si>
    <t>YYYY</t>
  </si>
  <si>
    <t>MM</t>
  </si>
  <si>
    <t>DD</t>
  </si>
  <si>
    <t>Collector</t>
  </si>
  <si>
    <t>IdentifiedBy</t>
  </si>
  <si>
    <t>ScientificName</t>
  </si>
  <si>
    <t>ScientificNameAuthor</t>
  </si>
  <si>
    <t>X33</t>
  </si>
  <si>
    <t>Y33</t>
  </si>
  <si>
    <t>X2km_33</t>
  </si>
  <si>
    <t>Y2km_33</t>
  </si>
  <si>
    <t>CoorPrec</t>
  </si>
  <si>
    <t>KoTreff</t>
  </si>
  <si>
    <t>Datasett_Kode</t>
  </si>
  <si>
    <t>merk</t>
  </si>
  <si>
    <t>URL</t>
  </si>
  <si>
    <t>DørStA</t>
  </si>
  <si>
    <t>Kateg fra FAB3</t>
  </si>
  <si>
    <t>Inkl</t>
  </si>
  <si>
    <t>Kategori fra ArtsKart</t>
  </si>
  <si>
    <t>Geometri</t>
  </si>
  <si>
    <t>OccurenceId</t>
  </si>
  <si>
    <t>Nodeid</t>
  </si>
  <si>
    <t>Institusjonskode</t>
  </si>
  <si>
    <t>Samlingskode</t>
  </si>
  <si>
    <t>Bildedokumentasjon</t>
  </si>
  <si>
    <t>Endringsdato</t>
  </si>
  <si>
    <t>K22</t>
  </si>
  <si>
    <t>Finn</t>
  </si>
  <si>
    <t>OvfNr</t>
  </si>
  <si>
    <t>RENr</t>
  </si>
  <si>
    <t>Id</t>
  </si>
  <si>
    <t>Utvalg</t>
  </si>
  <si>
    <t>Hb_id</t>
  </si>
  <si>
    <t>Sjekkes</t>
  </si>
  <si>
    <t>verbatimCoordinates</t>
  </si>
  <si>
    <t>verbatimSRS</t>
  </si>
  <si>
    <t>ArtObsID</t>
  </si>
  <si>
    <t>identificationQualifier</t>
  </si>
  <si>
    <t>DecimalLatitude</t>
  </si>
  <si>
    <t>DecimalLongitude</t>
  </si>
  <si>
    <t>Dyntaxa ID</t>
  </si>
  <si>
    <t>CoordinateValue</t>
  </si>
  <si>
    <t>Nr</t>
  </si>
  <si>
    <t>RE_Navn</t>
  </si>
  <si>
    <t>t</t>
  </si>
  <si>
    <t>zone</t>
  </si>
  <si>
    <t>east</t>
  </si>
  <si>
    <t>north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</si>
</sst>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u/>
      <sz val="11"/>
      <color theme="10"/>
      <name val="Calibri"/>
      <family val="2"/>
      <scheme val="minor"/>
    </font>
    <font>
      <sz val="11"/>
      <name val="Calibri"/>
      <family val="2"/>
      <scheme val="minor"/>
    </font>
  </fonts>
  <fills count="7">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00B0F0"/>
        <bgColor indexed="64"/>
      </patternFill>
    </fill>
    <fill>
      <patternFill patternType="solid">
        <fgColor rgb="FF92D050"/>
        <bgColor indexed="64"/>
      </patternFill>
    </fill>
    <fill>
      <patternFill patternType="solid">
        <fgColor rgb="FFFF0000"/>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23">
    <xf numFmtId="0" fontId="0" fillId="0" borderId="0" xfId="0"/>
    <xf numFmtId="0" fontId="2" fillId="0" borderId="0" xfId="1" applyFill="1"/>
    <xf numFmtId="0" fontId="0" fillId="2" borderId="0" xfId="0" applyFill="1"/>
    <xf numFmtId="0" fontId="0" fillId="0" borderId="0" xfId="0" applyAlignment="1">
      <alignment horizontal="left"/>
    </xf>
    <xf numFmtId="0" fontId="1" fillId="0" borderId="0" xfId="0" applyFont="1" applyAlignment="1">
      <alignment horizontal="left"/>
    </xf>
    <xf numFmtId="1" fontId="0" fillId="0" borderId="0" xfId="0" applyNumberFormat="1"/>
    <xf numFmtId="0" fontId="0" fillId="3" borderId="0" xfId="0" applyFill="1"/>
    <xf numFmtId="14" fontId="0" fillId="0" borderId="0" xfId="0" applyNumberFormat="1"/>
    <xf numFmtId="0" fontId="0" fillId="4" borderId="0" xfId="0" applyFill="1"/>
    <xf numFmtId="0" fontId="0" fillId="5" borderId="0" xfId="0" applyFill="1"/>
    <xf numFmtId="0" fontId="0" fillId="6" borderId="0" xfId="0" applyFill="1"/>
    <xf numFmtId="0" fontId="0" fillId="0" borderId="0" xfId="0" applyAlignment="1">
      <alignment horizontal="right"/>
    </xf>
    <xf numFmtId="0" fontId="3" fillId="0" borderId="0" xfId="1" applyFont="1" applyFill="1"/>
    <xf numFmtId="0" fontId="1" fillId="0" borderId="0" xfId="0" applyFont="1"/>
    <xf numFmtId="0" fontId="1" fillId="3" borderId="0" xfId="0" applyFont="1" applyFill="1" applyAlignment="1">
      <alignment horizontal="left"/>
    </xf>
    <xf numFmtId="0" fontId="1" fillId="6" borderId="0" xfId="0" applyFont="1" applyFill="1"/>
    <xf numFmtId="0" fontId="1" fillId="2" borderId="0" xfId="0" applyFont="1" applyFill="1"/>
    <xf numFmtId="0" fontId="1" fillId="4" borderId="0" xfId="0" applyFont="1" applyFill="1"/>
    <xf numFmtId="1" fontId="1" fillId="0" borderId="0" xfId="0" applyNumberFormat="1" applyFont="1"/>
    <xf numFmtId="1" fontId="1" fillId="3" borderId="0" xfId="0" applyNumberFormat="1" applyFont="1" applyFill="1"/>
    <xf numFmtId="0" fontId="1" fillId="3" borderId="0" xfId="0" applyFont="1" applyFill="1"/>
    <xf numFmtId="0" fontId="2" fillId="0" borderId="0" xfId="1"/>
    <xf numFmtId="14" fontId="1" fillId="0" borderId="0" xfId="0" applyNumberFormat="1" applyFo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3AD58-A8F3-4049-AE25-B62F20D22836}">
  <dimension ref="A1:BX426"/>
  <sheetViews>
    <sheetView topLeftCell="P1" workbookViewId="0">
      <selection activeCell="P282" sqref="A2:XFD282"/>
    </sheetView>
  </sheetViews>
  <sheetFormatPr defaultRowHeight="15" x14ac:dyDescent="0.25"/>
  <cols>
    <col min="29" max="29" width="88.28515625" customWidth="1"/>
  </cols>
  <sheetData>
    <row r="1" spans="1:76" x14ac:dyDescent="0.25">
      <c r="A1" s="13" t="s">
        <v>2850</v>
      </c>
      <c r="B1" s="13" t="s">
        <v>2851</v>
      </c>
      <c r="C1" s="13" t="s">
        <v>2852</v>
      </c>
      <c r="D1" s="13" t="s">
        <v>2853</v>
      </c>
      <c r="E1" s="13" t="s">
        <v>2854</v>
      </c>
      <c r="F1" s="13" t="s">
        <v>2855</v>
      </c>
      <c r="G1" s="13" t="s">
        <v>2856</v>
      </c>
      <c r="H1" s="14" t="s">
        <v>2857</v>
      </c>
      <c r="I1" s="13" t="s">
        <v>2858</v>
      </c>
      <c r="J1" s="13" t="s">
        <v>2859</v>
      </c>
      <c r="K1" s="13" t="s">
        <v>2860</v>
      </c>
      <c r="L1" s="13" t="s">
        <v>2861</v>
      </c>
      <c r="M1" s="13" t="s">
        <v>2862</v>
      </c>
      <c r="N1" s="13" t="s">
        <v>2863</v>
      </c>
      <c r="O1" s="13" t="s">
        <v>2864</v>
      </c>
      <c r="P1" s="15" t="s">
        <v>2865</v>
      </c>
      <c r="Q1" s="16" t="s">
        <v>2866</v>
      </c>
      <c r="R1" s="17" t="s">
        <v>2867</v>
      </c>
      <c r="S1" s="17" t="s">
        <v>2868</v>
      </c>
      <c r="T1" s="17" t="s">
        <v>2869</v>
      </c>
      <c r="U1" s="18" t="s">
        <v>2870</v>
      </c>
      <c r="V1" s="13" t="s">
        <v>2871</v>
      </c>
      <c r="W1" s="13" t="s">
        <v>2872</v>
      </c>
      <c r="X1" s="13" t="s">
        <v>2873</v>
      </c>
      <c r="Y1" s="4" t="s">
        <v>2874</v>
      </c>
      <c r="Z1" s="4" t="s">
        <v>2875</v>
      </c>
      <c r="AA1" s="13" t="s">
        <v>2876</v>
      </c>
      <c r="AB1" s="13" t="s">
        <v>2877</v>
      </c>
      <c r="AC1" s="13" t="s">
        <v>2878</v>
      </c>
      <c r="AD1" s="13" t="s">
        <v>2879</v>
      </c>
      <c r="AE1" s="13" t="s">
        <v>2880</v>
      </c>
      <c r="AF1" s="13" t="s">
        <v>2881</v>
      </c>
      <c r="AG1" s="13" t="s">
        <v>2882</v>
      </c>
      <c r="AH1" s="13" t="s">
        <v>2883</v>
      </c>
      <c r="AI1" s="13"/>
      <c r="AJ1" s="13" t="s">
        <v>2884</v>
      </c>
      <c r="AK1" s="13" t="s">
        <v>2885</v>
      </c>
      <c r="AL1" s="18" t="s">
        <v>2886</v>
      </c>
      <c r="AM1" s="18" t="s">
        <v>2887</v>
      </c>
      <c r="AN1" s="18" t="s">
        <v>2888</v>
      </c>
      <c r="AO1" s="18" t="s">
        <v>2889</v>
      </c>
      <c r="AP1" s="13" t="s">
        <v>2890</v>
      </c>
      <c r="AQ1" s="19" t="s">
        <v>2891</v>
      </c>
      <c r="AR1" s="20" t="s">
        <v>2892</v>
      </c>
      <c r="AS1" s="13" t="s">
        <v>2893</v>
      </c>
      <c r="AT1" s="21" t="s">
        <v>2894</v>
      </c>
      <c r="AU1" s="13" t="s">
        <v>2862</v>
      </c>
      <c r="AV1" s="13" t="s">
        <v>2895</v>
      </c>
      <c r="AW1" s="13" t="s">
        <v>2896</v>
      </c>
      <c r="AX1" s="13" t="s">
        <v>2897</v>
      </c>
      <c r="AY1" s="13" t="s">
        <v>2898</v>
      </c>
      <c r="AZ1" s="13" t="s">
        <v>2899</v>
      </c>
      <c r="BA1" s="13" t="s">
        <v>2900</v>
      </c>
      <c r="BB1" s="13" t="s">
        <v>2901</v>
      </c>
      <c r="BC1" s="13" t="s">
        <v>2902</v>
      </c>
      <c r="BD1" s="13" t="s">
        <v>2903</v>
      </c>
      <c r="BE1" s="13" t="s">
        <v>2904</v>
      </c>
      <c r="BF1" s="22" t="s">
        <v>2905</v>
      </c>
      <c r="BG1" s="13" t="s">
        <v>2906</v>
      </c>
      <c r="BH1" s="13" t="s">
        <v>2869</v>
      </c>
      <c r="BI1" s="13" t="s">
        <v>2907</v>
      </c>
      <c r="BJ1" s="13" t="s">
        <v>2908</v>
      </c>
      <c r="BK1" s="8" t="s">
        <v>2909</v>
      </c>
      <c r="BL1" s="13" t="s">
        <v>2910</v>
      </c>
      <c r="BM1" s="13" t="s">
        <v>2911</v>
      </c>
      <c r="BN1" s="13" t="s">
        <v>2912</v>
      </c>
      <c r="BO1" s="13" t="s">
        <v>2913</v>
      </c>
      <c r="BP1" t="s">
        <v>2914</v>
      </c>
      <c r="BQ1" t="s">
        <v>2915</v>
      </c>
      <c r="BR1" t="s">
        <v>2916</v>
      </c>
      <c r="BS1" t="s">
        <v>2917</v>
      </c>
      <c r="BT1" s="13" t="s">
        <v>2918</v>
      </c>
      <c r="BU1" s="13" t="s">
        <v>2919</v>
      </c>
      <c r="BV1" s="13" t="s">
        <v>2920</v>
      </c>
      <c r="BW1" s="13" t="s">
        <v>2921</v>
      </c>
      <c r="BX1" s="13" t="s">
        <v>2922</v>
      </c>
    </row>
    <row r="2" spans="1:76" x14ac:dyDescent="0.25">
      <c r="A2">
        <v>464795</v>
      </c>
      <c r="B2">
        <v>273778</v>
      </c>
      <c r="F2" t="s">
        <v>0</v>
      </c>
      <c r="G2" t="s">
        <v>1</v>
      </c>
      <c r="H2" t="s">
        <v>2</v>
      </c>
      <c r="I2" s="1" t="str">
        <f>HYPERLINK(AT2,"Hb")</f>
        <v>Hb</v>
      </c>
      <c r="K2">
        <v>1</v>
      </c>
      <c r="L2" t="s">
        <v>3</v>
      </c>
      <c r="M2">
        <v>143509</v>
      </c>
      <c r="N2" t="s">
        <v>4</v>
      </c>
      <c r="O2" t="s">
        <v>4</v>
      </c>
      <c r="U2" t="s">
        <v>5</v>
      </c>
      <c r="V2" s="2">
        <v>2</v>
      </c>
      <c r="W2" t="s">
        <v>6</v>
      </c>
      <c r="X2" t="s">
        <v>7</v>
      </c>
      <c r="Y2" s="3" t="s">
        <v>8</v>
      </c>
      <c r="Z2" s="4">
        <v>1</v>
      </c>
      <c r="AA2" s="5">
        <v>101</v>
      </c>
      <c r="AB2" s="5" t="s">
        <v>7</v>
      </c>
      <c r="AC2" t="s">
        <v>9</v>
      </c>
      <c r="AD2">
        <v>1882</v>
      </c>
      <c r="AE2">
        <v>1</v>
      </c>
      <c r="AF2">
        <v>1</v>
      </c>
      <c r="AG2" t="s">
        <v>10</v>
      </c>
      <c r="AH2" t="s">
        <v>10</v>
      </c>
      <c r="AJ2" t="s">
        <v>4</v>
      </c>
      <c r="AK2" t="s">
        <v>11</v>
      </c>
      <c r="AL2">
        <v>292817</v>
      </c>
      <c r="AM2">
        <v>6559547</v>
      </c>
      <c r="AN2" s="5">
        <v>293000</v>
      </c>
      <c r="AO2" s="5">
        <v>6559000</v>
      </c>
      <c r="AP2">
        <v>1595</v>
      </c>
      <c r="AR2">
        <v>8</v>
      </c>
      <c r="AS2" t="s">
        <v>12</v>
      </c>
      <c r="AT2" t="s">
        <v>13</v>
      </c>
      <c r="AU2">
        <v>143509</v>
      </c>
      <c r="AW2" s="6" t="s">
        <v>14</v>
      </c>
      <c r="AX2">
        <v>1</v>
      </c>
      <c r="AY2" t="s">
        <v>15</v>
      </c>
      <c r="AZ2" t="s">
        <v>16</v>
      </c>
      <c r="BA2" t="s">
        <v>17</v>
      </c>
      <c r="BB2">
        <v>8</v>
      </c>
      <c r="BC2" t="s">
        <v>18</v>
      </c>
      <c r="BD2" t="s">
        <v>19</v>
      </c>
      <c r="BE2">
        <v>1</v>
      </c>
      <c r="BF2" s="7">
        <v>35941</v>
      </c>
      <c r="BG2" s="8" t="s">
        <v>20</v>
      </c>
      <c r="BI2">
        <v>3</v>
      </c>
      <c r="BJ2">
        <v>444242</v>
      </c>
      <c r="BK2">
        <v>148830</v>
      </c>
      <c r="BL2" t="s">
        <v>21</v>
      </c>
      <c r="BN2" t="s">
        <v>22</v>
      </c>
      <c r="BX2">
        <v>464795</v>
      </c>
    </row>
    <row r="3" spans="1:76" x14ac:dyDescent="0.25">
      <c r="A3">
        <v>324796</v>
      </c>
      <c r="C3">
        <v>1</v>
      </c>
      <c r="F3" t="s">
        <v>0</v>
      </c>
      <c r="G3" t="s">
        <v>112</v>
      </c>
      <c r="H3" t="s">
        <v>113</v>
      </c>
      <c r="I3" s="1" t="str">
        <f>HYPERLINK(AT3,"Foto")</f>
        <v>Foto</v>
      </c>
      <c r="K3">
        <v>1</v>
      </c>
      <c r="L3" t="s">
        <v>3</v>
      </c>
      <c r="M3">
        <v>143509</v>
      </c>
      <c r="N3" t="s">
        <v>4</v>
      </c>
      <c r="O3" t="s">
        <v>4</v>
      </c>
      <c r="U3" t="s">
        <v>40</v>
      </c>
      <c r="V3" s="9">
        <v>1</v>
      </c>
      <c r="W3" t="s">
        <v>6</v>
      </c>
      <c r="X3" t="s">
        <v>25</v>
      </c>
      <c r="Y3" s="3" t="s">
        <v>8</v>
      </c>
      <c r="Z3" s="4">
        <v>1</v>
      </c>
      <c r="AA3" s="5">
        <v>104</v>
      </c>
      <c r="AB3" s="5" t="s">
        <v>25</v>
      </c>
      <c r="AC3" t="s">
        <v>114</v>
      </c>
      <c r="AD3">
        <v>2020</v>
      </c>
      <c r="AE3">
        <v>11</v>
      </c>
      <c r="AF3">
        <v>10</v>
      </c>
      <c r="AG3" t="s">
        <v>115</v>
      </c>
      <c r="AJ3" t="s">
        <v>4</v>
      </c>
      <c r="AK3" t="s">
        <v>11</v>
      </c>
      <c r="AL3">
        <v>255133</v>
      </c>
      <c r="AM3">
        <v>6596171</v>
      </c>
      <c r="AN3" s="5">
        <v>255000</v>
      </c>
      <c r="AO3" s="5">
        <v>6597000</v>
      </c>
      <c r="AP3">
        <v>10</v>
      </c>
      <c r="AR3">
        <v>1010</v>
      </c>
      <c r="AT3" s="7" t="s">
        <v>116</v>
      </c>
      <c r="AU3">
        <v>143509</v>
      </c>
      <c r="AW3" s="6" t="s">
        <v>14</v>
      </c>
      <c r="AX3">
        <v>1</v>
      </c>
      <c r="AY3" t="s">
        <v>15</v>
      </c>
      <c r="AZ3" t="s">
        <v>117</v>
      </c>
      <c r="BA3" t="s">
        <v>118</v>
      </c>
      <c r="BB3">
        <v>1010</v>
      </c>
      <c r="BC3" t="s">
        <v>119</v>
      </c>
      <c r="BD3" t="s">
        <v>120</v>
      </c>
      <c r="BE3">
        <v>1</v>
      </c>
      <c r="BF3" s="7">
        <v>44145.741944444402</v>
      </c>
      <c r="BG3" s="8" t="s">
        <v>20</v>
      </c>
      <c r="BI3">
        <v>6</v>
      </c>
      <c r="BJ3">
        <v>256491</v>
      </c>
      <c r="BL3" t="s">
        <v>121</v>
      </c>
      <c r="BX3">
        <v>324796</v>
      </c>
    </row>
    <row r="4" spans="1:76" x14ac:dyDescent="0.25">
      <c r="A4">
        <v>330023</v>
      </c>
      <c r="C4">
        <v>1</v>
      </c>
      <c r="F4" t="s">
        <v>0</v>
      </c>
      <c r="G4" t="s">
        <v>122</v>
      </c>
      <c r="H4" t="s">
        <v>183</v>
      </c>
      <c r="I4" t="s">
        <v>124</v>
      </c>
      <c r="K4">
        <v>1</v>
      </c>
      <c r="L4" t="s">
        <v>3</v>
      </c>
      <c r="M4">
        <v>143509</v>
      </c>
      <c r="N4" t="s">
        <v>4</v>
      </c>
      <c r="O4" t="s">
        <v>4</v>
      </c>
      <c r="U4" t="s">
        <v>168</v>
      </c>
      <c r="V4" s="9">
        <v>1</v>
      </c>
      <c r="W4" t="s">
        <v>6</v>
      </c>
      <c r="X4" t="s">
        <v>25</v>
      </c>
      <c r="Y4" s="3" t="s">
        <v>8</v>
      </c>
      <c r="Z4" s="4">
        <v>1</v>
      </c>
      <c r="AA4" s="5">
        <v>104</v>
      </c>
      <c r="AB4" s="5" t="s">
        <v>25</v>
      </c>
      <c r="AC4" t="s">
        <v>184</v>
      </c>
      <c r="AD4">
        <v>1981</v>
      </c>
      <c r="AE4">
        <v>8</v>
      </c>
      <c r="AF4">
        <v>24</v>
      </c>
      <c r="AG4" t="s">
        <v>127</v>
      </c>
      <c r="AJ4" t="s">
        <v>4</v>
      </c>
      <c r="AK4" t="s">
        <v>11</v>
      </c>
      <c r="AL4">
        <v>256017</v>
      </c>
      <c r="AM4">
        <v>6601266</v>
      </c>
      <c r="AN4" s="5">
        <v>257000</v>
      </c>
      <c r="AO4" s="5">
        <v>6601000</v>
      </c>
      <c r="AP4">
        <v>100</v>
      </c>
      <c r="AR4">
        <v>117</v>
      </c>
      <c r="AT4" s="7"/>
      <c r="AU4">
        <v>143509</v>
      </c>
      <c r="AW4" s="6" t="s">
        <v>14</v>
      </c>
      <c r="AX4">
        <v>1</v>
      </c>
      <c r="AY4" t="s">
        <v>15</v>
      </c>
      <c r="AZ4" t="s">
        <v>185</v>
      </c>
      <c r="BA4" t="s">
        <v>186</v>
      </c>
      <c r="BB4">
        <v>117</v>
      </c>
      <c r="BC4" t="s">
        <v>130</v>
      </c>
      <c r="BD4" t="s">
        <v>131</v>
      </c>
      <c r="BF4" s="7">
        <v>43116</v>
      </c>
      <c r="BG4" s="8" t="s">
        <v>20</v>
      </c>
      <c r="BI4">
        <v>5</v>
      </c>
      <c r="BJ4">
        <v>305999</v>
      </c>
      <c r="BL4" t="s">
        <v>187</v>
      </c>
      <c r="BN4" t="s">
        <v>188</v>
      </c>
      <c r="BX4">
        <v>330023</v>
      </c>
    </row>
    <row r="5" spans="1:76" x14ac:dyDescent="0.25">
      <c r="A5">
        <v>311679</v>
      </c>
      <c r="B5">
        <v>273776</v>
      </c>
      <c r="F5" t="s">
        <v>0</v>
      </c>
      <c r="G5" t="s">
        <v>1</v>
      </c>
      <c r="H5" t="s">
        <v>23</v>
      </c>
      <c r="I5" s="1" t="str">
        <f>HYPERLINK(AT5,"Hb")</f>
        <v>Hb</v>
      </c>
      <c r="K5">
        <v>1</v>
      </c>
      <c r="L5" t="s">
        <v>3</v>
      </c>
      <c r="M5">
        <v>143509</v>
      </c>
      <c r="N5" t="s">
        <v>4</v>
      </c>
      <c r="O5" t="s">
        <v>4</v>
      </c>
      <c r="U5" t="s">
        <v>24</v>
      </c>
      <c r="V5" s="9">
        <v>1</v>
      </c>
      <c r="W5" t="s">
        <v>6</v>
      </c>
      <c r="X5" t="s">
        <v>25</v>
      </c>
      <c r="Y5" s="3" t="s">
        <v>8</v>
      </c>
      <c r="Z5" s="4">
        <v>1</v>
      </c>
      <c r="AA5" s="5">
        <v>104</v>
      </c>
      <c r="AB5" s="5" t="s">
        <v>25</v>
      </c>
      <c r="AC5" t="s">
        <v>26</v>
      </c>
      <c r="AD5">
        <v>1910</v>
      </c>
      <c r="AE5">
        <v>7</v>
      </c>
      <c r="AF5">
        <v>1</v>
      </c>
      <c r="AG5" t="s">
        <v>27</v>
      </c>
      <c r="AH5" t="s">
        <v>27</v>
      </c>
      <c r="AJ5" t="s">
        <v>4</v>
      </c>
      <c r="AK5" t="s">
        <v>11</v>
      </c>
      <c r="AL5">
        <v>252698</v>
      </c>
      <c r="AM5">
        <v>6604710</v>
      </c>
      <c r="AN5" s="5">
        <v>253000</v>
      </c>
      <c r="AO5" s="5">
        <v>6605000</v>
      </c>
      <c r="AP5">
        <v>316</v>
      </c>
      <c r="AR5">
        <v>8</v>
      </c>
      <c r="AS5" t="s">
        <v>12</v>
      </c>
      <c r="AT5" t="s">
        <v>28</v>
      </c>
      <c r="AU5">
        <v>143509</v>
      </c>
      <c r="AW5" s="6" t="s">
        <v>14</v>
      </c>
      <c r="AX5">
        <v>1</v>
      </c>
      <c r="AY5" t="s">
        <v>15</v>
      </c>
      <c r="AZ5" t="s">
        <v>29</v>
      </c>
      <c r="BA5" t="s">
        <v>30</v>
      </c>
      <c r="BB5">
        <v>8</v>
      </c>
      <c r="BC5" t="s">
        <v>18</v>
      </c>
      <c r="BD5" t="s">
        <v>19</v>
      </c>
      <c r="BE5">
        <v>1</v>
      </c>
      <c r="BF5" s="7">
        <v>35941</v>
      </c>
      <c r="BG5" s="8" t="s">
        <v>20</v>
      </c>
      <c r="BI5">
        <v>3</v>
      </c>
      <c r="BJ5">
        <v>444240</v>
      </c>
      <c r="BK5">
        <v>148832</v>
      </c>
      <c r="BL5" t="s">
        <v>31</v>
      </c>
      <c r="BN5" t="s">
        <v>32</v>
      </c>
      <c r="BX5">
        <v>311679</v>
      </c>
    </row>
    <row r="6" spans="1:76" x14ac:dyDescent="0.25">
      <c r="A6">
        <v>311678</v>
      </c>
      <c r="B6">
        <v>273775</v>
      </c>
      <c r="F6" t="s">
        <v>0</v>
      </c>
      <c r="G6" t="s">
        <v>1</v>
      </c>
      <c r="H6" t="s">
        <v>33</v>
      </c>
      <c r="I6" s="1" t="str">
        <f>HYPERLINK(AT6,"Hb")</f>
        <v>Hb</v>
      </c>
      <c r="K6">
        <v>1</v>
      </c>
      <c r="L6" t="s">
        <v>3</v>
      </c>
      <c r="M6">
        <v>143509</v>
      </c>
      <c r="N6" t="s">
        <v>4</v>
      </c>
      <c r="O6" t="s">
        <v>4</v>
      </c>
      <c r="U6" t="s">
        <v>24</v>
      </c>
      <c r="V6" s="9">
        <v>1</v>
      </c>
      <c r="W6" t="s">
        <v>6</v>
      </c>
      <c r="X6" t="s">
        <v>25</v>
      </c>
      <c r="Y6" s="3" t="s">
        <v>8</v>
      </c>
      <c r="Z6" s="4">
        <v>1</v>
      </c>
      <c r="AA6" s="5">
        <v>104</v>
      </c>
      <c r="AB6" s="5" t="s">
        <v>25</v>
      </c>
      <c r="AC6" t="s">
        <v>34</v>
      </c>
      <c r="AD6">
        <v>1910</v>
      </c>
      <c r="AE6">
        <v>7</v>
      </c>
      <c r="AF6">
        <v>10</v>
      </c>
      <c r="AG6" t="s">
        <v>27</v>
      </c>
      <c r="AH6" t="s">
        <v>27</v>
      </c>
      <c r="AJ6" t="s">
        <v>4</v>
      </c>
      <c r="AK6" t="s">
        <v>11</v>
      </c>
      <c r="AL6">
        <v>252698</v>
      </c>
      <c r="AM6">
        <v>6604710</v>
      </c>
      <c r="AN6" s="5">
        <v>253000</v>
      </c>
      <c r="AO6" s="5">
        <v>6605000</v>
      </c>
      <c r="AP6">
        <v>316</v>
      </c>
      <c r="AR6">
        <v>8</v>
      </c>
      <c r="AS6" t="s">
        <v>12</v>
      </c>
      <c r="AT6" t="s">
        <v>35</v>
      </c>
      <c r="AU6">
        <v>143509</v>
      </c>
      <c r="AW6" s="6" t="s">
        <v>14</v>
      </c>
      <c r="AX6">
        <v>1</v>
      </c>
      <c r="AY6" t="s">
        <v>15</v>
      </c>
      <c r="AZ6" t="s">
        <v>29</v>
      </c>
      <c r="BA6" t="s">
        <v>36</v>
      </c>
      <c r="BB6">
        <v>8</v>
      </c>
      <c r="BC6" t="s">
        <v>18</v>
      </c>
      <c r="BD6" t="s">
        <v>19</v>
      </c>
      <c r="BE6">
        <v>1</v>
      </c>
      <c r="BF6" s="7">
        <v>35941</v>
      </c>
      <c r="BG6" s="8" t="s">
        <v>20</v>
      </c>
      <c r="BI6">
        <v>3</v>
      </c>
      <c r="BJ6">
        <v>444239</v>
      </c>
      <c r="BK6">
        <v>148831</v>
      </c>
      <c r="BL6" t="s">
        <v>37</v>
      </c>
      <c r="BN6" t="s">
        <v>38</v>
      </c>
      <c r="BX6">
        <v>311678</v>
      </c>
    </row>
    <row r="7" spans="1:76" x14ac:dyDescent="0.25">
      <c r="A7">
        <v>318617</v>
      </c>
      <c r="B7">
        <v>288396</v>
      </c>
      <c r="F7" t="s">
        <v>0</v>
      </c>
      <c r="G7" t="s">
        <v>1</v>
      </c>
      <c r="H7" t="s">
        <v>39</v>
      </c>
      <c r="I7" s="1" t="str">
        <f>HYPERLINK(AT7,"Hb")</f>
        <v>Hb</v>
      </c>
      <c r="K7">
        <v>1</v>
      </c>
      <c r="L7" t="s">
        <v>3</v>
      </c>
      <c r="M7">
        <v>143509</v>
      </c>
      <c r="N7" t="s">
        <v>4</v>
      </c>
      <c r="O7" t="s">
        <v>4</v>
      </c>
      <c r="U7" t="s">
        <v>40</v>
      </c>
      <c r="V7" s="9">
        <v>1</v>
      </c>
      <c r="W7" t="s">
        <v>6</v>
      </c>
      <c r="X7" t="s">
        <v>25</v>
      </c>
      <c r="Y7" s="3" t="s">
        <v>8</v>
      </c>
      <c r="Z7" s="4">
        <v>1</v>
      </c>
      <c r="AA7" s="5">
        <v>104</v>
      </c>
      <c r="AB7" s="5" t="s">
        <v>25</v>
      </c>
      <c r="AC7" t="s">
        <v>41</v>
      </c>
      <c r="AD7">
        <v>1991</v>
      </c>
      <c r="AE7">
        <v>1</v>
      </c>
      <c r="AF7">
        <v>1</v>
      </c>
      <c r="AG7" t="s">
        <v>42</v>
      </c>
      <c r="AH7" t="s">
        <v>43</v>
      </c>
      <c r="AJ7" t="s">
        <v>4</v>
      </c>
      <c r="AK7" t="s">
        <v>11</v>
      </c>
      <c r="AL7">
        <v>254051</v>
      </c>
      <c r="AM7">
        <v>6596916</v>
      </c>
      <c r="AN7" s="5">
        <v>255000</v>
      </c>
      <c r="AO7" s="5">
        <v>6597000</v>
      </c>
      <c r="AP7">
        <v>106</v>
      </c>
      <c r="AR7">
        <v>8</v>
      </c>
      <c r="AS7" t="s">
        <v>12</v>
      </c>
      <c r="AT7" t="s">
        <v>44</v>
      </c>
      <c r="AU7">
        <v>143509</v>
      </c>
      <c r="AW7" s="6" t="s">
        <v>14</v>
      </c>
      <c r="AX7">
        <v>1</v>
      </c>
      <c r="AY7" t="s">
        <v>15</v>
      </c>
      <c r="AZ7" t="s">
        <v>45</v>
      </c>
      <c r="BA7" t="s">
        <v>46</v>
      </c>
      <c r="BB7">
        <v>8</v>
      </c>
      <c r="BC7" t="s">
        <v>18</v>
      </c>
      <c r="BD7" t="s">
        <v>19</v>
      </c>
      <c r="BE7">
        <v>1</v>
      </c>
      <c r="BF7" s="7">
        <v>41955</v>
      </c>
      <c r="BG7" s="8" t="s">
        <v>20</v>
      </c>
      <c r="BI7">
        <v>3</v>
      </c>
      <c r="BJ7">
        <v>461194</v>
      </c>
      <c r="BK7">
        <v>148836</v>
      </c>
      <c r="BL7" t="s">
        <v>47</v>
      </c>
      <c r="BN7" t="s">
        <v>48</v>
      </c>
      <c r="BX7">
        <v>318617</v>
      </c>
    </row>
    <row r="8" spans="1:76" x14ac:dyDescent="0.25">
      <c r="A8">
        <v>320638</v>
      </c>
      <c r="B8">
        <v>332309</v>
      </c>
      <c r="F8" t="s">
        <v>0</v>
      </c>
      <c r="G8" t="s">
        <v>1</v>
      </c>
      <c r="H8" t="s">
        <v>49</v>
      </c>
      <c r="I8" s="1" t="str">
        <f>HYPERLINK(AT8,"Hb")</f>
        <v>Hb</v>
      </c>
      <c r="K8">
        <v>1</v>
      </c>
      <c r="L8" t="s">
        <v>3</v>
      </c>
      <c r="M8">
        <v>143509</v>
      </c>
      <c r="N8" t="s">
        <v>4</v>
      </c>
      <c r="O8" t="s">
        <v>4</v>
      </c>
      <c r="U8" t="s">
        <v>40</v>
      </c>
      <c r="V8" s="9">
        <v>1</v>
      </c>
      <c r="W8" t="s">
        <v>6</v>
      </c>
      <c r="X8" t="s">
        <v>25</v>
      </c>
      <c r="Y8" s="3" t="s">
        <v>8</v>
      </c>
      <c r="Z8" s="4">
        <v>1</v>
      </c>
      <c r="AA8" s="5">
        <v>104</v>
      </c>
      <c r="AB8" s="5" t="s">
        <v>25</v>
      </c>
      <c r="AC8" t="s">
        <v>50</v>
      </c>
      <c r="AD8">
        <v>1991</v>
      </c>
      <c r="AE8">
        <v>9</v>
      </c>
      <c r="AF8">
        <v>26</v>
      </c>
      <c r="AG8" t="s">
        <v>51</v>
      </c>
      <c r="AH8" t="s">
        <v>51</v>
      </c>
      <c r="AJ8" t="s">
        <v>4</v>
      </c>
      <c r="AK8" t="s">
        <v>11</v>
      </c>
      <c r="AL8">
        <v>254345</v>
      </c>
      <c r="AM8">
        <v>6596885</v>
      </c>
      <c r="AN8" s="5">
        <v>255000</v>
      </c>
      <c r="AO8" s="5">
        <v>6597000</v>
      </c>
      <c r="AP8">
        <v>50</v>
      </c>
      <c r="AR8">
        <v>8</v>
      </c>
      <c r="AS8" t="s">
        <v>12</v>
      </c>
      <c r="AT8" t="s">
        <v>52</v>
      </c>
      <c r="AU8">
        <v>143509</v>
      </c>
      <c r="AW8" s="6" t="s">
        <v>14</v>
      </c>
      <c r="AX8">
        <v>1</v>
      </c>
      <c r="AY8" t="s">
        <v>15</v>
      </c>
      <c r="AZ8" t="s">
        <v>53</v>
      </c>
      <c r="BA8" t="s">
        <v>54</v>
      </c>
      <c r="BB8">
        <v>8</v>
      </c>
      <c r="BC8" t="s">
        <v>18</v>
      </c>
      <c r="BD8" t="s">
        <v>19</v>
      </c>
      <c r="BE8">
        <v>1</v>
      </c>
      <c r="BF8" s="7">
        <v>42426</v>
      </c>
      <c r="BG8" s="8" t="s">
        <v>20</v>
      </c>
      <c r="BI8">
        <v>3</v>
      </c>
      <c r="BJ8">
        <v>502454</v>
      </c>
      <c r="BK8">
        <v>148837</v>
      </c>
      <c r="BL8" t="s">
        <v>55</v>
      </c>
      <c r="BN8" t="s">
        <v>56</v>
      </c>
      <c r="BX8">
        <v>320638</v>
      </c>
    </row>
    <row r="9" spans="1:76" x14ac:dyDescent="0.25">
      <c r="A9">
        <v>326451</v>
      </c>
      <c r="B9">
        <v>268184</v>
      </c>
      <c r="F9" t="s">
        <v>0</v>
      </c>
      <c r="G9" t="s">
        <v>1</v>
      </c>
      <c r="H9" t="s">
        <v>57</v>
      </c>
      <c r="I9" s="1" t="str">
        <f>HYPERLINK(AT9,"Hb")</f>
        <v>Hb</v>
      </c>
      <c r="K9">
        <v>1</v>
      </c>
      <c r="L9" t="s">
        <v>3</v>
      </c>
      <c r="M9">
        <v>143509</v>
      </c>
      <c r="N9" t="s">
        <v>4</v>
      </c>
      <c r="O9" t="s">
        <v>4</v>
      </c>
      <c r="U9" t="s">
        <v>40</v>
      </c>
      <c r="V9" s="9">
        <v>1</v>
      </c>
      <c r="W9" t="s">
        <v>6</v>
      </c>
      <c r="X9" t="s">
        <v>25</v>
      </c>
      <c r="Y9" s="3" t="s">
        <v>8</v>
      </c>
      <c r="Z9" s="4">
        <v>1</v>
      </c>
      <c r="AA9" s="5">
        <v>104</v>
      </c>
      <c r="AB9" s="5" t="s">
        <v>25</v>
      </c>
      <c r="AC9" t="s">
        <v>58</v>
      </c>
      <c r="AD9">
        <v>1995</v>
      </c>
      <c r="AE9">
        <v>8</v>
      </c>
      <c r="AF9">
        <v>19</v>
      </c>
      <c r="AG9" t="s">
        <v>59</v>
      </c>
      <c r="AH9" t="s">
        <v>59</v>
      </c>
      <c r="AJ9" t="s">
        <v>4</v>
      </c>
      <c r="AK9" t="s">
        <v>11</v>
      </c>
      <c r="AL9">
        <v>255513</v>
      </c>
      <c r="AM9">
        <v>6597360</v>
      </c>
      <c r="AN9" s="5">
        <v>255000</v>
      </c>
      <c r="AO9" s="5">
        <v>6597000</v>
      </c>
      <c r="AP9">
        <v>71</v>
      </c>
      <c r="AR9">
        <v>8</v>
      </c>
      <c r="AS9" t="s">
        <v>60</v>
      </c>
      <c r="AT9" t="s">
        <v>61</v>
      </c>
      <c r="AU9">
        <v>143509</v>
      </c>
      <c r="AW9" s="6" t="s">
        <v>14</v>
      </c>
      <c r="AX9">
        <v>1</v>
      </c>
      <c r="AY9" t="s">
        <v>15</v>
      </c>
      <c r="AZ9" t="s">
        <v>62</v>
      </c>
      <c r="BA9" t="s">
        <v>63</v>
      </c>
      <c r="BB9">
        <v>8</v>
      </c>
      <c r="BC9" t="s">
        <v>18</v>
      </c>
      <c r="BD9" t="s">
        <v>19</v>
      </c>
      <c r="BE9">
        <v>1</v>
      </c>
      <c r="BF9" s="7">
        <v>35075</v>
      </c>
      <c r="BG9" s="8" t="s">
        <v>20</v>
      </c>
      <c r="BI9">
        <v>3</v>
      </c>
      <c r="BJ9">
        <v>439298</v>
      </c>
      <c r="BK9">
        <v>148838</v>
      </c>
      <c r="BL9" t="s">
        <v>64</v>
      </c>
      <c r="BN9" t="s">
        <v>65</v>
      </c>
      <c r="BX9">
        <v>326451</v>
      </c>
    </row>
    <row r="10" spans="1:76" x14ac:dyDescent="0.25">
      <c r="A10">
        <v>325930</v>
      </c>
      <c r="B10">
        <v>277863</v>
      </c>
      <c r="F10" t="s">
        <v>0</v>
      </c>
      <c r="G10" t="s">
        <v>1</v>
      </c>
      <c r="H10" t="s">
        <v>66</v>
      </c>
      <c r="I10" s="1" t="str">
        <f>HYPERLINK(AT10,"Hb")</f>
        <v>Hb</v>
      </c>
      <c r="K10">
        <v>1</v>
      </c>
      <c r="L10" t="s">
        <v>3</v>
      </c>
      <c r="M10">
        <v>143509</v>
      </c>
      <c r="N10" t="s">
        <v>4</v>
      </c>
      <c r="O10" t="s">
        <v>4</v>
      </c>
      <c r="U10" t="s">
        <v>40</v>
      </c>
      <c r="V10" s="9">
        <v>1</v>
      </c>
      <c r="W10" t="s">
        <v>6</v>
      </c>
      <c r="X10" t="s">
        <v>25</v>
      </c>
      <c r="Y10" s="3" t="s">
        <v>8</v>
      </c>
      <c r="Z10" s="4">
        <v>1</v>
      </c>
      <c r="AA10" s="5">
        <v>104</v>
      </c>
      <c r="AB10" s="5" t="s">
        <v>25</v>
      </c>
      <c r="AC10" t="s">
        <v>67</v>
      </c>
      <c r="AD10">
        <v>1997</v>
      </c>
      <c r="AE10">
        <v>10</v>
      </c>
      <c r="AF10">
        <v>19</v>
      </c>
      <c r="AG10" t="s">
        <v>68</v>
      </c>
      <c r="AH10" t="s">
        <v>68</v>
      </c>
      <c r="AJ10" t="s">
        <v>4</v>
      </c>
      <c r="AK10" t="s">
        <v>11</v>
      </c>
      <c r="AL10">
        <v>255423</v>
      </c>
      <c r="AM10">
        <v>6597466</v>
      </c>
      <c r="AN10" s="5">
        <v>255000</v>
      </c>
      <c r="AO10" s="5">
        <v>6597000</v>
      </c>
      <c r="AP10">
        <v>71</v>
      </c>
      <c r="AR10">
        <v>8</v>
      </c>
      <c r="AS10" t="s">
        <v>60</v>
      </c>
      <c r="AT10" t="s">
        <v>69</v>
      </c>
      <c r="AU10">
        <v>143509</v>
      </c>
      <c r="AW10" s="6" t="s">
        <v>14</v>
      </c>
      <c r="AX10">
        <v>1</v>
      </c>
      <c r="AY10" t="s">
        <v>15</v>
      </c>
      <c r="AZ10" t="s">
        <v>70</v>
      </c>
      <c r="BA10" t="s">
        <v>71</v>
      </c>
      <c r="BB10">
        <v>8</v>
      </c>
      <c r="BC10" t="s">
        <v>18</v>
      </c>
      <c r="BD10" t="s">
        <v>19</v>
      </c>
      <c r="BE10">
        <v>1</v>
      </c>
      <c r="BF10" s="7">
        <v>36012</v>
      </c>
      <c r="BG10" s="8" t="s">
        <v>20</v>
      </c>
      <c r="BI10">
        <v>3</v>
      </c>
      <c r="BJ10">
        <v>450199</v>
      </c>
      <c r="BK10">
        <v>148839</v>
      </c>
      <c r="BL10" t="s">
        <v>72</v>
      </c>
      <c r="BN10" t="s">
        <v>73</v>
      </c>
      <c r="BX10">
        <v>325930</v>
      </c>
    </row>
    <row r="11" spans="1:76" x14ac:dyDescent="0.25">
      <c r="A11">
        <v>318672</v>
      </c>
      <c r="B11">
        <v>282384</v>
      </c>
      <c r="F11" t="s">
        <v>0</v>
      </c>
      <c r="G11" t="s">
        <v>1</v>
      </c>
      <c r="H11" t="s">
        <v>74</v>
      </c>
      <c r="I11" s="1" t="str">
        <f>HYPERLINK(AT11,"Hb")</f>
        <v>Hb</v>
      </c>
      <c r="K11">
        <v>1</v>
      </c>
      <c r="L11" t="s">
        <v>3</v>
      </c>
      <c r="M11">
        <v>143509</v>
      </c>
      <c r="N11" t="s">
        <v>4</v>
      </c>
      <c r="O11" t="s">
        <v>4</v>
      </c>
      <c r="U11" t="s">
        <v>40</v>
      </c>
      <c r="V11" s="9">
        <v>1</v>
      </c>
      <c r="W11" t="s">
        <v>6</v>
      </c>
      <c r="X11" t="s">
        <v>25</v>
      </c>
      <c r="Y11" s="3" t="s">
        <v>8</v>
      </c>
      <c r="Z11" s="4">
        <v>1</v>
      </c>
      <c r="AA11" s="5">
        <v>104</v>
      </c>
      <c r="AB11" s="5" t="s">
        <v>25</v>
      </c>
      <c r="AC11" t="s">
        <v>75</v>
      </c>
      <c r="AD11">
        <v>1999</v>
      </c>
      <c r="AE11">
        <v>7</v>
      </c>
      <c r="AF11">
        <v>1</v>
      </c>
      <c r="AG11" t="s">
        <v>42</v>
      </c>
      <c r="AH11" t="s">
        <v>42</v>
      </c>
      <c r="AJ11" t="s">
        <v>4</v>
      </c>
      <c r="AK11" t="s">
        <v>11</v>
      </c>
      <c r="AL11">
        <v>254062</v>
      </c>
      <c r="AM11">
        <v>6596904</v>
      </c>
      <c r="AN11" s="5">
        <v>255000</v>
      </c>
      <c r="AO11" s="5">
        <v>6597000</v>
      </c>
      <c r="AP11">
        <v>100</v>
      </c>
      <c r="AR11">
        <v>8</v>
      </c>
      <c r="AS11" t="s">
        <v>12</v>
      </c>
      <c r="AT11" t="s">
        <v>76</v>
      </c>
      <c r="AU11">
        <v>143509</v>
      </c>
      <c r="AW11" s="6" t="s">
        <v>14</v>
      </c>
      <c r="AX11">
        <v>1</v>
      </c>
      <c r="AY11" t="s">
        <v>15</v>
      </c>
      <c r="AZ11" t="s">
        <v>77</v>
      </c>
      <c r="BA11" t="s">
        <v>78</v>
      </c>
      <c r="BB11">
        <v>8</v>
      </c>
      <c r="BC11" t="s">
        <v>18</v>
      </c>
      <c r="BD11" t="s">
        <v>19</v>
      </c>
      <c r="BE11">
        <v>1</v>
      </c>
      <c r="BF11" s="7">
        <v>43159</v>
      </c>
      <c r="BG11" s="8" t="s">
        <v>20</v>
      </c>
      <c r="BI11">
        <v>3</v>
      </c>
      <c r="BJ11">
        <v>455644</v>
      </c>
      <c r="BK11">
        <v>148840</v>
      </c>
      <c r="BL11" t="s">
        <v>79</v>
      </c>
      <c r="BN11" t="s">
        <v>80</v>
      </c>
      <c r="BX11">
        <v>318672</v>
      </c>
    </row>
    <row r="12" spans="1:76" x14ac:dyDescent="0.25">
      <c r="A12">
        <v>325075</v>
      </c>
      <c r="B12">
        <v>281236</v>
      </c>
      <c r="F12" t="s">
        <v>0</v>
      </c>
      <c r="G12" t="s">
        <v>1</v>
      </c>
      <c r="H12" t="s">
        <v>81</v>
      </c>
      <c r="I12" s="1" t="str">
        <f>HYPERLINK(AT12,"Hb")</f>
        <v>Hb</v>
      </c>
      <c r="K12">
        <v>1</v>
      </c>
      <c r="L12" t="s">
        <v>3</v>
      </c>
      <c r="M12">
        <v>143509</v>
      </c>
      <c r="N12" t="s">
        <v>4</v>
      </c>
      <c r="O12" t="s">
        <v>4</v>
      </c>
      <c r="U12" t="s">
        <v>40</v>
      </c>
      <c r="V12" s="9">
        <v>1</v>
      </c>
      <c r="W12" t="s">
        <v>6</v>
      </c>
      <c r="X12" t="s">
        <v>25</v>
      </c>
      <c r="Y12" s="3" t="s">
        <v>8</v>
      </c>
      <c r="Z12" s="4">
        <v>1</v>
      </c>
      <c r="AA12" s="5">
        <v>104</v>
      </c>
      <c r="AB12" s="5" t="s">
        <v>25</v>
      </c>
      <c r="AC12" t="s">
        <v>82</v>
      </c>
      <c r="AD12">
        <v>2000</v>
      </c>
      <c r="AE12">
        <v>7</v>
      </c>
      <c r="AF12">
        <v>27</v>
      </c>
      <c r="AG12" t="s">
        <v>59</v>
      </c>
      <c r="AH12" t="s">
        <v>59</v>
      </c>
      <c r="AJ12" t="s">
        <v>4</v>
      </c>
      <c r="AK12" t="s">
        <v>11</v>
      </c>
      <c r="AL12">
        <v>255193</v>
      </c>
      <c r="AM12">
        <v>6596193</v>
      </c>
      <c r="AN12" s="5">
        <v>255000</v>
      </c>
      <c r="AO12" s="5">
        <v>6597000</v>
      </c>
      <c r="AP12">
        <v>71</v>
      </c>
      <c r="AR12">
        <v>8</v>
      </c>
      <c r="AS12" t="s">
        <v>60</v>
      </c>
      <c r="AT12" t="s">
        <v>83</v>
      </c>
      <c r="AU12">
        <v>143509</v>
      </c>
      <c r="AW12" s="6" t="s">
        <v>14</v>
      </c>
      <c r="AX12">
        <v>1</v>
      </c>
      <c r="AY12" t="s">
        <v>15</v>
      </c>
      <c r="AZ12" t="s">
        <v>84</v>
      </c>
      <c r="BA12" t="s">
        <v>85</v>
      </c>
      <c r="BB12">
        <v>8</v>
      </c>
      <c r="BC12" t="s">
        <v>18</v>
      </c>
      <c r="BD12" t="s">
        <v>19</v>
      </c>
      <c r="BE12">
        <v>1</v>
      </c>
      <c r="BF12" s="7">
        <v>36837</v>
      </c>
      <c r="BG12" s="8" t="s">
        <v>20</v>
      </c>
      <c r="BI12">
        <v>3</v>
      </c>
      <c r="BJ12">
        <v>454082</v>
      </c>
      <c r="BK12">
        <v>148841</v>
      </c>
      <c r="BL12" t="s">
        <v>86</v>
      </c>
      <c r="BN12" t="s">
        <v>87</v>
      </c>
      <c r="BX12">
        <v>325075</v>
      </c>
    </row>
    <row r="13" spans="1:76" x14ac:dyDescent="0.25">
      <c r="A13">
        <v>325764</v>
      </c>
      <c r="B13">
        <v>284036</v>
      </c>
      <c r="F13" t="s">
        <v>0</v>
      </c>
      <c r="G13" t="s">
        <v>1</v>
      </c>
      <c r="H13" t="s">
        <v>88</v>
      </c>
      <c r="I13" s="1" t="str">
        <f>HYPERLINK(AT13,"Hb")</f>
        <v>Hb</v>
      </c>
      <c r="K13">
        <v>1</v>
      </c>
      <c r="L13" t="s">
        <v>3</v>
      </c>
      <c r="M13">
        <v>143509</v>
      </c>
      <c r="N13" t="s">
        <v>4</v>
      </c>
      <c r="O13" t="s">
        <v>4</v>
      </c>
      <c r="U13" t="s">
        <v>40</v>
      </c>
      <c r="V13" s="9">
        <v>1</v>
      </c>
      <c r="W13" t="s">
        <v>6</v>
      </c>
      <c r="X13" t="s">
        <v>25</v>
      </c>
      <c r="Y13" s="3" t="s">
        <v>8</v>
      </c>
      <c r="Z13" s="4">
        <v>1</v>
      </c>
      <c r="AA13" s="5">
        <v>104</v>
      </c>
      <c r="AB13" s="5" t="s">
        <v>25</v>
      </c>
      <c r="AC13" t="s">
        <v>89</v>
      </c>
      <c r="AD13">
        <v>2000</v>
      </c>
      <c r="AE13">
        <v>9</v>
      </c>
      <c r="AF13">
        <v>20</v>
      </c>
      <c r="AG13" t="s">
        <v>59</v>
      </c>
      <c r="AH13" t="s">
        <v>59</v>
      </c>
      <c r="AJ13" t="s">
        <v>4</v>
      </c>
      <c r="AK13" t="s">
        <v>11</v>
      </c>
      <c r="AL13">
        <v>255401</v>
      </c>
      <c r="AM13">
        <v>6597375</v>
      </c>
      <c r="AN13" s="5">
        <v>255000</v>
      </c>
      <c r="AO13" s="5">
        <v>6597000</v>
      </c>
      <c r="AP13">
        <v>71</v>
      </c>
      <c r="AR13">
        <v>8</v>
      </c>
      <c r="AS13" t="s">
        <v>60</v>
      </c>
      <c r="AT13" t="s">
        <v>90</v>
      </c>
      <c r="AU13">
        <v>143509</v>
      </c>
      <c r="AW13" s="6" t="s">
        <v>14</v>
      </c>
      <c r="AX13">
        <v>1</v>
      </c>
      <c r="AY13" t="s">
        <v>15</v>
      </c>
      <c r="AZ13" t="s">
        <v>91</v>
      </c>
      <c r="BA13" t="s">
        <v>92</v>
      </c>
      <c r="BB13">
        <v>8</v>
      </c>
      <c r="BC13" t="s">
        <v>18</v>
      </c>
      <c r="BD13" t="s">
        <v>19</v>
      </c>
      <c r="BE13">
        <v>1</v>
      </c>
      <c r="BF13" s="7">
        <v>37557</v>
      </c>
      <c r="BG13" s="8" t="s">
        <v>20</v>
      </c>
      <c r="BI13">
        <v>3</v>
      </c>
      <c r="BJ13">
        <v>457132</v>
      </c>
      <c r="BK13">
        <v>148842</v>
      </c>
      <c r="BL13" t="s">
        <v>93</v>
      </c>
      <c r="BN13" t="s">
        <v>94</v>
      </c>
      <c r="BX13">
        <v>325764</v>
      </c>
    </row>
    <row r="14" spans="1:76" x14ac:dyDescent="0.25">
      <c r="A14">
        <v>325328</v>
      </c>
      <c r="B14">
        <v>303508</v>
      </c>
      <c r="F14" t="s">
        <v>0</v>
      </c>
      <c r="G14" t="s">
        <v>1</v>
      </c>
      <c r="H14" t="s">
        <v>95</v>
      </c>
      <c r="I14" s="1" t="str">
        <f>HYPERLINK(AT14,"Hb")</f>
        <v>Hb</v>
      </c>
      <c r="K14">
        <v>1</v>
      </c>
      <c r="L14" t="s">
        <v>3</v>
      </c>
      <c r="M14">
        <v>143509</v>
      </c>
      <c r="N14" t="s">
        <v>4</v>
      </c>
      <c r="O14" t="s">
        <v>4</v>
      </c>
      <c r="U14" t="s">
        <v>40</v>
      </c>
      <c r="V14" s="9">
        <v>1</v>
      </c>
      <c r="W14" t="s">
        <v>6</v>
      </c>
      <c r="X14" t="s">
        <v>25</v>
      </c>
      <c r="Y14" s="3" t="s">
        <v>8</v>
      </c>
      <c r="Z14" s="4">
        <v>1</v>
      </c>
      <c r="AA14" s="5">
        <v>104</v>
      </c>
      <c r="AB14" s="5" t="s">
        <v>25</v>
      </c>
      <c r="AC14" t="s">
        <v>96</v>
      </c>
      <c r="AD14">
        <v>2000</v>
      </c>
      <c r="AE14">
        <v>9</v>
      </c>
      <c r="AF14">
        <v>23</v>
      </c>
      <c r="AG14" t="s">
        <v>97</v>
      </c>
      <c r="AH14" t="s">
        <v>97</v>
      </c>
      <c r="AJ14" t="s">
        <v>4</v>
      </c>
      <c r="AK14" t="s">
        <v>11</v>
      </c>
      <c r="AL14">
        <v>255286</v>
      </c>
      <c r="AM14">
        <v>6597282</v>
      </c>
      <c r="AN14" s="5">
        <v>255000</v>
      </c>
      <c r="AO14" s="5">
        <v>6597000</v>
      </c>
      <c r="AP14">
        <v>71</v>
      </c>
      <c r="AR14">
        <v>8</v>
      </c>
      <c r="AS14" t="s">
        <v>98</v>
      </c>
      <c r="AT14" t="s">
        <v>99</v>
      </c>
      <c r="AU14">
        <v>143509</v>
      </c>
      <c r="AW14" s="6" t="s">
        <v>14</v>
      </c>
      <c r="AX14">
        <v>1</v>
      </c>
      <c r="AY14" t="s">
        <v>15</v>
      </c>
      <c r="AZ14" t="s">
        <v>100</v>
      </c>
      <c r="BA14" t="s">
        <v>101</v>
      </c>
      <c r="BB14">
        <v>8</v>
      </c>
      <c r="BC14" t="s">
        <v>18</v>
      </c>
      <c r="BD14" t="s">
        <v>19</v>
      </c>
      <c r="BE14">
        <v>1</v>
      </c>
      <c r="BF14" s="7">
        <v>41677</v>
      </c>
      <c r="BG14" s="8" t="s">
        <v>20</v>
      </c>
      <c r="BI14">
        <v>3</v>
      </c>
      <c r="BJ14">
        <v>476322</v>
      </c>
      <c r="BK14">
        <v>148843</v>
      </c>
      <c r="BL14" t="s">
        <v>102</v>
      </c>
      <c r="BN14" t="s">
        <v>103</v>
      </c>
      <c r="BX14">
        <v>325328</v>
      </c>
    </row>
    <row r="15" spans="1:76" x14ac:dyDescent="0.25">
      <c r="A15">
        <v>325346</v>
      </c>
      <c r="B15">
        <v>281707</v>
      </c>
      <c r="F15" t="s">
        <v>0</v>
      </c>
      <c r="G15" t="s">
        <v>1</v>
      </c>
      <c r="H15" t="s">
        <v>104</v>
      </c>
      <c r="I15" s="1" t="str">
        <f>HYPERLINK(AT15,"Hb")</f>
        <v>Hb</v>
      </c>
      <c r="K15">
        <v>1</v>
      </c>
      <c r="L15" t="s">
        <v>3</v>
      </c>
      <c r="M15">
        <v>143509</v>
      </c>
      <c r="N15" t="s">
        <v>4</v>
      </c>
      <c r="O15" t="s">
        <v>4</v>
      </c>
      <c r="U15" t="s">
        <v>40</v>
      </c>
      <c r="V15" s="9">
        <v>1</v>
      </c>
      <c r="W15" t="s">
        <v>6</v>
      </c>
      <c r="X15" t="s">
        <v>25</v>
      </c>
      <c r="Y15" s="3" t="s">
        <v>8</v>
      </c>
      <c r="Z15" s="4">
        <v>1</v>
      </c>
      <c r="AA15" s="5">
        <v>104</v>
      </c>
      <c r="AB15" s="5" t="s">
        <v>25</v>
      </c>
      <c r="AC15" t="s">
        <v>105</v>
      </c>
      <c r="AD15">
        <v>2002</v>
      </c>
      <c r="AE15">
        <v>10</v>
      </c>
      <c r="AF15">
        <v>7</v>
      </c>
      <c r="AG15" t="s">
        <v>106</v>
      </c>
      <c r="AH15" t="s">
        <v>106</v>
      </c>
      <c r="AJ15" t="s">
        <v>4</v>
      </c>
      <c r="AK15" t="s">
        <v>11</v>
      </c>
      <c r="AL15">
        <v>255293</v>
      </c>
      <c r="AM15">
        <v>6597382</v>
      </c>
      <c r="AN15" s="5">
        <v>255000</v>
      </c>
      <c r="AO15" s="5">
        <v>6597000</v>
      </c>
      <c r="AP15">
        <v>50</v>
      </c>
      <c r="AR15">
        <v>8</v>
      </c>
      <c r="AS15" t="s">
        <v>12</v>
      </c>
      <c r="AT15" t="s">
        <v>107</v>
      </c>
      <c r="AU15">
        <v>143509</v>
      </c>
      <c r="AW15" s="6" t="s">
        <v>14</v>
      </c>
      <c r="AX15">
        <v>1</v>
      </c>
      <c r="AY15" t="s">
        <v>15</v>
      </c>
      <c r="AZ15" t="s">
        <v>108</v>
      </c>
      <c r="BA15" t="s">
        <v>109</v>
      </c>
      <c r="BB15">
        <v>8</v>
      </c>
      <c r="BC15" t="s">
        <v>18</v>
      </c>
      <c r="BD15" t="s">
        <v>19</v>
      </c>
      <c r="BE15">
        <v>1</v>
      </c>
      <c r="BF15" s="7">
        <v>42444</v>
      </c>
      <c r="BG15" s="8" t="s">
        <v>20</v>
      </c>
      <c r="BI15">
        <v>3</v>
      </c>
      <c r="BJ15">
        <v>454986</v>
      </c>
      <c r="BK15">
        <v>148846</v>
      </c>
      <c r="BL15" t="s">
        <v>110</v>
      </c>
      <c r="BN15" t="s">
        <v>111</v>
      </c>
      <c r="BX15">
        <v>325346</v>
      </c>
    </row>
    <row r="16" spans="1:76" x14ac:dyDescent="0.25">
      <c r="A16">
        <v>329832</v>
      </c>
      <c r="B16">
        <v>150683</v>
      </c>
      <c r="F16" t="s">
        <v>0</v>
      </c>
      <c r="G16" t="s">
        <v>122</v>
      </c>
      <c r="H16" t="s">
        <v>123</v>
      </c>
      <c r="I16" t="s">
        <v>124</v>
      </c>
      <c r="K16">
        <v>1</v>
      </c>
      <c r="L16" t="s">
        <v>3</v>
      </c>
      <c r="M16">
        <v>143509</v>
      </c>
      <c r="N16" t="s">
        <v>4</v>
      </c>
      <c r="O16" t="s">
        <v>4</v>
      </c>
      <c r="U16" t="s">
        <v>125</v>
      </c>
      <c r="V16" s="9">
        <v>1</v>
      </c>
      <c r="W16" t="s">
        <v>6</v>
      </c>
      <c r="X16" t="s">
        <v>25</v>
      </c>
      <c r="Y16" s="3" t="s">
        <v>8</v>
      </c>
      <c r="Z16" s="4">
        <v>1</v>
      </c>
      <c r="AA16" s="5">
        <v>104</v>
      </c>
      <c r="AB16" s="5" t="s">
        <v>25</v>
      </c>
      <c r="AC16" t="s">
        <v>126</v>
      </c>
      <c r="AD16">
        <v>1981</v>
      </c>
      <c r="AE16">
        <v>8</v>
      </c>
      <c r="AF16">
        <v>24</v>
      </c>
      <c r="AG16" t="s">
        <v>127</v>
      </c>
      <c r="AH16" t="s">
        <v>127</v>
      </c>
      <c r="AJ16" t="s">
        <v>4</v>
      </c>
      <c r="AK16" t="s">
        <v>11</v>
      </c>
      <c r="AL16">
        <v>255988</v>
      </c>
      <c r="AM16">
        <v>6601256</v>
      </c>
      <c r="AN16" s="5">
        <v>255000</v>
      </c>
      <c r="AO16" s="5">
        <v>6601000</v>
      </c>
      <c r="AP16">
        <v>50</v>
      </c>
      <c r="AR16">
        <v>117</v>
      </c>
      <c r="AT16" s="7"/>
      <c r="AU16">
        <v>143509</v>
      </c>
      <c r="AW16" s="6" t="s">
        <v>14</v>
      </c>
      <c r="AX16">
        <v>1</v>
      </c>
      <c r="AY16" t="s">
        <v>15</v>
      </c>
      <c r="AZ16" t="s">
        <v>128</v>
      </c>
      <c r="BA16" t="s">
        <v>129</v>
      </c>
      <c r="BB16">
        <v>117</v>
      </c>
      <c r="BC16" t="s">
        <v>130</v>
      </c>
      <c r="BD16" t="s">
        <v>131</v>
      </c>
      <c r="BF16" s="7">
        <v>42852</v>
      </c>
      <c r="BG16" s="8" t="s">
        <v>20</v>
      </c>
      <c r="BI16">
        <v>5</v>
      </c>
      <c r="BJ16">
        <v>300583</v>
      </c>
      <c r="BK16">
        <v>148835</v>
      </c>
      <c r="BL16" t="s">
        <v>132</v>
      </c>
      <c r="BN16" t="s">
        <v>133</v>
      </c>
      <c r="BX16">
        <v>329832</v>
      </c>
    </row>
    <row r="17" spans="1:76" x14ac:dyDescent="0.25">
      <c r="A17">
        <v>329888</v>
      </c>
      <c r="B17">
        <v>30146</v>
      </c>
      <c r="F17" t="s">
        <v>0</v>
      </c>
      <c r="G17" t="s">
        <v>112</v>
      </c>
      <c r="H17" t="s">
        <v>134</v>
      </c>
      <c r="I17" t="s">
        <v>135</v>
      </c>
      <c r="K17">
        <v>1</v>
      </c>
      <c r="L17" t="s">
        <v>3</v>
      </c>
      <c r="M17">
        <v>143509</v>
      </c>
      <c r="N17" t="s">
        <v>4</v>
      </c>
      <c r="O17" t="s">
        <v>4</v>
      </c>
      <c r="U17" t="s">
        <v>125</v>
      </c>
      <c r="V17" s="9">
        <v>1</v>
      </c>
      <c r="W17" t="s">
        <v>6</v>
      </c>
      <c r="X17" t="s">
        <v>25</v>
      </c>
      <c r="Y17" s="3" t="s">
        <v>8</v>
      </c>
      <c r="Z17" s="4">
        <v>1</v>
      </c>
      <c r="AA17" s="5">
        <v>104</v>
      </c>
      <c r="AB17" s="5" t="s">
        <v>25</v>
      </c>
      <c r="AC17" t="s">
        <v>136</v>
      </c>
      <c r="AD17">
        <v>2014</v>
      </c>
      <c r="AE17">
        <v>6</v>
      </c>
      <c r="AF17">
        <v>22</v>
      </c>
      <c r="AG17" t="s">
        <v>137</v>
      </c>
      <c r="AJ17" t="s">
        <v>4</v>
      </c>
      <c r="AK17" t="s">
        <v>11</v>
      </c>
      <c r="AL17">
        <v>255995</v>
      </c>
      <c r="AM17">
        <v>6601146</v>
      </c>
      <c r="AN17" s="5">
        <v>255000</v>
      </c>
      <c r="AO17" s="5">
        <v>6601000</v>
      </c>
      <c r="AP17">
        <v>5</v>
      </c>
      <c r="AR17">
        <v>1010</v>
      </c>
      <c r="AT17" s="7" t="s">
        <v>138</v>
      </c>
      <c r="AU17">
        <v>143509</v>
      </c>
      <c r="AW17" s="6" t="s">
        <v>14</v>
      </c>
      <c r="AX17">
        <v>1</v>
      </c>
      <c r="AY17" t="s">
        <v>15</v>
      </c>
      <c r="AZ17" t="s">
        <v>139</v>
      </c>
      <c r="BA17" t="s">
        <v>140</v>
      </c>
      <c r="BB17">
        <v>1010</v>
      </c>
      <c r="BC17" t="s">
        <v>119</v>
      </c>
      <c r="BD17" t="s">
        <v>120</v>
      </c>
      <c r="BF17" s="7">
        <v>43709.903472222199</v>
      </c>
      <c r="BG17" s="8" t="s">
        <v>20</v>
      </c>
      <c r="BI17">
        <v>6</v>
      </c>
      <c r="BJ17">
        <v>26502</v>
      </c>
      <c r="BK17">
        <v>148848</v>
      </c>
      <c r="BL17" t="s">
        <v>141</v>
      </c>
      <c r="BX17">
        <v>329888</v>
      </c>
    </row>
    <row r="18" spans="1:76" x14ac:dyDescent="0.25">
      <c r="A18">
        <v>342129</v>
      </c>
      <c r="B18">
        <v>277466</v>
      </c>
      <c r="F18" t="s">
        <v>0</v>
      </c>
      <c r="G18" t="s">
        <v>1</v>
      </c>
      <c r="H18" t="s">
        <v>142</v>
      </c>
      <c r="I18" s="1" t="str">
        <f>HYPERLINK(AT18,"Hb")</f>
        <v>Hb</v>
      </c>
      <c r="K18">
        <v>1</v>
      </c>
      <c r="L18" t="s">
        <v>3</v>
      </c>
      <c r="M18">
        <v>143509</v>
      </c>
      <c r="N18" t="s">
        <v>4</v>
      </c>
      <c r="O18" t="s">
        <v>4</v>
      </c>
      <c r="U18" t="s">
        <v>143</v>
      </c>
      <c r="V18" s="9">
        <v>1</v>
      </c>
      <c r="W18" t="s">
        <v>6</v>
      </c>
      <c r="X18" t="s">
        <v>25</v>
      </c>
      <c r="Y18" s="3" t="s">
        <v>8</v>
      </c>
      <c r="Z18" s="4">
        <v>1</v>
      </c>
      <c r="AA18" s="5">
        <v>104</v>
      </c>
      <c r="AB18" s="5" t="s">
        <v>25</v>
      </c>
      <c r="AC18" t="s">
        <v>144</v>
      </c>
      <c r="AD18">
        <v>2000</v>
      </c>
      <c r="AE18">
        <v>12</v>
      </c>
      <c r="AF18">
        <v>6</v>
      </c>
      <c r="AG18" t="s">
        <v>42</v>
      </c>
      <c r="AH18" t="s">
        <v>42</v>
      </c>
      <c r="AJ18" t="s">
        <v>4</v>
      </c>
      <c r="AK18" t="s">
        <v>11</v>
      </c>
      <c r="AL18">
        <v>257950</v>
      </c>
      <c r="AM18">
        <v>6597847</v>
      </c>
      <c r="AN18" s="5">
        <v>257000</v>
      </c>
      <c r="AO18" s="5">
        <v>6597000</v>
      </c>
      <c r="AP18">
        <v>71</v>
      </c>
      <c r="AR18">
        <v>8</v>
      </c>
      <c r="AS18" t="s">
        <v>12</v>
      </c>
      <c r="AT18" t="s">
        <v>145</v>
      </c>
      <c r="AU18">
        <v>143509</v>
      </c>
      <c r="AW18" s="6" t="s">
        <v>14</v>
      </c>
      <c r="AX18">
        <v>1</v>
      </c>
      <c r="AY18" t="s">
        <v>15</v>
      </c>
      <c r="AZ18" t="s">
        <v>146</v>
      </c>
      <c r="BA18" t="s">
        <v>147</v>
      </c>
      <c r="BB18">
        <v>8</v>
      </c>
      <c r="BC18" t="s">
        <v>18</v>
      </c>
      <c r="BD18" t="s">
        <v>19</v>
      </c>
      <c r="BE18">
        <v>1</v>
      </c>
      <c r="BF18" s="7">
        <v>41966</v>
      </c>
      <c r="BG18" s="8" t="s">
        <v>20</v>
      </c>
      <c r="BI18">
        <v>3</v>
      </c>
      <c r="BJ18">
        <v>449833</v>
      </c>
      <c r="BK18">
        <v>148844</v>
      </c>
      <c r="BL18" t="s">
        <v>148</v>
      </c>
      <c r="BN18" t="s">
        <v>149</v>
      </c>
      <c r="BX18">
        <v>342129</v>
      </c>
    </row>
    <row r="19" spans="1:76" x14ac:dyDescent="0.25">
      <c r="A19">
        <v>333426</v>
      </c>
      <c r="B19">
        <v>302448</v>
      </c>
      <c r="F19" t="s">
        <v>0</v>
      </c>
      <c r="G19" t="s">
        <v>1</v>
      </c>
      <c r="H19" t="s">
        <v>150</v>
      </c>
      <c r="I19" s="1" t="str">
        <f>HYPERLINK(AT19,"Hb")</f>
        <v>Hb</v>
      </c>
      <c r="K19">
        <v>1</v>
      </c>
      <c r="L19" t="s">
        <v>3</v>
      </c>
      <c r="M19">
        <v>143509</v>
      </c>
      <c r="N19" t="s">
        <v>4</v>
      </c>
      <c r="O19" t="s">
        <v>4</v>
      </c>
      <c r="U19" t="s">
        <v>143</v>
      </c>
      <c r="V19" s="9">
        <v>1</v>
      </c>
      <c r="W19" t="s">
        <v>6</v>
      </c>
      <c r="X19" t="s">
        <v>25</v>
      </c>
      <c r="Y19" s="3" t="s">
        <v>8</v>
      </c>
      <c r="Z19" s="4">
        <v>1</v>
      </c>
      <c r="AA19" s="5">
        <v>104</v>
      </c>
      <c r="AB19" s="5" t="s">
        <v>25</v>
      </c>
      <c r="AC19" t="s">
        <v>151</v>
      </c>
      <c r="AD19">
        <v>2001</v>
      </c>
      <c r="AE19">
        <v>9</v>
      </c>
      <c r="AF19">
        <v>21</v>
      </c>
      <c r="AG19" t="s">
        <v>152</v>
      </c>
      <c r="AH19" t="s">
        <v>152</v>
      </c>
      <c r="AJ19" t="s">
        <v>4</v>
      </c>
      <c r="AK19" t="s">
        <v>11</v>
      </c>
      <c r="AL19">
        <v>256652</v>
      </c>
      <c r="AM19">
        <v>6596769</v>
      </c>
      <c r="AN19" s="5">
        <v>257000</v>
      </c>
      <c r="AO19" s="5">
        <v>6597000</v>
      </c>
      <c r="AP19">
        <v>100</v>
      </c>
      <c r="AR19">
        <v>8</v>
      </c>
      <c r="AS19" t="s">
        <v>153</v>
      </c>
      <c r="AT19" t="s">
        <v>154</v>
      </c>
      <c r="AU19">
        <v>143509</v>
      </c>
      <c r="AW19" s="6" t="s">
        <v>14</v>
      </c>
      <c r="AX19">
        <v>1</v>
      </c>
      <c r="AY19" t="s">
        <v>15</v>
      </c>
      <c r="AZ19" t="s">
        <v>155</v>
      </c>
      <c r="BA19" t="s">
        <v>156</v>
      </c>
      <c r="BB19">
        <v>8</v>
      </c>
      <c r="BC19" t="s">
        <v>18</v>
      </c>
      <c r="BD19" t="s">
        <v>19</v>
      </c>
      <c r="BE19">
        <v>1</v>
      </c>
      <c r="BF19" s="7">
        <v>42439</v>
      </c>
      <c r="BG19" s="8" t="s">
        <v>20</v>
      </c>
      <c r="BI19">
        <v>3</v>
      </c>
      <c r="BJ19">
        <v>475369</v>
      </c>
      <c r="BK19">
        <v>148845</v>
      </c>
      <c r="BL19" t="s">
        <v>157</v>
      </c>
      <c r="BN19" t="s">
        <v>158</v>
      </c>
      <c r="BX19">
        <v>333426</v>
      </c>
    </row>
    <row r="20" spans="1:76" x14ac:dyDescent="0.25">
      <c r="A20">
        <v>333183</v>
      </c>
      <c r="B20">
        <v>300497</v>
      </c>
      <c r="F20" t="s">
        <v>0</v>
      </c>
      <c r="G20" t="s">
        <v>1</v>
      </c>
      <c r="H20" t="s">
        <v>159</v>
      </c>
      <c r="I20" s="1" t="str">
        <f>HYPERLINK(AT20,"Hb")</f>
        <v>Hb</v>
      </c>
      <c r="K20">
        <v>1</v>
      </c>
      <c r="L20" t="s">
        <v>3</v>
      </c>
      <c r="M20">
        <v>143509</v>
      </c>
      <c r="N20" t="s">
        <v>4</v>
      </c>
      <c r="O20" t="s">
        <v>4</v>
      </c>
      <c r="U20" t="s">
        <v>143</v>
      </c>
      <c r="V20" s="9">
        <v>1</v>
      </c>
      <c r="W20" t="s">
        <v>6</v>
      </c>
      <c r="X20" t="s">
        <v>25</v>
      </c>
      <c r="Y20" s="3" t="s">
        <v>8</v>
      </c>
      <c r="Z20" s="4">
        <v>1</v>
      </c>
      <c r="AA20" s="5">
        <v>104</v>
      </c>
      <c r="AB20" s="5" t="s">
        <v>25</v>
      </c>
      <c r="AC20" t="s">
        <v>160</v>
      </c>
      <c r="AD20">
        <v>2003</v>
      </c>
      <c r="AE20">
        <v>9</v>
      </c>
      <c r="AF20">
        <v>20</v>
      </c>
      <c r="AG20" t="s">
        <v>161</v>
      </c>
      <c r="AH20" t="s">
        <v>161</v>
      </c>
      <c r="AJ20" t="s">
        <v>4</v>
      </c>
      <c r="AK20" t="s">
        <v>11</v>
      </c>
      <c r="AL20">
        <v>256615</v>
      </c>
      <c r="AM20">
        <v>6596805</v>
      </c>
      <c r="AN20" s="5">
        <v>257000</v>
      </c>
      <c r="AO20" s="5">
        <v>6597000</v>
      </c>
      <c r="AP20">
        <v>100</v>
      </c>
      <c r="AR20">
        <v>8</v>
      </c>
      <c r="AS20" t="s">
        <v>12</v>
      </c>
      <c r="AT20" t="s">
        <v>162</v>
      </c>
      <c r="AU20">
        <v>143509</v>
      </c>
      <c r="AW20" s="6" t="s">
        <v>14</v>
      </c>
      <c r="AX20">
        <v>1</v>
      </c>
      <c r="AY20" t="s">
        <v>15</v>
      </c>
      <c r="AZ20" t="s">
        <v>163</v>
      </c>
      <c r="BA20" t="s">
        <v>164</v>
      </c>
      <c r="BB20">
        <v>8</v>
      </c>
      <c r="BC20" t="s">
        <v>18</v>
      </c>
      <c r="BD20" t="s">
        <v>19</v>
      </c>
      <c r="BE20">
        <v>1</v>
      </c>
      <c r="BF20" s="7">
        <v>42789</v>
      </c>
      <c r="BG20" s="8" t="s">
        <v>20</v>
      </c>
      <c r="BI20">
        <v>3</v>
      </c>
      <c r="BJ20">
        <v>473581</v>
      </c>
      <c r="BK20">
        <v>148847</v>
      </c>
      <c r="BL20" t="s">
        <v>165</v>
      </c>
      <c r="BN20" t="s">
        <v>166</v>
      </c>
      <c r="BX20">
        <v>333183</v>
      </c>
    </row>
    <row r="21" spans="1:76" x14ac:dyDescent="0.25">
      <c r="A21">
        <v>334019</v>
      </c>
      <c r="B21">
        <v>273777</v>
      </c>
      <c r="F21" t="s">
        <v>0</v>
      </c>
      <c r="G21" t="s">
        <v>1</v>
      </c>
      <c r="H21" t="s">
        <v>167</v>
      </c>
      <c r="I21" s="1" t="str">
        <f>HYPERLINK(AT21,"Hb")</f>
        <v>Hb</v>
      </c>
      <c r="K21">
        <v>1</v>
      </c>
      <c r="L21" t="s">
        <v>3</v>
      </c>
      <c r="M21">
        <v>143509</v>
      </c>
      <c r="N21" t="s">
        <v>4</v>
      </c>
      <c r="O21" t="s">
        <v>4</v>
      </c>
      <c r="U21" t="s">
        <v>168</v>
      </c>
      <c r="V21" s="9">
        <v>1</v>
      </c>
      <c r="W21" t="s">
        <v>6</v>
      </c>
      <c r="X21" t="s">
        <v>25</v>
      </c>
      <c r="Y21" s="3" t="s">
        <v>8</v>
      </c>
      <c r="Z21" s="4">
        <v>1</v>
      </c>
      <c r="AA21" s="5">
        <v>104</v>
      </c>
      <c r="AB21" s="5" t="s">
        <v>25</v>
      </c>
      <c r="AC21" t="s">
        <v>169</v>
      </c>
      <c r="AD21">
        <v>1946</v>
      </c>
      <c r="AE21">
        <v>8</v>
      </c>
      <c r="AF21">
        <v>11</v>
      </c>
      <c r="AG21" t="s">
        <v>170</v>
      </c>
      <c r="AH21" t="s">
        <v>170</v>
      </c>
      <c r="AJ21" t="s">
        <v>4</v>
      </c>
      <c r="AK21" t="s">
        <v>11</v>
      </c>
      <c r="AL21">
        <v>256739</v>
      </c>
      <c r="AM21">
        <v>6601621</v>
      </c>
      <c r="AN21" s="5">
        <v>257000</v>
      </c>
      <c r="AO21" s="5">
        <v>6601000</v>
      </c>
      <c r="AP21">
        <v>1118</v>
      </c>
      <c r="AR21">
        <v>8</v>
      </c>
      <c r="AS21" t="s">
        <v>12</v>
      </c>
      <c r="AT21" t="s">
        <v>171</v>
      </c>
      <c r="AU21">
        <v>143509</v>
      </c>
      <c r="AW21" s="6" t="s">
        <v>14</v>
      </c>
      <c r="AX21">
        <v>1</v>
      </c>
      <c r="AY21" t="s">
        <v>15</v>
      </c>
      <c r="AZ21" t="s">
        <v>172</v>
      </c>
      <c r="BA21" t="s">
        <v>173</v>
      </c>
      <c r="BB21">
        <v>8</v>
      </c>
      <c r="BC21" t="s">
        <v>18</v>
      </c>
      <c r="BD21" t="s">
        <v>19</v>
      </c>
      <c r="BE21">
        <v>1</v>
      </c>
      <c r="BF21" s="7">
        <v>35941</v>
      </c>
      <c r="BG21" s="8" t="s">
        <v>20</v>
      </c>
      <c r="BI21">
        <v>3</v>
      </c>
      <c r="BJ21">
        <v>444241</v>
      </c>
      <c r="BK21">
        <v>148833</v>
      </c>
      <c r="BL21" t="s">
        <v>174</v>
      </c>
      <c r="BN21" t="s">
        <v>175</v>
      </c>
      <c r="BX21">
        <v>334019</v>
      </c>
    </row>
    <row r="22" spans="1:76" x14ac:dyDescent="0.25">
      <c r="A22">
        <v>331804</v>
      </c>
      <c r="B22">
        <v>294761</v>
      </c>
      <c r="F22" t="s">
        <v>0</v>
      </c>
      <c r="G22" t="s">
        <v>1</v>
      </c>
      <c r="H22" t="s">
        <v>176</v>
      </c>
      <c r="I22" s="1" t="str">
        <f>HYPERLINK(AT22,"Hb")</f>
        <v>Hb</v>
      </c>
      <c r="K22">
        <v>1</v>
      </c>
      <c r="L22" t="s">
        <v>3</v>
      </c>
      <c r="M22">
        <v>143509</v>
      </c>
      <c r="N22" t="s">
        <v>4</v>
      </c>
      <c r="O22" t="s">
        <v>4</v>
      </c>
      <c r="U22" t="s">
        <v>168</v>
      </c>
      <c r="V22" s="9">
        <v>1</v>
      </c>
      <c r="W22" t="s">
        <v>6</v>
      </c>
      <c r="X22" t="s">
        <v>25</v>
      </c>
      <c r="Y22" s="3" t="s">
        <v>8</v>
      </c>
      <c r="Z22" s="4">
        <v>1</v>
      </c>
      <c r="AA22" s="5">
        <v>104</v>
      </c>
      <c r="AB22" s="5" t="s">
        <v>25</v>
      </c>
      <c r="AC22" t="s">
        <v>177</v>
      </c>
      <c r="AD22">
        <v>1946</v>
      </c>
      <c r="AE22">
        <v>8</v>
      </c>
      <c r="AF22">
        <v>11</v>
      </c>
      <c r="AG22" t="s">
        <v>170</v>
      </c>
      <c r="AH22" t="s">
        <v>170</v>
      </c>
      <c r="AJ22" t="s">
        <v>4</v>
      </c>
      <c r="AK22" t="s">
        <v>11</v>
      </c>
      <c r="AL22">
        <v>256341</v>
      </c>
      <c r="AM22">
        <v>6601714</v>
      </c>
      <c r="AN22" s="5">
        <v>257000</v>
      </c>
      <c r="AO22" s="5">
        <v>6601000</v>
      </c>
      <c r="AP22">
        <v>461</v>
      </c>
      <c r="AR22">
        <v>8</v>
      </c>
      <c r="AS22" t="s">
        <v>12</v>
      </c>
      <c r="AT22" t="s">
        <v>178</v>
      </c>
      <c r="AU22">
        <v>143509</v>
      </c>
      <c r="AW22" s="6" t="s">
        <v>14</v>
      </c>
      <c r="AX22">
        <v>1</v>
      </c>
      <c r="AY22" t="s">
        <v>15</v>
      </c>
      <c r="AZ22" t="s">
        <v>179</v>
      </c>
      <c r="BA22" t="s">
        <v>180</v>
      </c>
      <c r="BB22">
        <v>8</v>
      </c>
      <c r="BC22" t="s">
        <v>18</v>
      </c>
      <c r="BD22" t="s">
        <v>19</v>
      </c>
      <c r="BE22">
        <v>1</v>
      </c>
      <c r="BF22" s="7">
        <v>41961</v>
      </c>
      <c r="BG22" s="8" t="s">
        <v>20</v>
      </c>
      <c r="BI22">
        <v>3</v>
      </c>
      <c r="BJ22">
        <v>467259</v>
      </c>
      <c r="BK22">
        <v>148834</v>
      </c>
      <c r="BL22" t="s">
        <v>181</v>
      </c>
      <c r="BN22" t="s">
        <v>182</v>
      </c>
      <c r="BX22">
        <v>331804</v>
      </c>
    </row>
    <row r="23" spans="1:76" x14ac:dyDescent="0.25">
      <c r="A23">
        <v>438911</v>
      </c>
      <c r="C23">
        <v>1</v>
      </c>
      <c r="F23" t="s">
        <v>0</v>
      </c>
      <c r="G23" t="s">
        <v>112</v>
      </c>
      <c r="H23" t="s">
        <v>213</v>
      </c>
      <c r="I23" s="1" t="str">
        <f>HYPERLINK(AT23,"Foto")</f>
        <v>Foto</v>
      </c>
      <c r="K23">
        <v>1</v>
      </c>
      <c r="L23" t="s">
        <v>3</v>
      </c>
      <c r="M23">
        <v>143509</v>
      </c>
      <c r="N23" t="s">
        <v>4</v>
      </c>
      <c r="O23" t="s">
        <v>4</v>
      </c>
      <c r="U23" t="s">
        <v>190</v>
      </c>
      <c r="V23" s="9">
        <v>1</v>
      </c>
      <c r="W23" t="s">
        <v>6</v>
      </c>
      <c r="X23" t="s">
        <v>191</v>
      </c>
      <c r="Y23" s="3" t="s">
        <v>8</v>
      </c>
      <c r="Z23" s="4">
        <v>1</v>
      </c>
      <c r="AA23" s="5">
        <v>105</v>
      </c>
      <c r="AB23" s="5" t="s">
        <v>191</v>
      </c>
      <c r="AC23" t="s">
        <v>214</v>
      </c>
      <c r="AD23">
        <v>2008</v>
      </c>
      <c r="AE23">
        <v>7</v>
      </c>
      <c r="AF23">
        <v>3</v>
      </c>
      <c r="AG23" t="s">
        <v>115</v>
      </c>
      <c r="AJ23" t="s">
        <v>4</v>
      </c>
      <c r="AK23" t="s">
        <v>11</v>
      </c>
      <c r="AL23">
        <v>279241</v>
      </c>
      <c r="AM23">
        <v>6578474</v>
      </c>
      <c r="AN23" s="5">
        <v>279000</v>
      </c>
      <c r="AO23" s="5">
        <v>6579000</v>
      </c>
      <c r="AP23">
        <v>25</v>
      </c>
      <c r="AR23">
        <v>1010</v>
      </c>
      <c r="AT23" s="7" t="s">
        <v>215</v>
      </c>
      <c r="AU23">
        <v>143509</v>
      </c>
      <c r="AW23" s="6" t="s">
        <v>14</v>
      </c>
      <c r="AX23">
        <v>1</v>
      </c>
      <c r="AY23" t="s">
        <v>15</v>
      </c>
      <c r="AZ23" t="s">
        <v>216</v>
      </c>
      <c r="BA23" t="s">
        <v>217</v>
      </c>
      <c r="BB23">
        <v>1010</v>
      </c>
      <c r="BC23" t="s">
        <v>119</v>
      </c>
      <c r="BD23" t="s">
        <v>120</v>
      </c>
      <c r="BE23">
        <v>1</v>
      </c>
      <c r="BF23" s="7">
        <v>43891.712847222203</v>
      </c>
      <c r="BG23" s="8" t="s">
        <v>20</v>
      </c>
      <c r="BI23">
        <v>6</v>
      </c>
      <c r="BJ23">
        <v>26864</v>
      </c>
      <c r="BL23" t="s">
        <v>218</v>
      </c>
      <c r="BX23">
        <v>438911</v>
      </c>
    </row>
    <row r="24" spans="1:76" x14ac:dyDescent="0.25">
      <c r="A24">
        <v>439088</v>
      </c>
      <c r="B24">
        <v>302756</v>
      </c>
      <c r="F24" t="s">
        <v>0</v>
      </c>
      <c r="G24" t="s">
        <v>1</v>
      </c>
      <c r="H24" t="s">
        <v>189</v>
      </c>
      <c r="I24" s="1" t="str">
        <f>HYPERLINK(AT24,"Hb")</f>
        <v>Hb</v>
      </c>
      <c r="K24">
        <v>1</v>
      </c>
      <c r="L24" t="s">
        <v>3</v>
      </c>
      <c r="M24">
        <v>143509</v>
      </c>
      <c r="N24" t="s">
        <v>4</v>
      </c>
      <c r="O24" t="s">
        <v>4</v>
      </c>
      <c r="U24" t="s">
        <v>190</v>
      </c>
      <c r="V24" s="9">
        <v>1</v>
      </c>
      <c r="W24" t="s">
        <v>6</v>
      </c>
      <c r="X24" t="s">
        <v>191</v>
      </c>
      <c r="Y24" s="3" t="s">
        <v>8</v>
      </c>
      <c r="Z24" s="4">
        <v>1</v>
      </c>
      <c r="AA24" s="5">
        <v>105</v>
      </c>
      <c r="AB24" s="5" t="s">
        <v>191</v>
      </c>
      <c r="AC24" t="s">
        <v>192</v>
      </c>
      <c r="AD24">
        <v>2000</v>
      </c>
      <c r="AE24">
        <v>8</v>
      </c>
      <c r="AF24">
        <v>30</v>
      </c>
      <c r="AG24" t="s">
        <v>193</v>
      </c>
      <c r="AH24" t="s">
        <v>193</v>
      </c>
      <c r="AJ24" t="s">
        <v>4</v>
      </c>
      <c r="AK24" t="s">
        <v>11</v>
      </c>
      <c r="AL24">
        <v>279298</v>
      </c>
      <c r="AM24">
        <v>6578453</v>
      </c>
      <c r="AN24" s="5">
        <v>279000</v>
      </c>
      <c r="AO24" s="5">
        <v>6579000</v>
      </c>
      <c r="AP24">
        <v>25</v>
      </c>
      <c r="AR24">
        <v>8</v>
      </c>
      <c r="AS24" t="s">
        <v>194</v>
      </c>
      <c r="AT24" t="s">
        <v>195</v>
      </c>
      <c r="AU24">
        <v>143509</v>
      </c>
      <c r="AW24" s="6" t="s">
        <v>14</v>
      </c>
      <c r="AX24">
        <v>1</v>
      </c>
      <c r="AY24" t="s">
        <v>15</v>
      </c>
      <c r="AZ24" t="s">
        <v>196</v>
      </c>
      <c r="BA24" t="s">
        <v>197</v>
      </c>
      <c r="BB24">
        <v>8</v>
      </c>
      <c r="BC24" t="s">
        <v>18</v>
      </c>
      <c r="BD24" t="s">
        <v>19</v>
      </c>
      <c r="BE24">
        <v>1</v>
      </c>
      <c r="BF24" s="7">
        <v>42426</v>
      </c>
      <c r="BG24" s="8" t="s">
        <v>20</v>
      </c>
      <c r="BI24">
        <v>3</v>
      </c>
      <c r="BJ24">
        <v>475624</v>
      </c>
      <c r="BK24">
        <v>148850</v>
      </c>
      <c r="BL24" t="s">
        <v>198</v>
      </c>
      <c r="BN24" t="s">
        <v>199</v>
      </c>
      <c r="BX24">
        <v>439088</v>
      </c>
    </row>
    <row r="25" spans="1:76" x14ac:dyDescent="0.25">
      <c r="A25">
        <v>439189</v>
      </c>
      <c r="B25">
        <v>285374</v>
      </c>
      <c r="F25" t="s">
        <v>0</v>
      </c>
      <c r="G25" t="s">
        <v>1</v>
      </c>
      <c r="H25" t="s">
        <v>200</v>
      </c>
      <c r="I25" s="1" t="str">
        <f>HYPERLINK(AT25,"Hb")</f>
        <v>Hb</v>
      </c>
      <c r="K25">
        <v>1</v>
      </c>
      <c r="L25" t="s">
        <v>3</v>
      </c>
      <c r="M25">
        <v>143509</v>
      </c>
      <c r="N25" t="s">
        <v>4</v>
      </c>
      <c r="O25" t="s">
        <v>4</v>
      </c>
      <c r="U25" t="s">
        <v>190</v>
      </c>
      <c r="V25" s="9">
        <v>1</v>
      </c>
      <c r="W25" t="s">
        <v>6</v>
      </c>
      <c r="X25" t="s">
        <v>191</v>
      </c>
      <c r="Y25" s="3" t="s">
        <v>8</v>
      </c>
      <c r="Z25" s="4">
        <v>1</v>
      </c>
      <c r="AA25" s="5">
        <v>105</v>
      </c>
      <c r="AB25" s="5" t="s">
        <v>191</v>
      </c>
      <c r="AC25" t="s">
        <v>201</v>
      </c>
      <c r="AD25">
        <v>2008</v>
      </c>
      <c r="AE25">
        <v>6</v>
      </c>
      <c r="AF25">
        <v>20</v>
      </c>
      <c r="AG25" t="s">
        <v>202</v>
      </c>
      <c r="AH25" t="s">
        <v>202</v>
      </c>
      <c r="AJ25" t="s">
        <v>4</v>
      </c>
      <c r="AK25" t="s">
        <v>11</v>
      </c>
      <c r="AL25">
        <v>279334</v>
      </c>
      <c r="AM25">
        <v>6578473</v>
      </c>
      <c r="AN25" s="5">
        <v>279000</v>
      </c>
      <c r="AO25" s="5">
        <v>6579000</v>
      </c>
      <c r="AP25">
        <v>7</v>
      </c>
      <c r="AR25">
        <v>8</v>
      </c>
      <c r="AS25" t="s">
        <v>60</v>
      </c>
      <c r="AT25" t="s">
        <v>203</v>
      </c>
      <c r="AU25">
        <v>143509</v>
      </c>
      <c r="AW25" s="6" t="s">
        <v>14</v>
      </c>
      <c r="AX25">
        <v>1</v>
      </c>
      <c r="AY25" t="s">
        <v>15</v>
      </c>
      <c r="AZ25" t="s">
        <v>204</v>
      </c>
      <c r="BA25" t="s">
        <v>205</v>
      </c>
      <c r="BB25">
        <v>8</v>
      </c>
      <c r="BC25" t="s">
        <v>18</v>
      </c>
      <c r="BD25" t="s">
        <v>19</v>
      </c>
      <c r="BE25">
        <v>1</v>
      </c>
      <c r="BF25" s="7">
        <v>40249</v>
      </c>
      <c r="BG25" s="8" t="s">
        <v>20</v>
      </c>
      <c r="BI25">
        <v>3</v>
      </c>
      <c r="BJ25">
        <v>458355</v>
      </c>
      <c r="BK25">
        <v>148851</v>
      </c>
      <c r="BL25" t="s">
        <v>206</v>
      </c>
      <c r="BN25" t="s">
        <v>207</v>
      </c>
      <c r="BX25">
        <v>439189</v>
      </c>
    </row>
    <row r="26" spans="1:76" x14ac:dyDescent="0.25">
      <c r="A26">
        <v>439190</v>
      </c>
      <c r="B26">
        <v>305616</v>
      </c>
      <c r="F26" t="s">
        <v>0</v>
      </c>
      <c r="G26" t="s">
        <v>1</v>
      </c>
      <c r="H26" t="s">
        <v>208</v>
      </c>
      <c r="I26" t="s">
        <v>124</v>
      </c>
      <c r="K26">
        <v>1</v>
      </c>
      <c r="L26" t="s">
        <v>3</v>
      </c>
      <c r="M26">
        <v>143509</v>
      </c>
      <c r="N26" t="s">
        <v>4</v>
      </c>
      <c r="O26" t="s">
        <v>4</v>
      </c>
      <c r="U26" t="s">
        <v>190</v>
      </c>
      <c r="V26" s="9">
        <v>1</v>
      </c>
      <c r="W26" t="s">
        <v>6</v>
      </c>
      <c r="X26" t="s">
        <v>191</v>
      </c>
      <c r="Y26" s="3" t="s">
        <v>8</v>
      </c>
      <c r="Z26" s="4">
        <v>1</v>
      </c>
      <c r="AA26" s="5">
        <v>105</v>
      </c>
      <c r="AB26" s="5" t="s">
        <v>191</v>
      </c>
      <c r="AC26" t="s">
        <v>209</v>
      </c>
      <c r="AD26">
        <v>2008</v>
      </c>
      <c r="AE26">
        <v>6</v>
      </c>
      <c r="AF26">
        <v>20</v>
      </c>
      <c r="AG26" t="s">
        <v>202</v>
      </c>
      <c r="AH26" t="s">
        <v>202</v>
      </c>
      <c r="AJ26" t="s">
        <v>4</v>
      </c>
      <c r="AK26" t="s">
        <v>11</v>
      </c>
      <c r="AL26">
        <v>279334</v>
      </c>
      <c r="AM26">
        <v>6578473</v>
      </c>
      <c r="AN26" s="5">
        <v>279000</v>
      </c>
      <c r="AO26" s="5">
        <v>6579000</v>
      </c>
      <c r="AP26">
        <v>7</v>
      </c>
      <c r="AR26">
        <v>8</v>
      </c>
      <c r="AS26" t="s">
        <v>60</v>
      </c>
      <c r="AU26">
        <v>143509</v>
      </c>
      <c r="AW26" s="6" t="s">
        <v>14</v>
      </c>
      <c r="AX26">
        <v>1</v>
      </c>
      <c r="AY26" t="s">
        <v>15</v>
      </c>
      <c r="AZ26" t="s">
        <v>204</v>
      </c>
      <c r="BA26" t="s">
        <v>210</v>
      </c>
      <c r="BB26">
        <v>8</v>
      </c>
      <c r="BC26" t="s">
        <v>18</v>
      </c>
      <c r="BD26" t="s">
        <v>19</v>
      </c>
      <c r="BF26" s="7">
        <v>39939</v>
      </c>
      <c r="BG26" s="8" t="s">
        <v>20</v>
      </c>
      <c r="BI26">
        <v>3</v>
      </c>
      <c r="BJ26">
        <v>478530</v>
      </c>
      <c r="BK26">
        <v>148852</v>
      </c>
      <c r="BL26" t="s">
        <v>211</v>
      </c>
      <c r="BN26" t="s">
        <v>212</v>
      </c>
      <c r="BX26">
        <v>439190</v>
      </c>
    </row>
    <row r="27" spans="1:76" x14ac:dyDescent="0.25">
      <c r="A27">
        <v>439150</v>
      </c>
      <c r="B27">
        <v>301127</v>
      </c>
      <c r="F27" t="s">
        <v>0</v>
      </c>
      <c r="G27" t="s">
        <v>1</v>
      </c>
      <c r="H27" t="s">
        <v>219</v>
      </c>
      <c r="I27" s="1" t="str">
        <f>HYPERLINK(AT27,"Hb")</f>
        <v>Hb</v>
      </c>
      <c r="K27">
        <v>1</v>
      </c>
      <c r="L27" t="s">
        <v>3</v>
      </c>
      <c r="M27">
        <v>143509</v>
      </c>
      <c r="N27" t="s">
        <v>4</v>
      </c>
      <c r="O27" t="s">
        <v>4</v>
      </c>
      <c r="U27" t="s">
        <v>190</v>
      </c>
      <c r="V27" s="9">
        <v>1</v>
      </c>
      <c r="W27" t="s">
        <v>6</v>
      </c>
      <c r="X27" t="s">
        <v>191</v>
      </c>
      <c r="Y27" s="3" t="s">
        <v>8</v>
      </c>
      <c r="Z27" s="4">
        <v>1</v>
      </c>
      <c r="AA27" s="5">
        <v>105</v>
      </c>
      <c r="AB27" s="5" t="s">
        <v>191</v>
      </c>
      <c r="AC27" t="s">
        <v>220</v>
      </c>
      <c r="AD27">
        <v>2009</v>
      </c>
      <c r="AE27">
        <v>7</v>
      </c>
      <c r="AF27">
        <v>17</v>
      </c>
      <c r="AG27" t="s">
        <v>51</v>
      </c>
      <c r="AH27" t="s">
        <v>51</v>
      </c>
      <c r="AJ27" t="s">
        <v>4</v>
      </c>
      <c r="AK27" t="s">
        <v>11</v>
      </c>
      <c r="AL27">
        <v>279321</v>
      </c>
      <c r="AM27">
        <v>6578452</v>
      </c>
      <c r="AN27" s="5">
        <v>279000</v>
      </c>
      <c r="AO27" s="5">
        <v>6579000</v>
      </c>
      <c r="AP27">
        <v>7</v>
      </c>
      <c r="AR27">
        <v>8</v>
      </c>
      <c r="AS27" t="s">
        <v>221</v>
      </c>
      <c r="AT27" t="s">
        <v>222</v>
      </c>
      <c r="AU27">
        <v>143509</v>
      </c>
      <c r="AW27" s="6" t="s">
        <v>14</v>
      </c>
      <c r="AX27">
        <v>1</v>
      </c>
      <c r="AY27" t="s">
        <v>15</v>
      </c>
      <c r="AZ27" t="s">
        <v>223</v>
      </c>
      <c r="BA27" t="s">
        <v>224</v>
      </c>
      <c r="BB27">
        <v>8</v>
      </c>
      <c r="BC27" t="s">
        <v>18</v>
      </c>
      <c r="BD27" t="s">
        <v>19</v>
      </c>
      <c r="BE27">
        <v>1</v>
      </c>
      <c r="BF27" s="7">
        <v>41677</v>
      </c>
      <c r="BG27" s="8" t="s">
        <v>20</v>
      </c>
      <c r="BI27">
        <v>3</v>
      </c>
      <c r="BJ27">
        <v>474130</v>
      </c>
      <c r="BK27">
        <v>148853</v>
      </c>
      <c r="BL27" t="s">
        <v>225</v>
      </c>
      <c r="BN27" t="s">
        <v>226</v>
      </c>
      <c r="BX27">
        <v>439150</v>
      </c>
    </row>
    <row r="28" spans="1:76" x14ac:dyDescent="0.25">
      <c r="A28">
        <v>443268</v>
      </c>
      <c r="B28">
        <v>264319</v>
      </c>
      <c r="F28" t="s">
        <v>0</v>
      </c>
      <c r="G28" t="s">
        <v>227</v>
      </c>
      <c r="H28" t="s">
        <v>228</v>
      </c>
      <c r="I28" t="s">
        <v>124</v>
      </c>
      <c r="K28">
        <v>1</v>
      </c>
      <c r="L28" t="s">
        <v>3</v>
      </c>
      <c r="M28">
        <v>143509</v>
      </c>
      <c r="N28" t="s">
        <v>4</v>
      </c>
      <c r="O28" t="s">
        <v>4</v>
      </c>
      <c r="U28" t="s">
        <v>229</v>
      </c>
      <c r="V28" s="9">
        <v>1</v>
      </c>
      <c r="W28" t="s">
        <v>6</v>
      </c>
      <c r="X28" t="s">
        <v>191</v>
      </c>
      <c r="Y28" s="3" t="s">
        <v>8</v>
      </c>
      <c r="Z28" s="4">
        <v>1</v>
      </c>
      <c r="AA28" s="5">
        <v>105</v>
      </c>
      <c r="AB28" s="5" t="s">
        <v>191</v>
      </c>
      <c r="AC28" t="s">
        <v>230</v>
      </c>
      <c r="AD28">
        <v>1953</v>
      </c>
      <c r="AE28">
        <v>8</v>
      </c>
      <c r="AF28">
        <v>21</v>
      </c>
      <c r="AG28" t="s">
        <v>231</v>
      </c>
      <c r="AJ28" t="s">
        <v>4</v>
      </c>
      <c r="AK28" t="s">
        <v>11</v>
      </c>
      <c r="AL28">
        <v>281271</v>
      </c>
      <c r="AM28">
        <v>6577523</v>
      </c>
      <c r="AN28" s="5">
        <v>281000</v>
      </c>
      <c r="AO28" s="5">
        <v>6577000</v>
      </c>
      <c r="AP28">
        <v>0</v>
      </c>
      <c r="AR28">
        <v>68</v>
      </c>
      <c r="AS28" t="s">
        <v>232</v>
      </c>
      <c r="AU28">
        <v>143509</v>
      </c>
      <c r="AW28" s="6" t="s">
        <v>14</v>
      </c>
      <c r="AX28">
        <v>1</v>
      </c>
      <c r="AY28" t="s">
        <v>15</v>
      </c>
      <c r="AZ28" t="s">
        <v>233</v>
      </c>
      <c r="BA28" t="s">
        <v>234</v>
      </c>
      <c r="BB28">
        <v>68</v>
      </c>
      <c r="BC28" t="s">
        <v>235</v>
      </c>
      <c r="BD28" t="s">
        <v>19</v>
      </c>
      <c r="BF28" s="7">
        <v>41942</v>
      </c>
      <c r="BG28" s="8" t="s">
        <v>20</v>
      </c>
      <c r="BI28">
        <v>4</v>
      </c>
      <c r="BJ28">
        <v>435808</v>
      </c>
      <c r="BK28">
        <v>148849</v>
      </c>
      <c r="BL28" t="s">
        <v>236</v>
      </c>
      <c r="BN28" t="s">
        <v>237</v>
      </c>
      <c r="BO28">
        <v>1</v>
      </c>
      <c r="BX28">
        <v>443268</v>
      </c>
    </row>
    <row r="29" spans="1:76" x14ac:dyDescent="0.25">
      <c r="A29">
        <v>398703</v>
      </c>
      <c r="C29">
        <v>1</v>
      </c>
      <c r="F29" t="s">
        <v>0</v>
      </c>
      <c r="G29" t="s">
        <v>1</v>
      </c>
      <c r="H29" t="s">
        <v>269</v>
      </c>
      <c r="I29" t="s">
        <v>124</v>
      </c>
      <c r="K29">
        <v>1</v>
      </c>
      <c r="L29" t="s">
        <v>3</v>
      </c>
      <c r="M29">
        <v>143509</v>
      </c>
      <c r="N29" t="s">
        <v>4</v>
      </c>
      <c r="O29" t="s">
        <v>4</v>
      </c>
      <c r="U29" t="s">
        <v>261</v>
      </c>
      <c r="V29" s="9">
        <v>1</v>
      </c>
      <c r="W29" t="s">
        <v>6</v>
      </c>
      <c r="X29" t="s">
        <v>241</v>
      </c>
      <c r="Y29" s="3" t="s">
        <v>8</v>
      </c>
      <c r="Z29" s="4">
        <v>1</v>
      </c>
      <c r="AA29" s="5">
        <v>106</v>
      </c>
      <c r="AB29" s="5" t="s">
        <v>241</v>
      </c>
      <c r="AC29" t="s">
        <v>270</v>
      </c>
      <c r="AD29">
        <v>1910</v>
      </c>
      <c r="AE29">
        <v>7</v>
      </c>
      <c r="AF29">
        <v>15</v>
      </c>
      <c r="AG29" t="s">
        <v>271</v>
      </c>
      <c r="AH29" t="s">
        <v>271</v>
      </c>
      <c r="AJ29" t="s">
        <v>4</v>
      </c>
      <c r="AK29" t="s">
        <v>11</v>
      </c>
      <c r="AL29">
        <v>266658</v>
      </c>
      <c r="AM29">
        <v>6570357</v>
      </c>
      <c r="AN29" s="5">
        <v>267000</v>
      </c>
      <c r="AO29" s="5">
        <v>6571000</v>
      </c>
      <c r="AP29">
        <v>316</v>
      </c>
      <c r="AR29">
        <v>8</v>
      </c>
      <c r="AS29" t="s">
        <v>12</v>
      </c>
      <c r="AU29">
        <v>143509</v>
      </c>
      <c r="AW29" s="6" t="s">
        <v>14</v>
      </c>
      <c r="AX29">
        <v>1</v>
      </c>
      <c r="AY29" t="s">
        <v>15</v>
      </c>
      <c r="AZ29" t="s">
        <v>272</v>
      </c>
      <c r="BA29" t="s">
        <v>273</v>
      </c>
      <c r="BB29">
        <v>8</v>
      </c>
      <c r="BC29" t="s">
        <v>18</v>
      </c>
      <c r="BD29" t="s">
        <v>19</v>
      </c>
      <c r="BF29" s="7">
        <v>44038</v>
      </c>
      <c r="BG29" s="8" t="s">
        <v>20</v>
      </c>
      <c r="BI29">
        <v>3</v>
      </c>
      <c r="BJ29">
        <v>502259</v>
      </c>
      <c r="BL29" t="s">
        <v>274</v>
      </c>
      <c r="BN29" t="s">
        <v>275</v>
      </c>
      <c r="BX29">
        <v>398703</v>
      </c>
    </row>
    <row r="30" spans="1:76" x14ac:dyDescent="0.25">
      <c r="A30">
        <v>371179</v>
      </c>
      <c r="B30">
        <v>215031</v>
      </c>
      <c r="F30" t="s">
        <v>0</v>
      </c>
      <c r="G30" t="s">
        <v>238</v>
      </c>
      <c r="H30" t="s">
        <v>239</v>
      </c>
      <c r="I30" s="1" t="str">
        <f>HYPERLINK(AT30,"Hb")</f>
        <v>Hb</v>
      </c>
      <c r="K30">
        <v>1</v>
      </c>
      <c r="L30" t="s">
        <v>3</v>
      </c>
      <c r="M30">
        <v>143509</v>
      </c>
      <c r="N30" t="s">
        <v>4</v>
      </c>
      <c r="O30" t="s">
        <v>4</v>
      </c>
      <c r="U30" t="s">
        <v>240</v>
      </c>
      <c r="V30" s="10">
        <v>3</v>
      </c>
      <c r="W30" t="s">
        <v>6</v>
      </c>
      <c r="X30" t="s">
        <v>241</v>
      </c>
      <c r="Y30" s="3" t="s">
        <v>8</v>
      </c>
      <c r="Z30" s="4">
        <v>1</v>
      </c>
      <c r="AA30" s="5">
        <v>106</v>
      </c>
      <c r="AB30" s="5" t="s">
        <v>241</v>
      </c>
      <c r="AC30" t="s">
        <v>242</v>
      </c>
      <c r="AD30">
        <v>1901</v>
      </c>
      <c r="AE30">
        <v>9</v>
      </c>
      <c r="AF30">
        <v>8</v>
      </c>
      <c r="AG30" t="s">
        <v>243</v>
      </c>
      <c r="AH30" t="s">
        <v>244</v>
      </c>
      <c r="AJ30" t="s">
        <v>4</v>
      </c>
      <c r="AK30" t="s">
        <v>11</v>
      </c>
      <c r="AL30">
        <v>261691</v>
      </c>
      <c r="AM30">
        <v>6573044</v>
      </c>
      <c r="AN30" s="5">
        <v>261000</v>
      </c>
      <c r="AO30" s="5">
        <v>6573000</v>
      </c>
      <c r="AP30">
        <v>10817</v>
      </c>
      <c r="AR30">
        <v>37</v>
      </c>
      <c r="AT30" t="s">
        <v>245</v>
      </c>
      <c r="AU30">
        <v>143509</v>
      </c>
      <c r="AW30" s="6" t="s">
        <v>14</v>
      </c>
      <c r="AX30">
        <v>1</v>
      </c>
      <c r="AY30" t="s">
        <v>15</v>
      </c>
      <c r="AZ30" t="s">
        <v>246</v>
      </c>
      <c r="BA30" t="s">
        <v>247</v>
      </c>
      <c r="BB30">
        <v>37</v>
      </c>
      <c r="BC30" t="s">
        <v>248</v>
      </c>
      <c r="BD30" t="s">
        <v>19</v>
      </c>
      <c r="BE30">
        <v>1</v>
      </c>
      <c r="BF30" s="7">
        <v>43728</v>
      </c>
      <c r="BG30" s="8" t="s">
        <v>20</v>
      </c>
      <c r="BI30">
        <v>4</v>
      </c>
      <c r="BJ30">
        <v>369416</v>
      </c>
      <c r="BK30">
        <v>148857</v>
      </c>
      <c r="BL30" t="s">
        <v>249</v>
      </c>
      <c r="BN30" t="s">
        <v>250</v>
      </c>
      <c r="BX30">
        <v>371179</v>
      </c>
    </row>
    <row r="31" spans="1:76" x14ac:dyDescent="0.25">
      <c r="A31">
        <v>392462</v>
      </c>
      <c r="B31">
        <v>273780</v>
      </c>
      <c r="F31" t="s">
        <v>0</v>
      </c>
      <c r="G31" t="s">
        <v>1</v>
      </c>
      <c r="H31" t="s">
        <v>251</v>
      </c>
      <c r="I31" s="1" t="str">
        <f>HYPERLINK(AT31,"Hb")</f>
        <v>Hb</v>
      </c>
      <c r="K31">
        <v>1</v>
      </c>
      <c r="L31" t="s">
        <v>3</v>
      </c>
      <c r="M31">
        <v>143509</v>
      </c>
      <c r="N31" t="s">
        <v>4</v>
      </c>
      <c r="O31" t="s">
        <v>4</v>
      </c>
      <c r="U31" t="s">
        <v>252</v>
      </c>
      <c r="V31" s="9">
        <v>1</v>
      </c>
      <c r="W31" t="s">
        <v>6</v>
      </c>
      <c r="X31" t="s">
        <v>241</v>
      </c>
      <c r="Y31" s="3" t="s">
        <v>8</v>
      </c>
      <c r="Z31" s="4">
        <v>1</v>
      </c>
      <c r="AA31" s="5">
        <v>106</v>
      </c>
      <c r="AB31" s="5" t="s">
        <v>241</v>
      </c>
      <c r="AC31" t="s">
        <v>253</v>
      </c>
      <c r="AD31">
        <v>1901</v>
      </c>
      <c r="AE31">
        <v>9</v>
      </c>
      <c r="AF31">
        <v>29</v>
      </c>
      <c r="AG31" t="s">
        <v>254</v>
      </c>
      <c r="AH31" t="s">
        <v>254</v>
      </c>
      <c r="AJ31" t="s">
        <v>4</v>
      </c>
      <c r="AK31" t="s">
        <v>11</v>
      </c>
      <c r="AL31">
        <v>265400</v>
      </c>
      <c r="AM31">
        <v>6570200</v>
      </c>
      <c r="AN31" s="5">
        <v>265000</v>
      </c>
      <c r="AO31" s="5">
        <v>6571000</v>
      </c>
      <c r="AP31">
        <v>1254</v>
      </c>
      <c r="AR31">
        <v>8</v>
      </c>
      <c r="AS31" t="s">
        <v>12</v>
      </c>
      <c r="AT31" t="s">
        <v>255</v>
      </c>
      <c r="AU31">
        <v>143509</v>
      </c>
      <c r="AW31" s="6" t="s">
        <v>14</v>
      </c>
      <c r="AX31">
        <v>1</v>
      </c>
      <c r="AY31" t="s">
        <v>15</v>
      </c>
      <c r="AZ31" t="s">
        <v>256</v>
      </c>
      <c r="BA31" t="s">
        <v>257</v>
      </c>
      <c r="BB31">
        <v>8</v>
      </c>
      <c r="BC31" t="s">
        <v>18</v>
      </c>
      <c r="BD31" t="s">
        <v>19</v>
      </c>
      <c r="BE31">
        <v>1</v>
      </c>
      <c r="BF31" s="7">
        <v>35941</v>
      </c>
      <c r="BG31" s="8" t="s">
        <v>20</v>
      </c>
      <c r="BI31">
        <v>3</v>
      </c>
      <c r="BJ31">
        <v>444244</v>
      </c>
      <c r="BK31">
        <v>148855</v>
      </c>
      <c r="BL31" t="s">
        <v>258</v>
      </c>
      <c r="BN31" t="s">
        <v>259</v>
      </c>
      <c r="BX31">
        <v>392462</v>
      </c>
    </row>
    <row r="32" spans="1:76" x14ac:dyDescent="0.25">
      <c r="A32">
        <v>397814</v>
      </c>
      <c r="B32">
        <v>215030</v>
      </c>
      <c r="F32" t="s">
        <v>0</v>
      </c>
      <c r="G32" t="s">
        <v>238</v>
      </c>
      <c r="H32" t="s">
        <v>260</v>
      </c>
      <c r="I32" s="1" t="str">
        <f>HYPERLINK(AT32,"Hb")</f>
        <v>Hb</v>
      </c>
      <c r="K32">
        <v>1</v>
      </c>
      <c r="L32" t="s">
        <v>3</v>
      </c>
      <c r="M32">
        <v>143509</v>
      </c>
      <c r="N32" t="s">
        <v>4</v>
      </c>
      <c r="O32" t="s">
        <v>4</v>
      </c>
      <c r="U32" t="s">
        <v>261</v>
      </c>
      <c r="V32" s="9">
        <v>1</v>
      </c>
      <c r="W32" t="s">
        <v>6</v>
      </c>
      <c r="X32" t="s">
        <v>241</v>
      </c>
      <c r="Y32" s="3" t="s">
        <v>8</v>
      </c>
      <c r="Z32" s="4">
        <v>1</v>
      </c>
      <c r="AA32" s="5">
        <v>106</v>
      </c>
      <c r="AB32" s="5" t="s">
        <v>241</v>
      </c>
      <c r="AC32" t="s">
        <v>262</v>
      </c>
      <c r="AD32">
        <v>1901</v>
      </c>
      <c r="AE32">
        <v>9</v>
      </c>
      <c r="AF32">
        <v>15</v>
      </c>
      <c r="AG32" t="s">
        <v>243</v>
      </c>
      <c r="AH32" t="s">
        <v>243</v>
      </c>
      <c r="AJ32" t="s">
        <v>4</v>
      </c>
      <c r="AK32" t="s">
        <v>11</v>
      </c>
      <c r="AL32">
        <v>266538</v>
      </c>
      <c r="AM32">
        <v>6571102</v>
      </c>
      <c r="AN32" s="5">
        <v>267000</v>
      </c>
      <c r="AO32" s="5">
        <v>6571000</v>
      </c>
      <c r="AP32">
        <v>1118</v>
      </c>
      <c r="AR32">
        <v>37</v>
      </c>
      <c r="AS32" t="s">
        <v>263</v>
      </c>
      <c r="AT32" t="s">
        <v>264</v>
      </c>
      <c r="AU32">
        <v>143509</v>
      </c>
      <c r="AW32" s="6" t="s">
        <v>14</v>
      </c>
      <c r="AX32">
        <v>1</v>
      </c>
      <c r="AY32" t="s">
        <v>15</v>
      </c>
      <c r="AZ32" t="s">
        <v>265</v>
      </c>
      <c r="BA32" t="s">
        <v>266</v>
      </c>
      <c r="BB32">
        <v>37</v>
      </c>
      <c r="BC32" t="s">
        <v>248</v>
      </c>
      <c r="BD32" t="s">
        <v>19</v>
      </c>
      <c r="BE32">
        <v>1</v>
      </c>
      <c r="BF32" s="7">
        <v>41767</v>
      </c>
      <c r="BG32" s="8" t="s">
        <v>20</v>
      </c>
      <c r="BI32">
        <v>4</v>
      </c>
      <c r="BJ32">
        <v>369415</v>
      </c>
      <c r="BK32">
        <v>148856</v>
      </c>
      <c r="BL32" t="s">
        <v>267</v>
      </c>
      <c r="BN32" t="s">
        <v>268</v>
      </c>
      <c r="BX32">
        <v>397814</v>
      </c>
    </row>
    <row r="33" spans="1:76" x14ac:dyDescent="0.25">
      <c r="A33">
        <v>410563</v>
      </c>
      <c r="B33">
        <v>273779</v>
      </c>
      <c r="F33" t="s">
        <v>0</v>
      </c>
      <c r="G33" t="s">
        <v>1</v>
      </c>
      <c r="H33" t="s">
        <v>276</v>
      </c>
      <c r="I33" s="1" t="str">
        <f>HYPERLINK(AT33,"Hb")</f>
        <v>Hb</v>
      </c>
      <c r="K33">
        <v>1</v>
      </c>
      <c r="L33" t="s">
        <v>3</v>
      </c>
      <c r="M33">
        <v>143509</v>
      </c>
      <c r="N33" t="s">
        <v>4</v>
      </c>
      <c r="O33" t="s">
        <v>4</v>
      </c>
      <c r="U33" t="s">
        <v>277</v>
      </c>
      <c r="V33" s="9">
        <v>1</v>
      </c>
      <c r="W33" t="s">
        <v>6</v>
      </c>
      <c r="X33" t="s">
        <v>241</v>
      </c>
      <c r="Y33" s="3" t="s">
        <v>8</v>
      </c>
      <c r="Z33" s="4">
        <v>1</v>
      </c>
      <c r="AA33" s="5">
        <v>106</v>
      </c>
      <c r="AB33" s="5" t="s">
        <v>241</v>
      </c>
      <c r="AC33" t="s">
        <v>278</v>
      </c>
      <c r="AD33">
        <v>1891</v>
      </c>
      <c r="AE33">
        <v>8</v>
      </c>
      <c r="AF33">
        <v>11</v>
      </c>
      <c r="AG33" t="s">
        <v>254</v>
      </c>
      <c r="AH33" t="s">
        <v>254</v>
      </c>
      <c r="AJ33" t="s">
        <v>4</v>
      </c>
      <c r="AK33" t="s">
        <v>11</v>
      </c>
      <c r="AL33">
        <v>269301</v>
      </c>
      <c r="AM33">
        <v>6568343</v>
      </c>
      <c r="AN33" s="5">
        <v>269000</v>
      </c>
      <c r="AO33" s="5">
        <v>6569000</v>
      </c>
      <c r="AP33">
        <v>1414</v>
      </c>
      <c r="AR33">
        <v>8</v>
      </c>
      <c r="AS33" t="s">
        <v>12</v>
      </c>
      <c r="AT33" t="s">
        <v>279</v>
      </c>
      <c r="AU33">
        <v>143509</v>
      </c>
      <c r="AW33" s="6" t="s">
        <v>14</v>
      </c>
      <c r="AX33">
        <v>1</v>
      </c>
      <c r="AY33" t="s">
        <v>15</v>
      </c>
      <c r="AZ33" t="s">
        <v>280</v>
      </c>
      <c r="BA33" t="s">
        <v>281</v>
      </c>
      <c r="BB33">
        <v>8</v>
      </c>
      <c r="BC33" t="s">
        <v>18</v>
      </c>
      <c r="BD33" t="s">
        <v>19</v>
      </c>
      <c r="BE33">
        <v>1</v>
      </c>
      <c r="BF33" s="7">
        <v>44109</v>
      </c>
      <c r="BG33" s="8" t="s">
        <v>20</v>
      </c>
      <c r="BI33">
        <v>3</v>
      </c>
      <c r="BJ33">
        <v>444243</v>
      </c>
      <c r="BK33">
        <v>148854</v>
      </c>
      <c r="BL33" t="s">
        <v>282</v>
      </c>
      <c r="BN33" t="s">
        <v>283</v>
      </c>
      <c r="BX33">
        <v>410563</v>
      </c>
    </row>
    <row r="34" spans="1:76" x14ac:dyDescent="0.25">
      <c r="A34">
        <v>435561</v>
      </c>
      <c r="B34">
        <v>297262</v>
      </c>
      <c r="F34" t="s">
        <v>0</v>
      </c>
      <c r="G34" t="s">
        <v>1</v>
      </c>
      <c r="H34" t="s">
        <v>284</v>
      </c>
      <c r="I34" s="1" t="str">
        <f>HYPERLINK(AT34,"Hb")</f>
        <v>Hb</v>
      </c>
      <c r="K34">
        <v>1</v>
      </c>
      <c r="L34" t="s">
        <v>3</v>
      </c>
      <c r="M34">
        <v>143509</v>
      </c>
      <c r="N34" t="s">
        <v>4</v>
      </c>
      <c r="O34" t="s">
        <v>4</v>
      </c>
      <c r="U34" t="s">
        <v>285</v>
      </c>
      <c r="V34" s="9">
        <v>1</v>
      </c>
      <c r="W34" t="s">
        <v>6</v>
      </c>
      <c r="X34" t="s">
        <v>241</v>
      </c>
      <c r="Y34" s="3" t="s">
        <v>8</v>
      </c>
      <c r="Z34" s="4">
        <v>1</v>
      </c>
      <c r="AA34" s="5">
        <v>106</v>
      </c>
      <c r="AB34" s="5" t="s">
        <v>241</v>
      </c>
      <c r="AC34" t="s">
        <v>286</v>
      </c>
      <c r="AD34">
        <v>1948</v>
      </c>
      <c r="AE34">
        <v>7</v>
      </c>
      <c r="AF34">
        <v>4</v>
      </c>
      <c r="AG34" t="s">
        <v>287</v>
      </c>
      <c r="AH34" t="s">
        <v>287</v>
      </c>
      <c r="AJ34" t="s">
        <v>4</v>
      </c>
      <c r="AK34" t="s">
        <v>11</v>
      </c>
      <c r="AL34">
        <v>277514</v>
      </c>
      <c r="AM34">
        <v>6575287</v>
      </c>
      <c r="AN34" s="5">
        <v>277000</v>
      </c>
      <c r="AO34" s="5">
        <v>6575000</v>
      </c>
      <c r="AP34">
        <v>711</v>
      </c>
      <c r="AR34">
        <v>8</v>
      </c>
      <c r="AS34" t="s">
        <v>12</v>
      </c>
      <c r="AT34" t="s">
        <v>288</v>
      </c>
      <c r="AU34">
        <v>143509</v>
      </c>
      <c r="AW34" s="6" t="s">
        <v>14</v>
      </c>
      <c r="AX34">
        <v>1</v>
      </c>
      <c r="AY34" t="s">
        <v>15</v>
      </c>
      <c r="AZ34" t="s">
        <v>289</v>
      </c>
      <c r="BA34" t="s">
        <v>290</v>
      </c>
      <c r="BB34">
        <v>8</v>
      </c>
      <c r="BC34" t="s">
        <v>18</v>
      </c>
      <c r="BD34" t="s">
        <v>19</v>
      </c>
      <c r="BE34">
        <v>1</v>
      </c>
      <c r="BF34" s="7">
        <v>42773</v>
      </c>
      <c r="BG34" s="8" t="s">
        <v>20</v>
      </c>
      <c r="BI34">
        <v>3</v>
      </c>
      <c r="BJ34">
        <v>470586</v>
      </c>
      <c r="BK34">
        <v>148858</v>
      </c>
      <c r="BL34" t="s">
        <v>291</v>
      </c>
      <c r="BN34" t="s">
        <v>292</v>
      </c>
      <c r="BX34">
        <v>435561</v>
      </c>
    </row>
    <row r="35" spans="1:76" x14ac:dyDescent="0.25">
      <c r="A35">
        <v>429477</v>
      </c>
      <c r="C35">
        <v>1</v>
      </c>
      <c r="F35" t="s">
        <v>0</v>
      </c>
      <c r="G35" t="s">
        <v>112</v>
      </c>
      <c r="H35" t="s">
        <v>317</v>
      </c>
      <c r="I35" s="2" t="s">
        <v>318</v>
      </c>
      <c r="K35">
        <v>1</v>
      </c>
      <c r="L35" t="s">
        <v>3</v>
      </c>
      <c r="M35">
        <v>143509</v>
      </c>
      <c r="N35" t="s">
        <v>4</v>
      </c>
      <c r="O35" t="s">
        <v>4</v>
      </c>
      <c r="U35" t="s">
        <v>294</v>
      </c>
      <c r="V35" s="9">
        <v>1</v>
      </c>
      <c r="W35" t="s">
        <v>6</v>
      </c>
      <c r="X35" t="s">
        <v>295</v>
      </c>
      <c r="Y35" s="3" t="s">
        <v>8</v>
      </c>
      <c r="Z35" s="4">
        <v>1</v>
      </c>
      <c r="AA35" s="5">
        <v>111</v>
      </c>
      <c r="AB35" s="5" t="s">
        <v>295</v>
      </c>
      <c r="AC35" t="s">
        <v>319</v>
      </c>
      <c r="AD35">
        <v>1991</v>
      </c>
      <c r="AE35">
        <v>8</v>
      </c>
      <c r="AF35">
        <v>18</v>
      </c>
      <c r="AG35" t="s">
        <v>320</v>
      </c>
      <c r="AJ35" t="s">
        <v>4</v>
      </c>
      <c r="AK35" t="s">
        <v>11</v>
      </c>
      <c r="AL35">
        <v>274535</v>
      </c>
      <c r="AM35">
        <v>6547279</v>
      </c>
      <c r="AN35" s="5">
        <v>275000</v>
      </c>
      <c r="AO35" s="5">
        <v>6547000</v>
      </c>
      <c r="AP35">
        <v>100</v>
      </c>
      <c r="AR35">
        <v>1010</v>
      </c>
      <c r="AT35" s="7" t="s">
        <v>321</v>
      </c>
      <c r="AU35">
        <v>143509</v>
      </c>
      <c r="AW35" s="6" t="s">
        <v>14</v>
      </c>
      <c r="AX35">
        <v>1</v>
      </c>
      <c r="AY35" t="s">
        <v>15</v>
      </c>
      <c r="AZ35" t="s">
        <v>322</v>
      </c>
      <c r="BA35" t="s">
        <v>323</v>
      </c>
      <c r="BB35">
        <v>1010</v>
      </c>
      <c r="BC35" t="s">
        <v>119</v>
      </c>
      <c r="BD35" t="s">
        <v>120</v>
      </c>
      <c r="BF35" s="7">
        <v>44311.327754629601</v>
      </c>
      <c r="BG35" s="8" t="s">
        <v>20</v>
      </c>
      <c r="BI35">
        <v>6</v>
      </c>
      <c r="BJ35">
        <v>143807</v>
      </c>
      <c r="BL35" t="s">
        <v>324</v>
      </c>
      <c r="BX35">
        <v>429477</v>
      </c>
    </row>
    <row r="36" spans="1:76" x14ac:dyDescent="0.25">
      <c r="A36">
        <v>429216</v>
      </c>
      <c r="B36">
        <v>215032</v>
      </c>
      <c r="F36" t="s">
        <v>0</v>
      </c>
      <c r="G36" t="s">
        <v>238</v>
      </c>
      <c r="H36" t="s">
        <v>293</v>
      </c>
      <c r="I36" s="1" t="str">
        <f>HYPERLINK(AT36,"Hb")</f>
        <v>Hb</v>
      </c>
      <c r="K36">
        <v>1</v>
      </c>
      <c r="L36" t="s">
        <v>3</v>
      </c>
      <c r="M36">
        <v>143509</v>
      </c>
      <c r="N36" t="s">
        <v>4</v>
      </c>
      <c r="O36" t="s">
        <v>4</v>
      </c>
      <c r="U36" t="s">
        <v>294</v>
      </c>
      <c r="V36" s="9">
        <v>1</v>
      </c>
      <c r="W36" t="s">
        <v>6</v>
      </c>
      <c r="X36" t="s">
        <v>295</v>
      </c>
      <c r="Y36" s="3" t="s">
        <v>8</v>
      </c>
      <c r="Z36" s="4">
        <v>1</v>
      </c>
      <c r="AA36" s="5">
        <v>111</v>
      </c>
      <c r="AB36" s="5" t="s">
        <v>295</v>
      </c>
      <c r="AC36" t="s">
        <v>296</v>
      </c>
      <c r="AD36">
        <v>1932</v>
      </c>
      <c r="AE36">
        <v>7</v>
      </c>
      <c r="AF36">
        <v>29</v>
      </c>
      <c r="AG36" t="s">
        <v>297</v>
      </c>
      <c r="AH36" t="s">
        <v>297</v>
      </c>
      <c r="AJ36" t="s">
        <v>4</v>
      </c>
      <c r="AK36" t="s">
        <v>11</v>
      </c>
      <c r="AL36">
        <v>274434</v>
      </c>
      <c r="AM36">
        <v>6547286</v>
      </c>
      <c r="AN36" s="5">
        <v>275000</v>
      </c>
      <c r="AO36" s="5">
        <v>6547000</v>
      </c>
      <c r="AP36">
        <v>1118</v>
      </c>
      <c r="AR36">
        <v>37</v>
      </c>
      <c r="AT36" t="s">
        <v>298</v>
      </c>
      <c r="AU36">
        <v>143509</v>
      </c>
      <c r="AW36" s="6" t="s">
        <v>14</v>
      </c>
      <c r="AX36">
        <v>1</v>
      </c>
      <c r="AY36" t="s">
        <v>15</v>
      </c>
      <c r="AZ36" t="s">
        <v>299</v>
      </c>
      <c r="BA36" t="s">
        <v>300</v>
      </c>
      <c r="BB36">
        <v>37</v>
      </c>
      <c r="BC36" t="s">
        <v>248</v>
      </c>
      <c r="BD36" t="s">
        <v>19</v>
      </c>
      <c r="BE36">
        <v>1</v>
      </c>
      <c r="BF36" s="7">
        <v>41767</v>
      </c>
      <c r="BG36" s="8" t="s">
        <v>20</v>
      </c>
      <c r="BI36">
        <v>4</v>
      </c>
      <c r="BJ36">
        <v>369417</v>
      </c>
      <c r="BK36">
        <v>148860</v>
      </c>
      <c r="BL36" t="s">
        <v>301</v>
      </c>
      <c r="BN36" t="s">
        <v>302</v>
      </c>
      <c r="BX36">
        <v>429216</v>
      </c>
    </row>
    <row r="37" spans="1:76" x14ac:dyDescent="0.25">
      <c r="A37">
        <v>431136</v>
      </c>
      <c r="B37">
        <v>326126</v>
      </c>
      <c r="F37" t="s">
        <v>0</v>
      </c>
      <c r="G37" t="s">
        <v>1</v>
      </c>
      <c r="H37" t="s">
        <v>303</v>
      </c>
      <c r="I37" s="1" t="str">
        <f>HYPERLINK(AT37,"Hb")</f>
        <v>Hb</v>
      </c>
      <c r="K37">
        <v>1</v>
      </c>
      <c r="L37" t="s">
        <v>3</v>
      </c>
      <c r="M37">
        <v>143509</v>
      </c>
      <c r="N37" t="s">
        <v>4</v>
      </c>
      <c r="O37" t="s">
        <v>4</v>
      </c>
      <c r="U37" t="s">
        <v>294</v>
      </c>
      <c r="V37" s="2">
        <v>2</v>
      </c>
      <c r="W37" t="s">
        <v>6</v>
      </c>
      <c r="X37" t="s">
        <v>295</v>
      </c>
      <c r="Y37" s="3" t="s">
        <v>8</v>
      </c>
      <c r="Z37" s="4">
        <v>1</v>
      </c>
      <c r="AA37" s="5">
        <v>111</v>
      </c>
      <c r="AB37" s="5" t="s">
        <v>295</v>
      </c>
      <c r="AC37" t="s">
        <v>304</v>
      </c>
      <c r="AD37">
        <v>1973</v>
      </c>
      <c r="AE37">
        <v>7</v>
      </c>
      <c r="AF37">
        <v>21</v>
      </c>
      <c r="AG37" t="s">
        <v>305</v>
      </c>
      <c r="AH37" t="s">
        <v>305</v>
      </c>
      <c r="AJ37" t="s">
        <v>4</v>
      </c>
      <c r="AK37" t="s">
        <v>11</v>
      </c>
      <c r="AL37">
        <v>275234</v>
      </c>
      <c r="AM37">
        <v>6547763</v>
      </c>
      <c r="AN37" s="5">
        <v>275000</v>
      </c>
      <c r="AO37" s="5">
        <v>6547000</v>
      </c>
      <c r="AP37">
        <v>2405</v>
      </c>
      <c r="AR37">
        <v>8</v>
      </c>
      <c r="AS37" t="s">
        <v>12</v>
      </c>
      <c r="AT37" t="s">
        <v>306</v>
      </c>
      <c r="AU37">
        <v>143509</v>
      </c>
      <c r="AW37" s="6" t="s">
        <v>14</v>
      </c>
      <c r="AX37">
        <v>1</v>
      </c>
      <c r="AY37" t="s">
        <v>15</v>
      </c>
      <c r="AZ37" t="s">
        <v>307</v>
      </c>
      <c r="BA37" t="s">
        <v>308</v>
      </c>
      <c r="BB37">
        <v>8</v>
      </c>
      <c r="BC37" t="s">
        <v>18</v>
      </c>
      <c r="BD37" t="s">
        <v>19</v>
      </c>
      <c r="BE37">
        <v>1</v>
      </c>
      <c r="BF37" s="7">
        <v>37984</v>
      </c>
      <c r="BG37" s="8" t="s">
        <v>20</v>
      </c>
      <c r="BI37">
        <v>3</v>
      </c>
      <c r="BJ37">
        <v>497197</v>
      </c>
      <c r="BK37">
        <v>148862</v>
      </c>
      <c r="BL37" t="s">
        <v>309</v>
      </c>
      <c r="BN37" t="s">
        <v>310</v>
      </c>
      <c r="BX37">
        <v>431136</v>
      </c>
    </row>
    <row r="38" spans="1:76" x14ac:dyDescent="0.25">
      <c r="A38">
        <v>431137</v>
      </c>
      <c r="B38">
        <v>326133</v>
      </c>
      <c r="F38" t="s">
        <v>0</v>
      </c>
      <c r="G38" t="s">
        <v>1</v>
      </c>
      <c r="H38" t="s">
        <v>311</v>
      </c>
      <c r="I38" s="1" t="str">
        <f>HYPERLINK(AT38,"Hb")</f>
        <v>Hb</v>
      </c>
      <c r="K38">
        <v>1</v>
      </c>
      <c r="L38" t="s">
        <v>3</v>
      </c>
      <c r="M38">
        <v>143509</v>
      </c>
      <c r="N38" t="s">
        <v>4</v>
      </c>
      <c r="O38" t="s">
        <v>4</v>
      </c>
      <c r="U38" t="s">
        <v>294</v>
      </c>
      <c r="V38" s="2">
        <v>2</v>
      </c>
      <c r="W38" t="s">
        <v>6</v>
      </c>
      <c r="X38" t="s">
        <v>295</v>
      </c>
      <c r="Y38" s="3" t="s">
        <v>8</v>
      </c>
      <c r="Z38" s="4">
        <v>1</v>
      </c>
      <c r="AA38" s="5">
        <v>111</v>
      </c>
      <c r="AB38" s="5" t="s">
        <v>295</v>
      </c>
      <c r="AC38" t="s">
        <v>312</v>
      </c>
      <c r="AD38">
        <v>1973</v>
      </c>
      <c r="AE38">
        <v>7</v>
      </c>
      <c r="AF38">
        <v>21</v>
      </c>
      <c r="AG38" t="s">
        <v>305</v>
      </c>
      <c r="AH38" t="s">
        <v>305</v>
      </c>
      <c r="AJ38" t="s">
        <v>4</v>
      </c>
      <c r="AK38" t="s">
        <v>11</v>
      </c>
      <c r="AL38">
        <v>275234</v>
      </c>
      <c r="AM38">
        <v>6547763</v>
      </c>
      <c r="AN38" s="5">
        <v>275000</v>
      </c>
      <c r="AO38" s="5">
        <v>6547000</v>
      </c>
      <c r="AP38">
        <v>2405</v>
      </c>
      <c r="AR38">
        <v>8</v>
      </c>
      <c r="AS38" t="s">
        <v>12</v>
      </c>
      <c r="AT38" t="s">
        <v>313</v>
      </c>
      <c r="AU38">
        <v>143509</v>
      </c>
      <c r="AW38" s="6" t="s">
        <v>14</v>
      </c>
      <c r="AX38">
        <v>1</v>
      </c>
      <c r="AY38" t="s">
        <v>15</v>
      </c>
      <c r="AZ38" t="s">
        <v>307</v>
      </c>
      <c r="BA38" t="s">
        <v>314</v>
      </c>
      <c r="BB38">
        <v>8</v>
      </c>
      <c r="BC38" t="s">
        <v>18</v>
      </c>
      <c r="BD38" t="s">
        <v>19</v>
      </c>
      <c r="BE38">
        <v>1</v>
      </c>
      <c r="BF38" s="7">
        <v>41946</v>
      </c>
      <c r="BG38" s="8" t="s">
        <v>20</v>
      </c>
      <c r="BI38">
        <v>3</v>
      </c>
      <c r="BJ38">
        <v>497206</v>
      </c>
      <c r="BK38">
        <v>148863</v>
      </c>
      <c r="BL38" t="s">
        <v>315</v>
      </c>
      <c r="BN38" t="s">
        <v>316</v>
      </c>
      <c r="BX38">
        <v>431137</v>
      </c>
    </row>
    <row r="39" spans="1:76" x14ac:dyDescent="0.25">
      <c r="A39">
        <v>429628</v>
      </c>
      <c r="B39">
        <v>264315</v>
      </c>
      <c r="F39" t="s">
        <v>0</v>
      </c>
      <c r="G39" t="s">
        <v>227</v>
      </c>
      <c r="H39" t="s">
        <v>325</v>
      </c>
      <c r="I39" t="s">
        <v>124</v>
      </c>
      <c r="K39">
        <v>1</v>
      </c>
      <c r="L39" t="s">
        <v>3</v>
      </c>
      <c r="M39">
        <v>143509</v>
      </c>
      <c r="N39" t="s">
        <v>4</v>
      </c>
      <c r="O39" t="s">
        <v>4</v>
      </c>
      <c r="U39" t="s">
        <v>294</v>
      </c>
      <c r="V39" s="9">
        <v>1</v>
      </c>
      <c r="W39" t="s">
        <v>6</v>
      </c>
      <c r="X39" t="s">
        <v>295</v>
      </c>
      <c r="Y39" s="3" t="s">
        <v>8</v>
      </c>
      <c r="Z39" s="4">
        <v>1</v>
      </c>
      <c r="AA39" s="5">
        <v>111</v>
      </c>
      <c r="AB39" s="5" t="s">
        <v>295</v>
      </c>
      <c r="AC39" t="s">
        <v>326</v>
      </c>
      <c r="AD39">
        <v>1991</v>
      </c>
      <c r="AE39">
        <v>9</v>
      </c>
      <c r="AF39">
        <v>7</v>
      </c>
      <c r="AG39" t="s">
        <v>327</v>
      </c>
      <c r="AJ39" t="s">
        <v>4</v>
      </c>
      <c r="AK39" t="s">
        <v>11</v>
      </c>
      <c r="AL39">
        <v>274608</v>
      </c>
      <c r="AM39">
        <v>6547314</v>
      </c>
      <c r="AN39" s="5">
        <v>275000</v>
      </c>
      <c r="AO39" s="5">
        <v>6547000</v>
      </c>
      <c r="AP39">
        <v>71</v>
      </c>
      <c r="AR39">
        <v>68</v>
      </c>
      <c r="AU39">
        <v>143509</v>
      </c>
      <c r="AW39" s="6" t="s">
        <v>14</v>
      </c>
      <c r="AX39">
        <v>1</v>
      </c>
      <c r="AY39" t="s">
        <v>15</v>
      </c>
      <c r="AZ39" t="s">
        <v>328</v>
      </c>
      <c r="BA39" t="s">
        <v>329</v>
      </c>
      <c r="BB39">
        <v>68</v>
      </c>
      <c r="BC39" t="s">
        <v>235</v>
      </c>
      <c r="BD39" t="s">
        <v>19</v>
      </c>
      <c r="BF39" s="7">
        <v>41942</v>
      </c>
      <c r="BG39" s="8" t="s">
        <v>20</v>
      </c>
      <c r="BI39">
        <v>4</v>
      </c>
      <c r="BJ39">
        <v>435804</v>
      </c>
      <c r="BK39">
        <v>148864</v>
      </c>
      <c r="BL39" t="s">
        <v>330</v>
      </c>
      <c r="BN39" t="s">
        <v>331</v>
      </c>
      <c r="BO39">
        <v>1</v>
      </c>
      <c r="BX39">
        <v>429628</v>
      </c>
    </row>
    <row r="40" spans="1:76" x14ac:dyDescent="0.25">
      <c r="A40">
        <v>429586</v>
      </c>
      <c r="B40">
        <v>310623</v>
      </c>
      <c r="F40" t="s">
        <v>0</v>
      </c>
      <c r="G40" t="s">
        <v>1</v>
      </c>
      <c r="H40" t="s">
        <v>332</v>
      </c>
      <c r="I40" s="1" t="str">
        <f>HYPERLINK(AT40,"Hb")</f>
        <v>Hb</v>
      </c>
      <c r="K40">
        <v>1</v>
      </c>
      <c r="L40" t="s">
        <v>3</v>
      </c>
      <c r="M40">
        <v>143509</v>
      </c>
      <c r="N40" t="s">
        <v>4</v>
      </c>
      <c r="O40" t="s">
        <v>4</v>
      </c>
      <c r="U40" t="s">
        <v>294</v>
      </c>
      <c r="V40" s="9">
        <v>1</v>
      </c>
      <c r="W40" t="s">
        <v>6</v>
      </c>
      <c r="X40" t="s">
        <v>295</v>
      </c>
      <c r="Y40" s="3" t="s">
        <v>8</v>
      </c>
      <c r="Z40" s="4">
        <v>1</v>
      </c>
      <c r="AA40" s="5">
        <v>111</v>
      </c>
      <c r="AB40" s="5" t="s">
        <v>295</v>
      </c>
      <c r="AC40" t="s">
        <v>333</v>
      </c>
      <c r="AD40">
        <v>1991</v>
      </c>
      <c r="AE40">
        <v>9</v>
      </c>
      <c r="AF40">
        <v>7</v>
      </c>
      <c r="AG40" t="s">
        <v>334</v>
      </c>
      <c r="AH40" t="s">
        <v>334</v>
      </c>
      <c r="AJ40" t="s">
        <v>4</v>
      </c>
      <c r="AK40" t="s">
        <v>11</v>
      </c>
      <c r="AL40">
        <v>274580</v>
      </c>
      <c r="AM40">
        <v>6547221</v>
      </c>
      <c r="AN40" s="5">
        <v>275000</v>
      </c>
      <c r="AO40" s="5">
        <v>6547000</v>
      </c>
      <c r="AP40">
        <v>71</v>
      </c>
      <c r="AR40">
        <v>8</v>
      </c>
      <c r="AS40" t="s">
        <v>12</v>
      </c>
      <c r="AT40" t="s">
        <v>335</v>
      </c>
      <c r="AU40">
        <v>143509</v>
      </c>
      <c r="AW40" s="6" t="s">
        <v>14</v>
      </c>
      <c r="AX40">
        <v>1</v>
      </c>
      <c r="AY40" t="s">
        <v>15</v>
      </c>
      <c r="AZ40" t="s">
        <v>336</v>
      </c>
      <c r="BA40" t="s">
        <v>337</v>
      </c>
      <c r="BB40">
        <v>8</v>
      </c>
      <c r="BC40" t="s">
        <v>18</v>
      </c>
      <c r="BD40" t="s">
        <v>19</v>
      </c>
      <c r="BE40">
        <v>1</v>
      </c>
      <c r="BF40" s="7">
        <v>33685</v>
      </c>
      <c r="BG40" s="8" t="s">
        <v>20</v>
      </c>
      <c r="BI40">
        <v>3</v>
      </c>
      <c r="BJ40">
        <v>482946</v>
      </c>
      <c r="BK40">
        <v>148865</v>
      </c>
      <c r="BL40" t="s">
        <v>338</v>
      </c>
      <c r="BN40" t="s">
        <v>339</v>
      </c>
      <c r="BX40">
        <v>429586</v>
      </c>
    </row>
    <row r="41" spans="1:76" x14ac:dyDescent="0.25">
      <c r="A41">
        <v>429574</v>
      </c>
      <c r="B41">
        <v>273774</v>
      </c>
      <c r="F41" t="s">
        <v>0</v>
      </c>
      <c r="G41" t="s">
        <v>1</v>
      </c>
      <c r="H41" t="s">
        <v>340</v>
      </c>
      <c r="I41" s="1" t="str">
        <f>HYPERLINK(AT41,"Hb")</f>
        <v>Hb</v>
      </c>
      <c r="K41">
        <v>1</v>
      </c>
      <c r="L41" t="s">
        <v>3</v>
      </c>
      <c r="M41">
        <v>143509</v>
      </c>
      <c r="N41" t="s">
        <v>4</v>
      </c>
      <c r="O41" t="s">
        <v>4</v>
      </c>
      <c r="U41" t="s">
        <v>341</v>
      </c>
      <c r="V41" s="9">
        <v>1</v>
      </c>
      <c r="W41" t="s">
        <v>6</v>
      </c>
      <c r="X41" t="s">
        <v>295</v>
      </c>
      <c r="Y41" s="3" t="s">
        <v>8</v>
      </c>
      <c r="Z41" s="4">
        <v>1</v>
      </c>
      <c r="AA41" s="5">
        <v>111</v>
      </c>
      <c r="AB41" s="5" t="s">
        <v>295</v>
      </c>
      <c r="AC41" t="s">
        <v>342</v>
      </c>
      <c r="AD41">
        <v>1973</v>
      </c>
      <c r="AE41">
        <v>7</v>
      </c>
      <c r="AF41">
        <v>20</v>
      </c>
      <c r="AG41" t="s">
        <v>305</v>
      </c>
      <c r="AH41" t="s">
        <v>305</v>
      </c>
      <c r="AJ41" t="s">
        <v>4</v>
      </c>
      <c r="AK41" t="s">
        <v>11</v>
      </c>
      <c r="AL41">
        <v>274573</v>
      </c>
      <c r="AM41">
        <v>6548170</v>
      </c>
      <c r="AN41" s="5">
        <v>275000</v>
      </c>
      <c r="AO41" s="5">
        <v>6549000</v>
      </c>
      <c r="AP41">
        <v>1500</v>
      </c>
      <c r="AR41">
        <v>8</v>
      </c>
      <c r="AS41" t="s">
        <v>12</v>
      </c>
      <c r="AT41" t="s">
        <v>343</v>
      </c>
      <c r="AU41">
        <v>143509</v>
      </c>
      <c r="AW41" s="6" t="s">
        <v>14</v>
      </c>
      <c r="AX41">
        <v>1</v>
      </c>
      <c r="AY41" t="s">
        <v>15</v>
      </c>
      <c r="AZ41" t="s">
        <v>344</v>
      </c>
      <c r="BA41" t="s">
        <v>345</v>
      </c>
      <c r="BB41">
        <v>8</v>
      </c>
      <c r="BC41" t="s">
        <v>18</v>
      </c>
      <c r="BD41" t="s">
        <v>19</v>
      </c>
      <c r="BE41">
        <v>1</v>
      </c>
      <c r="BF41" s="7">
        <v>43134</v>
      </c>
      <c r="BG41" s="8" t="s">
        <v>20</v>
      </c>
      <c r="BI41">
        <v>3</v>
      </c>
      <c r="BJ41">
        <v>444238</v>
      </c>
      <c r="BK41">
        <v>148861</v>
      </c>
      <c r="BL41" t="s">
        <v>346</v>
      </c>
      <c r="BN41" t="s">
        <v>347</v>
      </c>
      <c r="BX41">
        <v>429574</v>
      </c>
    </row>
    <row r="42" spans="1:76" x14ac:dyDescent="0.25">
      <c r="A42">
        <v>432950</v>
      </c>
      <c r="B42">
        <v>273781</v>
      </c>
      <c r="F42" t="s">
        <v>0</v>
      </c>
      <c r="G42" t="s">
        <v>1</v>
      </c>
      <c r="H42" t="s">
        <v>348</v>
      </c>
      <c r="I42" s="1" t="str">
        <f>HYPERLINK(AT42,"Hb")</f>
        <v>Hb</v>
      </c>
      <c r="K42">
        <v>1</v>
      </c>
      <c r="L42" t="s">
        <v>3</v>
      </c>
      <c r="M42">
        <v>143509</v>
      </c>
      <c r="N42" t="s">
        <v>4</v>
      </c>
      <c r="O42" t="s">
        <v>4</v>
      </c>
      <c r="U42" t="s">
        <v>349</v>
      </c>
      <c r="V42" s="2">
        <v>2</v>
      </c>
      <c r="W42" t="s">
        <v>6</v>
      </c>
      <c r="X42" t="s">
        <v>295</v>
      </c>
      <c r="Y42" s="3" t="s">
        <v>8</v>
      </c>
      <c r="Z42" s="4">
        <v>1</v>
      </c>
      <c r="AA42" s="5">
        <v>111</v>
      </c>
      <c r="AB42" s="5" t="s">
        <v>295</v>
      </c>
      <c r="AC42" t="s">
        <v>350</v>
      </c>
      <c r="AD42">
        <v>1922</v>
      </c>
      <c r="AE42">
        <v>7</v>
      </c>
      <c r="AF42">
        <v>1</v>
      </c>
      <c r="AG42" t="s">
        <v>351</v>
      </c>
      <c r="AH42" t="s">
        <v>351</v>
      </c>
      <c r="AJ42" t="s">
        <v>4</v>
      </c>
      <c r="AK42" t="s">
        <v>11</v>
      </c>
      <c r="AL42">
        <v>276068</v>
      </c>
      <c r="AM42">
        <v>6550906</v>
      </c>
      <c r="AN42" s="5">
        <v>277000</v>
      </c>
      <c r="AO42" s="5">
        <v>6551000</v>
      </c>
      <c r="AP42">
        <v>1929</v>
      </c>
      <c r="AR42">
        <v>8</v>
      </c>
      <c r="AS42" t="s">
        <v>12</v>
      </c>
      <c r="AT42" t="s">
        <v>352</v>
      </c>
      <c r="AU42">
        <v>143509</v>
      </c>
      <c r="AW42" s="6" t="s">
        <v>14</v>
      </c>
      <c r="AX42">
        <v>1</v>
      </c>
      <c r="AY42" t="s">
        <v>15</v>
      </c>
      <c r="AZ42" t="s">
        <v>353</v>
      </c>
      <c r="BA42" t="s">
        <v>354</v>
      </c>
      <c r="BB42">
        <v>8</v>
      </c>
      <c r="BC42" t="s">
        <v>18</v>
      </c>
      <c r="BD42" t="s">
        <v>19</v>
      </c>
      <c r="BE42">
        <v>1</v>
      </c>
      <c r="BF42" s="7">
        <v>35941</v>
      </c>
      <c r="BG42" s="8" t="s">
        <v>20</v>
      </c>
      <c r="BI42">
        <v>3</v>
      </c>
      <c r="BJ42">
        <v>444245</v>
      </c>
      <c r="BK42">
        <v>148859</v>
      </c>
      <c r="BL42" t="s">
        <v>355</v>
      </c>
      <c r="BN42" t="s">
        <v>356</v>
      </c>
      <c r="BX42">
        <v>432950</v>
      </c>
    </row>
    <row r="43" spans="1:76" x14ac:dyDescent="0.25">
      <c r="A43">
        <v>394846</v>
      </c>
      <c r="C43">
        <v>1</v>
      </c>
      <c r="D43">
        <v>1</v>
      </c>
      <c r="E43">
        <v>1</v>
      </c>
      <c r="F43" t="s">
        <v>0</v>
      </c>
      <c r="G43" t="s">
        <v>112</v>
      </c>
      <c r="H43" t="s">
        <v>357</v>
      </c>
      <c r="I43" t="s">
        <v>135</v>
      </c>
      <c r="K43">
        <v>1</v>
      </c>
      <c r="L43" t="s">
        <v>3</v>
      </c>
      <c r="M43">
        <v>143509</v>
      </c>
      <c r="N43" t="s">
        <v>4</v>
      </c>
      <c r="O43" t="s">
        <v>4</v>
      </c>
      <c r="U43" t="s">
        <v>358</v>
      </c>
      <c r="V43" s="9">
        <v>1</v>
      </c>
      <c r="W43" t="s">
        <v>6</v>
      </c>
      <c r="X43" t="s">
        <v>359</v>
      </c>
      <c r="Y43" s="3" t="s">
        <v>360</v>
      </c>
      <c r="Z43" s="4">
        <v>2</v>
      </c>
      <c r="AA43" s="5">
        <v>214</v>
      </c>
      <c r="AB43" t="s">
        <v>359</v>
      </c>
      <c r="AC43" t="s">
        <v>361</v>
      </c>
      <c r="AD43">
        <v>2010</v>
      </c>
      <c r="AE43">
        <v>7</v>
      </c>
      <c r="AF43">
        <v>14</v>
      </c>
      <c r="AG43" t="s">
        <v>59</v>
      </c>
      <c r="AJ43" t="s">
        <v>4</v>
      </c>
      <c r="AK43" t="s">
        <v>11</v>
      </c>
      <c r="AL43">
        <v>265940</v>
      </c>
      <c r="AM43">
        <v>6618488</v>
      </c>
      <c r="AN43" s="5">
        <v>265000</v>
      </c>
      <c r="AO43" s="5">
        <v>6619000</v>
      </c>
      <c r="AP43">
        <v>30</v>
      </c>
      <c r="AR43">
        <v>1010</v>
      </c>
      <c r="AT43" s="7" t="s">
        <v>362</v>
      </c>
      <c r="AU43">
        <v>143509</v>
      </c>
      <c r="AW43" s="6" t="s">
        <v>14</v>
      </c>
      <c r="AX43">
        <v>1</v>
      </c>
      <c r="AY43" t="s">
        <v>15</v>
      </c>
      <c r="AZ43" t="s">
        <v>363</v>
      </c>
      <c r="BA43" t="s">
        <v>364</v>
      </c>
      <c r="BB43">
        <v>1010</v>
      </c>
      <c r="BC43" t="s">
        <v>119</v>
      </c>
      <c r="BD43" t="s">
        <v>120</v>
      </c>
      <c r="BF43" s="7">
        <v>43713.546527777798</v>
      </c>
      <c r="BG43" s="8" t="s">
        <v>20</v>
      </c>
      <c r="BI43">
        <v>6</v>
      </c>
      <c r="BJ43">
        <v>193256</v>
      </c>
      <c r="BL43" t="s">
        <v>365</v>
      </c>
      <c r="BX43">
        <v>394846</v>
      </c>
    </row>
    <row r="44" spans="1:76" x14ac:dyDescent="0.25">
      <c r="A44">
        <v>395478</v>
      </c>
      <c r="B44">
        <v>278324</v>
      </c>
      <c r="F44" t="s">
        <v>0</v>
      </c>
      <c r="G44" t="s">
        <v>1</v>
      </c>
      <c r="H44" t="s">
        <v>366</v>
      </c>
      <c r="I44" s="1" t="str">
        <f>HYPERLINK(AT44,"Hb")</f>
        <v>Hb</v>
      </c>
      <c r="K44">
        <v>1</v>
      </c>
      <c r="L44" t="s">
        <v>3</v>
      </c>
      <c r="M44">
        <v>143509</v>
      </c>
      <c r="N44" t="s">
        <v>4</v>
      </c>
      <c r="O44" t="s">
        <v>4</v>
      </c>
      <c r="U44" t="s">
        <v>367</v>
      </c>
      <c r="V44" s="9">
        <v>1</v>
      </c>
      <c r="W44" t="s">
        <v>6</v>
      </c>
      <c r="X44" t="s">
        <v>359</v>
      </c>
      <c r="Y44" s="3" t="s">
        <v>360</v>
      </c>
      <c r="Z44" s="4">
        <v>2</v>
      </c>
      <c r="AA44" s="5">
        <v>214</v>
      </c>
      <c r="AB44" t="s">
        <v>359</v>
      </c>
      <c r="AC44" t="s">
        <v>368</v>
      </c>
      <c r="AD44">
        <v>2010</v>
      </c>
      <c r="AE44">
        <v>7</v>
      </c>
      <c r="AF44">
        <v>14</v>
      </c>
      <c r="AG44" t="s">
        <v>59</v>
      </c>
      <c r="AH44" t="s">
        <v>59</v>
      </c>
      <c r="AJ44" t="s">
        <v>4</v>
      </c>
      <c r="AK44" t="s">
        <v>11</v>
      </c>
      <c r="AL44">
        <v>266054</v>
      </c>
      <c r="AM44">
        <v>6618514</v>
      </c>
      <c r="AN44" s="5">
        <v>267000</v>
      </c>
      <c r="AO44" s="5">
        <v>6619000</v>
      </c>
      <c r="AP44">
        <v>71</v>
      </c>
      <c r="AR44">
        <v>8</v>
      </c>
      <c r="AS44" t="s">
        <v>60</v>
      </c>
      <c r="AT44" t="s">
        <v>369</v>
      </c>
      <c r="AU44">
        <v>143509</v>
      </c>
      <c r="AW44" s="6" t="s">
        <v>14</v>
      </c>
      <c r="AX44">
        <v>1</v>
      </c>
      <c r="AY44" t="s">
        <v>15</v>
      </c>
      <c r="AZ44" t="s">
        <v>370</v>
      </c>
      <c r="BA44" t="s">
        <v>371</v>
      </c>
      <c r="BB44">
        <v>8</v>
      </c>
      <c r="BC44" t="s">
        <v>18</v>
      </c>
      <c r="BD44" t="s">
        <v>19</v>
      </c>
      <c r="BE44">
        <v>1</v>
      </c>
      <c r="BF44" s="7">
        <v>40539</v>
      </c>
      <c r="BG44" s="8" t="s">
        <v>20</v>
      </c>
      <c r="BI44">
        <v>3</v>
      </c>
      <c r="BJ44">
        <v>450630</v>
      </c>
      <c r="BK44">
        <v>148867</v>
      </c>
      <c r="BL44" t="s">
        <v>372</v>
      </c>
      <c r="BN44" t="s">
        <v>373</v>
      </c>
      <c r="BX44">
        <v>395478</v>
      </c>
    </row>
    <row r="45" spans="1:76" x14ac:dyDescent="0.25">
      <c r="A45">
        <v>326013</v>
      </c>
      <c r="B45">
        <v>284762</v>
      </c>
      <c r="F45" t="s">
        <v>0</v>
      </c>
      <c r="G45" t="s">
        <v>1</v>
      </c>
      <c r="H45" t="s">
        <v>374</v>
      </c>
      <c r="I45" s="1" t="str">
        <f>HYPERLINK(AT45,"Hb")</f>
        <v>Hb</v>
      </c>
      <c r="K45">
        <v>1</v>
      </c>
      <c r="L45" t="s">
        <v>3</v>
      </c>
      <c r="M45">
        <v>143509</v>
      </c>
      <c r="N45" t="s">
        <v>4</v>
      </c>
      <c r="O45" t="s">
        <v>4</v>
      </c>
      <c r="U45" t="s">
        <v>375</v>
      </c>
      <c r="V45" s="9">
        <v>1</v>
      </c>
      <c r="W45" t="s">
        <v>6</v>
      </c>
      <c r="X45" t="s">
        <v>376</v>
      </c>
      <c r="Y45" s="3" t="s">
        <v>360</v>
      </c>
      <c r="Z45" s="4">
        <v>2</v>
      </c>
      <c r="AA45" s="5">
        <v>215</v>
      </c>
      <c r="AB45" s="5" t="s">
        <v>376</v>
      </c>
      <c r="AC45" t="s">
        <v>377</v>
      </c>
      <c r="AD45">
        <v>2005</v>
      </c>
      <c r="AE45">
        <v>8</v>
      </c>
      <c r="AF45">
        <v>27</v>
      </c>
      <c r="AG45" t="s">
        <v>378</v>
      </c>
      <c r="AH45" t="s">
        <v>378</v>
      </c>
      <c r="AJ45" t="s">
        <v>4</v>
      </c>
      <c r="AK45" t="s">
        <v>11</v>
      </c>
      <c r="AL45">
        <v>255444</v>
      </c>
      <c r="AM45">
        <v>6632239</v>
      </c>
      <c r="AN45" s="5">
        <v>255000</v>
      </c>
      <c r="AO45" s="5">
        <v>6633000</v>
      </c>
      <c r="AP45">
        <v>71</v>
      </c>
      <c r="AR45">
        <v>8</v>
      </c>
      <c r="AS45" t="s">
        <v>60</v>
      </c>
      <c r="AT45" t="s">
        <v>379</v>
      </c>
      <c r="AU45">
        <v>143509</v>
      </c>
      <c r="AW45" s="6" t="s">
        <v>14</v>
      </c>
      <c r="AX45">
        <v>1</v>
      </c>
      <c r="AY45" t="s">
        <v>15</v>
      </c>
      <c r="AZ45" t="s">
        <v>380</v>
      </c>
      <c r="BA45" t="s">
        <v>381</v>
      </c>
      <c r="BB45">
        <v>8</v>
      </c>
      <c r="BC45" t="s">
        <v>18</v>
      </c>
      <c r="BD45" t="s">
        <v>19</v>
      </c>
      <c r="BE45">
        <v>1</v>
      </c>
      <c r="BF45" s="7">
        <v>38793</v>
      </c>
      <c r="BG45" s="8" t="s">
        <v>20</v>
      </c>
      <c r="BI45">
        <v>3</v>
      </c>
      <c r="BJ45">
        <v>457781</v>
      </c>
      <c r="BK45">
        <v>148873</v>
      </c>
      <c r="BL45" t="s">
        <v>382</v>
      </c>
      <c r="BN45" t="s">
        <v>383</v>
      </c>
      <c r="BX45">
        <v>326013</v>
      </c>
    </row>
    <row r="46" spans="1:76" x14ac:dyDescent="0.25">
      <c r="A46">
        <v>355772</v>
      </c>
      <c r="C46">
        <v>1</v>
      </c>
      <c r="F46" t="s">
        <v>0</v>
      </c>
      <c r="G46" t="s">
        <v>112</v>
      </c>
      <c r="H46" t="s">
        <v>458</v>
      </c>
      <c r="I46" s="1" t="str">
        <f>HYPERLINK(AT46,"Foto")</f>
        <v>Foto</v>
      </c>
      <c r="K46">
        <v>1</v>
      </c>
      <c r="L46" t="s">
        <v>3</v>
      </c>
      <c r="M46">
        <v>143509</v>
      </c>
      <c r="N46" t="s">
        <v>4</v>
      </c>
      <c r="O46" t="s">
        <v>4</v>
      </c>
      <c r="U46" t="s">
        <v>430</v>
      </c>
      <c r="V46" s="9">
        <v>1</v>
      </c>
      <c r="W46" t="s">
        <v>6</v>
      </c>
      <c r="X46" t="s">
        <v>386</v>
      </c>
      <c r="Y46" s="3" t="s">
        <v>360</v>
      </c>
      <c r="Z46" s="4">
        <v>2</v>
      </c>
      <c r="AA46" s="5">
        <v>216</v>
      </c>
      <c r="AB46" s="5" t="s">
        <v>386</v>
      </c>
      <c r="AC46" t="s">
        <v>459</v>
      </c>
      <c r="AD46">
        <v>2012</v>
      </c>
      <c r="AE46">
        <v>8</v>
      </c>
      <c r="AF46">
        <v>17</v>
      </c>
      <c r="AG46" t="s">
        <v>460</v>
      </c>
      <c r="AH46" t="s">
        <v>461</v>
      </c>
      <c r="AJ46" t="s">
        <v>4</v>
      </c>
      <c r="AK46" t="s">
        <v>11</v>
      </c>
      <c r="AL46">
        <v>260349</v>
      </c>
      <c r="AM46">
        <v>6644999</v>
      </c>
      <c r="AN46" s="5">
        <v>261000</v>
      </c>
      <c r="AO46" s="5">
        <v>6645000</v>
      </c>
      <c r="AP46">
        <v>443</v>
      </c>
      <c r="AR46">
        <v>1010</v>
      </c>
      <c r="AS46" t="s">
        <v>462</v>
      </c>
      <c r="AT46" s="7" t="s">
        <v>463</v>
      </c>
      <c r="AU46">
        <v>143509</v>
      </c>
      <c r="AW46" s="6" t="s">
        <v>14</v>
      </c>
      <c r="AX46">
        <v>1</v>
      </c>
      <c r="AY46" t="s">
        <v>15</v>
      </c>
      <c r="AZ46" t="s">
        <v>464</v>
      </c>
      <c r="BA46" t="s">
        <v>465</v>
      </c>
      <c r="BB46">
        <v>1010</v>
      </c>
      <c r="BC46" t="s">
        <v>119</v>
      </c>
      <c r="BD46" t="s">
        <v>120</v>
      </c>
      <c r="BE46">
        <v>1</v>
      </c>
      <c r="BF46" s="7">
        <v>43707.364583333299</v>
      </c>
      <c r="BG46" s="8" t="s">
        <v>20</v>
      </c>
      <c r="BI46">
        <v>6</v>
      </c>
      <c r="BJ46">
        <v>26964</v>
      </c>
      <c r="BL46" t="s">
        <v>466</v>
      </c>
      <c r="BX46">
        <v>355772</v>
      </c>
    </row>
    <row r="47" spans="1:76" x14ac:dyDescent="0.25">
      <c r="A47">
        <v>355774</v>
      </c>
      <c r="C47">
        <v>1</v>
      </c>
      <c r="F47" t="s">
        <v>0</v>
      </c>
      <c r="G47" t="s">
        <v>112</v>
      </c>
      <c r="H47" t="s">
        <v>467</v>
      </c>
      <c r="I47" s="1" t="str">
        <f>HYPERLINK(AT47,"Foto")</f>
        <v>Foto</v>
      </c>
      <c r="K47">
        <v>1</v>
      </c>
      <c r="L47" t="s">
        <v>3</v>
      </c>
      <c r="M47">
        <v>143509</v>
      </c>
      <c r="N47" t="s">
        <v>4</v>
      </c>
      <c r="O47" t="s">
        <v>4</v>
      </c>
      <c r="U47" t="s">
        <v>430</v>
      </c>
      <c r="V47" s="9">
        <v>1</v>
      </c>
      <c r="W47" t="s">
        <v>6</v>
      </c>
      <c r="X47" t="s">
        <v>386</v>
      </c>
      <c r="Y47" s="3" t="s">
        <v>360</v>
      </c>
      <c r="Z47" s="4">
        <v>2</v>
      </c>
      <c r="AA47" s="5">
        <v>216</v>
      </c>
      <c r="AB47" s="5" t="s">
        <v>386</v>
      </c>
      <c r="AC47" t="s">
        <v>468</v>
      </c>
      <c r="AD47">
        <v>2012</v>
      </c>
      <c r="AE47">
        <v>8</v>
      </c>
      <c r="AF47">
        <v>28</v>
      </c>
      <c r="AG47" t="s">
        <v>460</v>
      </c>
      <c r="AJ47" t="s">
        <v>4</v>
      </c>
      <c r="AK47" t="s">
        <v>11</v>
      </c>
      <c r="AL47">
        <v>260349</v>
      </c>
      <c r="AM47">
        <v>6644999</v>
      </c>
      <c r="AN47" s="5">
        <v>261000</v>
      </c>
      <c r="AO47" s="5">
        <v>6645000</v>
      </c>
      <c r="AP47">
        <v>443</v>
      </c>
      <c r="AR47">
        <v>1010</v>
      </c>
      <c r="AT47" s="7" t="s">
        <v>469</v>
      </c>
      <c r="AU47">
        <v>143509</v>
      </c>
      <c r="AW47" s="6" t="s">
        <v>14</v>
      </c>
      <c r="AX47">
        <v>1</v>
      </c>
      <c r="AY47" t="s">
        <v>15</v>
      </c>
      <c r="AZ47" t="s">
        <v>464</v>
      </c>
      <c r="BA47" t="s">
        <v>470</v>
      </c>
      <c r="BB47">
        <v>1010</v>
      </c>
      <c r="BC47" t="s">
        <v>119</v>
      </c>
      <c r="BD47" t="s">
        <v>120</v>
      </c>
      <c r="BE47">
        <v>1</v>
      </c>
      <c r="BF47" s="7">
        <v>43709.903472222199</v>
      </c>
      <c r="BG47" s="8" t="s">
        <v>20</v>
      </c>
      <c r="BI47">
        <v>6</v>
      </c>
      <c r="BJ47">
        <v>29652</v>
      </c>
      <c r="BL47" t="s">
        <v>471</v>
      </c>
      <c r="BX47">
        <v>355774</v>
      </c>
    </row>
    <row r="48" spans="1:76" x14ac:dyDescent="0.25">
      <c r="A48">
        <v>358037</v>
      </c>
      <c r="C48">
        <v>1</v>
      </c>
      <c r="F48" t="s">
        <v>0</v>
      </c>
      <c r="G48" t="s">
        <v>112</v>
      </c>
      <c r="H48" t="s">
        <v>472</v>
      </c>
      <c r="I48" s="1" t="str">
        <f>HYPERLINK(AT48,"Foto")</f>
        <v>Foto</v>
      </c>
      <c r="K48">
        <v>1</v>
      </c>
      <c r="L48" t="s">
        <v>3</v>
      </c>
      <c r="M48">
        <v>143509</v>
      </c>
      <c r="N48" t="s">
        <v>4</v>
      </c>
      <c r="O48" t="s">
        <v>4</v>
      </c>
      <c r="U48" t="s">
        <v>430</v>
      </c>
      <c r="V48" s="9">
        <v>1</v>
      </c>
      <c r="W48" t="s">
        <v>6</v>
      </c>
      <c r="X48" t="s">
        <v>386</v>
      </c>
      <c r="Y48" s="3" t="s">
        <v>360</v>
      </c>
      <c r="Z48" s="4">
        <v>2</v>
      </c>
      <c r="AA48" s="5">
        <v>216</v>
      </c>
      <c r="AB48" s="5" t="s">
        <v>386</v>
      </c>
      <c r="AC48" t="s">
        <v>473</v>
      </c>
      <c r="AD48">
        <v>2017</v>
      </c>
      <c r="AE48">
        <v>9</v>
      </c>
      <c r="AF48">
        <v>10</v>
      </c>
      <c r="AG48" t="s">
        <v>460</v>
      </c>
      <c r="AJ48" t="s">
        <v>4</v>
      </c>
      <c r="AK48" t="s">
        <v>11</v>
      </c>
      <c r="AL48">
        <v>260663</v>
      </c>
      <c r="AM48">
        <v>6645146</v>
      </c>
      <c r="AN48" s="5">
        <v>261000</v>
      </c>
      <c r="AO48" s="5">
        <v>6645000</v>
      </c>
      <c r="AP48">
        <v>10</v>
      </c>
      <c r="AR48">
        <v>1010</v>
      </c>
      <c r="AS48" t="s">
        <v>474</v>
      </c>
      <c r="AT48" s="7" t="s">
        <v>475</v>
      </c>
      <c r="AU48">
        <v>143509</v>
      </c>
      <c r="AW48" s="6" t="s">
        <v>14</v>
      </c>
      <c r="AX48">
        <v>1</v>
      </c>
      <c r="AY48" t="s">
        <v>15</v>
      </c>
      <c r="AZ48" t="s">
        <v>476</v>
      </c>
      <c r="BA48" t="s">
        <v>477</v>
      </c>
      <c r="BB48">
        <v>1010</v>
      </c>
      <c r="BC48" t="s">
        <v>119</v>
      </c>
      <c r="BD48" t="s">
        <v>120</v>
      </c>
      <c r="BE48">
        <v>1</v>
      </c>
      <c r="BF48" s="7">
        <v>43011.9441898148</v>
      </c>
      <c r="BG48" s="8" t="s">
        <v>20</v>
      </c>
      <c r="BI48">
        <v>6</v>
      </c>
      <c r="BJ48">
        <v>140436</v>
      </c>
      <c r="BL48" t="s">
        <v>478</v>
      </c>
      <c r="BX48">
        <v>358037</v>
      </c>
    </row>
    <row r="49" spans="1:76" x14ac:dyDescent="0.25">
      <c r="A49">
        <v>358208</v>
      </c>
      <c r="C49">
        <v>1</v>
      </c>
      <c r="F49" t="s">
        <v>0</v>
      </c>
      <c r="G49" t="s">
        <v>112</v>
      </c>
      <c r="H49" t="s">
        <v>479</v>
      </c>
      <c r="I49" t="s">
        <v>135</v>
      </c>
      <c r="K49">
        <v>1</v>
      </c>
      <c r="L49" t="s">
        <v>3</v>
      </c>
      <c r="M49">
        <v>143509</v>
      </c>
      <c r="N49" t="s">
        <v>4</v>
      </c>
      <c r="O49" t="s">
        <v>4</v>
      </c>
      <c r="U49" t="s">
        <v>430</v>
      </c>
      <c r="V49" s="9">
        <v>1</v>
      </c>
      <c r="W49" t="s">
        <v>6</v>
      </c>
      <c r="X49" t="s">
        <v>386</v>
      </c>
      <c r="Y49" s="3" t="s">
        <v>360</v>
      </c>
      <c r="Z49" s="4">
        <v>2</v>
      </c>
      <c r="AA49" s="5">
        <v>216</v>
      </c>
      <c r="AB49" s="5" t="s">
        <v>386</v>
      </c>
      <c r="AC49" t="s">
        <v>480</v>
      </c>
      <c r="AD49">
        <v>2017</v>
      </c>
      <c r="AE49">
        <v>9</v>
      </c>
      <c r="AF49">
        <v>10</v>
      </c>
      <c r="AG49" t="s">
        <v>481</v>
      </c>
      <c r="AJ49" t="s">
        <v>4</v>
      </c>
      <c r="AK49" t="s">
        <v>11</v>
      </c>
      <c r="AL49">
        <v>260681</v>
      </c>
      <c r="AM49">
        <v>6645117</v>
      </c>
      <c r="AN49" s="5">
        <v>261000</v>
      </c>
      <c r="AO49" s="5">
        <v>6645000</v>
      </c>
      <c r="AP49">
        <v>5</v>
      </c>
      <c r="AR49">
        <v>1010</v>
      </c>
      <c r="AT49" s="7" t="s">
        <v>482</v>
      </c>
      <c r="AU49">
        <v>143509</v>
      </c>
      <c r="AW49" s="6" t="s">
        <v>14</v>
      </c>
      <c r="AX49">
        <v>1</v>
      </c>
      <c r="AY49" t="s">
        <v>15</v>
      </c>
      <c r="AZ49" t="s">
        <v>483</v>
      </c>
      <c r="BA49" t="s">
        <v>484</v>
      </c>
      <c r="BB49">
        <v>1010</v>
      </c>
      <c r="BC49" t="s">
        <v>119</v>
      </c>
      <c r="BD49" t="s">
        <v>120</v>
      </c>
      <c r="BF49" s="7">
        <v>43005.732546296298</v>
      </c>
      <c r="BG49" s="8" t="s">
        <v>20</v>
      </c>
      <c r="BI49">
        <v>6</v>
      </c>
      <c r="BJ49">
        <v>140225</v>
      </c>
      <c r="BL49" t="s">
        <v>485</v>
      </c>
      <c r="BX49">
        <v>358208</v>
      </c>
    </row>
    <row r="50" spans="1:76" x14ac:dyDescent="0.25">
      <c r="A50">
        <v>325875</v>
      </c>
      <c r="B50">
        <v>273828</v>
      </c>
      <c r="F50" t="s">
        <v>0</v>
      </c>
      <c r="G50" t="s">
        <v>1</v>
      </c>
      <c r="H50" t="s">
        <v>384</v>
      </c>
      <c r="I50" s="1" t="str">
        <f>HYPERLINK(AT50,"Hb")</f>
        <v>Hb</v>
      </c>
      <c r="K50">
        <v>1</v>
      </c>
      <c r="L50" t="s">
        <v>3</v>
      </c>
      <c r="M50">
        <v>143509</v>
      </c>
      <c r="N50" t="s">
        <v>4</v>
      </c>
      <c r="O50" t="s">
        <v>4</v>
      </c>
      <c r="U50" t="s">
        <v>385</v>
      </c>
      <c r="V50" s="10">
        <v>3</v>
      </c>
      <c r="W50" t="s">
        <v>6</v>
      </c>
      <c r="X50" t="s">
        <v>386</v>
      </c>
      <c r="Y50" s="3" t="s">
        <v>360</v>
      </c>
      <c r="Z50" s="4">
        <v>2</v>
      </c>
      <c r="AA50" s="5">
        <v>216</v>
      </c>
      <c r="AB50" s="5" t="s">
        <v>386</v>
      </c>
      <c r="AC50" t="s">
        <v>386</v>
      </c>
      <c r="AD50">
        <v>1862</v>
      </c>
      <c r="AE50">
        <v>1</v>
      </c>
      <c r="AF50">
        <v>1</v>
      </c>
      <c r="AG50" t="s">
        <v>387</v>
      </c>
      <c r="AH50" t="s">
        <v>387</v>
      </c>
      <c r="AJ50" t="s">
        <v>4</v>
      </c>
      <c r="AK50" t="s">
        <v>11</v>
      </c>
      <c r="AL50">
        <v>255413</v>
      </c>
      <c r="AM50">
        <v>6636909</v>
      </c>
      <c r="AN50" s="5">
        <v>255000</v>
      </c>
      <c r="AO50" s="5">
        <v>6637000</v>
      </c>
      <c r="AP50">
        <v>9849</v>
      </c>
      <c r="AR50">
        <v>8</v>
      </c>
      <c r="AS50" t="s">
        <v>12</v>
      </c>
      <c r="AT50" t="s">
        <v>388</v>
      </c>
      <c r="AU50">
        <v>143509</v>
      </c>
      <c r="AW50" s="6" t="s">
        <v>14</v>
      </c>
      <c r="AX50">
        <v>1</v>
      </c>
      <c r="AY50" t="s">
        <v>15</v>
      </c>
      <c r="AZ50" t="s">
        <v>389</v>
      </c>
      <c r="BA50" t="s">
        <v>390</v>
      </c>
      <c r="BB50">
        <v>8</v>
      </c>
      <c r="BC50" t="s">
        <v>18</v>
      </c>
      <c r="BD50" t="s">
        <v>19</v>
      </c>
      <c r="BE50">
        <v>1</v>
      </c>
      <c r="BF50" s="7">
        <v>38015</v>
      </c>
      <c r="BG50" s="8" t="s">
        <v>20</v>
      </c>
      <c r="BI50">
        <v>3</v>
      </c>
      <c r="BJ50">
        <v>444292</v>
      </c>
      <c r="BK50">
        <v>148868</v>
      </c>
      <c r="BL50" t="s">
        <v>391</v>
      </c>
      <c r="BN50" t="s">
        <v>392</v>
      </c>
      <c r="BX50">
        <v>325875</v>
      </c>
    </row>
    <row r="51" spans="1:76" x14ac:dyDescent="0.25">
      <c r="A51">
        <v>327991</v>
      </c>
      <c r="B51">
        <v>264317</v>
      </c>
      <c r="F51" t="s">
        <v>0</v>
      </c>
      <c r="G51" t="s">
        <v>227</v>
      </c>
      <c r="H51" t="s">
        <v>393</v>
      </c>
      <c r="I51" t="s">
        <v>124</v>
      </c>
      <c r="K51">
        <v>1</v>
      </c>
      <c r="L51" t="s">
        <v>3</v>
      </c>
      <c r="M51">
        <v>143509</v>
      </c>
      <c r="N51" t="s">
        <v>4</v>
      </c>
      <c r="O51" t="s">
        <v>4</v>
      </c>
      <c r="U51" t="s">
        <v>385</v>
      </c>
      <c r="V51" s="10">
        <v>3</v>
      </c>
      <c r="W51" t="s">
        <v>6</v>
      </c>
      <c r="X51" t="s">
        <v>386</v>
      </c>
      <c r="Y51" s="3" t="s">
        <v>360</v>
      </c>
      <c r="Z51" s="4">
        <v>2</v>
      </c>
      <c r="AA51" s="5">
        <v>216</v>
      </c>
      <c r="AB51" s="5" t="s">
        <v>386</v>
      </c>
      <c r="AC51" t="s">
        <v>394</v>
      </c>
      <c r="AD51">
        <v>1988</v>
      </c>
      <c r="AE51">
        <v>7</v>
      </c>
      <c r="AF51">
        <v>31</v>
      </c>
      <c r="AG51" t="s">
        <v>395</v>
      </c>
      <c r="AJ51" t="s">
        <v>4</v>
      </c>
      <c r="AK51" t="s">
        <v>11</v>
      </c>
      <c r="AL51">
        <v>255743</v>
      </c>
      <c r="AM51">
        <v>6637697</v>
      </c>
      <c r="AN51" s="5">
        <v>255000</v>
      </c>
      <c r="AO51" s="5">
        <v>6637000</v>
      </c>
      <c r="AP51">
        <v>9419</v>
      </c>
      <c r="AR51">
        <v>68</v>
      </c>
      <c r="AU51">
        <v>143509</v>
      </c>
      <c r="AW51" s="6" t="s">
        <v>14</v>
      </c>
      <c r="AX51">
        <v>1</v>
      </c>
      <c r="AY51" t="s">
        <v>15</v>
      </c>
      <c r="AZ51" t="s">
        <v>396</v>
      </c>
      <c r="BA51" t="s">
        <v>397</v>
      </c>
      <c r="BB51">
        <v>68</v>
      </c>
      <c r="BC51" t="s">
        <v>235</v>
      </c>
      <c r="BD51" t="s">
        <v>19</v>
      </c>
      <c r="BF51" s="7">
        <v>41942</v>
      </c>
      <c r="BG51" s="8" t="s">
        <v>20</v>
      </c>
      <c r="BI51">
        <v>4</v>
      </c>
      <c r="BJ51">
        <v>435806</v>
      </c>
      <c r="BK51">
        <v>148869</v>
      </c>
      <c r="BL51" t="s">
        <v>398</v>
      </c>
      <c r="BN51" t="s">
        <v>399</v>
      </c>
      <c r="BO51">
        <v>1</v>
      </c>
      <c r="BX51">
        <v>327991</v>
      </c>
    </row>
    <row r="52" spans="1:76" x14ac:dyDescent="0.25">
      <c r="A52">
        <v>327735</v>
      </c>
      <c r="B52">
        <v>300576</v>
      </c>
      <c r="F52" t="s">
        <v>0</v>
      </c>
      <c r="G52" t="s">
        <v>1</v>
      </c>
      <c r="H52" t="s">
        <v>400</v>
      </c>
      <c r="I52" s="1" t="str">
        <f>HYPERLINK(AT52,"Hb")</f>
        <v>Hb</v>
      </c>
      <c r="K52">
        <v>1</v>
      </c>
      <c r="L52" t="s">
        <v>3</v>
      </c>
      <c r="M52">
        <v>143509</v>
      </c>
      <c r="N52" t="s">
        <v>4</v>
      </c>
      <c r="O52" t="s">
        <v>4</v>
      </c>
      <c r="U52" t="s">
        <v>401</v>
      </c>
      <c r="V52" s="10">
        <v>3</v>
      </c>
      <c r="W52" t="s">
        <v>6</v>
      </c>
      <c r="X52" t="s">
        <v>386</v>
      </c>
      <c r="Y52" s="3" t="s">
        <v>360</v>
      </c>
      <c r="Z52" s="4">
        <v>2</v>
      </c>
      <c r="AA52" s="5">
        <v>216</v>
      </c>
      <c r="AB52" s="5" t="s">
        <v>386</v>
      </c>
      <c r="AC52" t="s">
        <v>402</v>
      </c>
      <c r="AD52">
        <v>1988</v>
      </c>
      <c r="AE52">
        <v>7</v>
      </c>
      <c r="AF52">
        <v>31</v>
      </c>
      <c r="AG52" t="s">
        <v>51</v>
      </c>
      <c r="AH52" t="s">
        <v>51</v>
      </c>
      <c r="AJ52" t="s">
        <v>4</v>
      </c>
      <c r="AK52" t="s">
        <v>11</v>
      </c>
      <c r="AL52">
        <v>255711</v>
      </c>
      <c r="AM52">
        <v>6638017</v>
      </c>
      <c r="AN52" s="5">
        <v>255000</v>
      </c>
      <c r="AO52" s="5">
        <v>6639000</v>
      </c>
      <c r="AP52">
        <v>10721</v>
      </c>
      <c r="AR52">
        <v>8</v>
      </c>
      <c r="AS52" t="s">
        <v>403</v>
      </c>
      <c r="AT52" t="s">
        <v>404</v>
      </c>
      <c r="AU52">
        <v>143509</v>
      </c>
      <c r="AW52" s="6" t="s">
        <v>14</v>
      </c>
      <c r="AX52">
        <v>1</v>
      </c>
      <c r="AY52" t="s">
        <v>15</v>
      </c>
      <c r="AZ52" t="s">
        <v>405</v>
      </c>
      <c r="BA52" t="s">
        <v>406</v>
      </c>
      <c r="BB52">
        <v>8</v>
      </c>
      <c r="BC52" t="s">
        <v>18</v>
      </c>
      <c r="BD52" t="s">
        <v>19</v>
      </c>
      <c r="BE52">
        <v>1</v>
      </c>
      <c r="BF52" s="7">
        <v>40259</v>
      </c>
      <c r="BG52" s="8" t="s">
        <v>20</v>
      </c>
      <c r="BI52">
        <v>3</v>
      </c>
      <c r="BJ52">
        <v>473633</v>
      </c>
      <c r="BK52">
        <v>148870</v>
      </c>
      <c r="BL52" t="s">
        <v>407</v>
      </c>
      <c r="BN52" t="s">
        <v>408</v>
      </c>
      <c r="BX52">
        <v>327735</v>
      </c>
    </row>
    <row r="53" spans="1:76" x14ac:dyDescent="0.25">
      <c r="A53">
        <v>338647</v>
      </c>
      <c r="B53">
        <v>273831</v>
      </c>
      <c r="F53" t="s">
        <v>409</v>
      </c>
      <c r="G53" t="s">
        <v>1</v>
      </c>
      <c r="H53">
        <v>175494</v>
      </c>
      <c r="I53" s="1" t="str">
        <f>HYPERLINK(AT53,"Hb")</f>
        <v>Hb</v>
      </c>
      <c r="K53">
        <v>1</v>
      </c>
      <c r="L53" t="s">
        <v>3</v>
      </c>
      <c r="M53">
        <v>143509</v>
      </c>
      <c r="N53" t="s">
        <v>4</v>
      </c>
      <c r="O53" t="s">
        <v>4</v>
      </c>
      <c r="U53" t="s">
        <v>410</v>
      </c>
      <c r="V53" s="9">
        <v>1</v>
      </c>
      <c r="W53" t="s">
        <v>6</v>
      </c>
      <c r="X53" t="s">
        <v>386</v>
      </c>
      <c r="Y53" s="3" t="s">
        <v>360</v>
      </c>
      <c r="Z53" s="4">
        <v>2</v>
      </c>
      <c r="AA53" s="5">
        <v>216</v>
      </c>
      <c r="AB53" s="5" t="s">
        <v>386</v>
      </c>
      <c r="AC53" t="s">
        <v>411</v>
      </c>
      <c r="AG53" t="s">
        <v>412</v>
      </c>
      <c r="AH53" t="s">
        <v>412</v>
      </c>
      <c r="AJ53" t="s">
        <v>4</v>
      </c>
      <c r="AK53" t="s">
        <v>11</v>
      </c>
      <c r="AL53">
        <v>257361</v>
      </c>
      <c r="AM53">
        <v>6641759</v>
      </c>
      <c r="AN53" s="5">
        <v>257000</v>
      </c>
      <c r="AO53" s="5">
        <v>6641000</v>
      </c>
      <c r="AP53">
        <v>1118</v>
      </c>
      <c r="AR53" t="s">
        <v>413</v>
      </c>
      <c r="AT53" t="s">
        <v>414</v>
      </c>
      <c r="AU53">
        <v>143509</v>
      </c>
      <c r="AW53" s="2" t="s">
        <v>415</v>
      </c>
      <c r="BD53" t="s">
        <v>413</v>
      </c>
      <c r="BE53">
        <v>1</v>
      </c>
      <c r="BF53" s="7">
        <v>38465</v>
      </c>
      <c r="BG53" s="6" t="s">
        <v>416</v>
      </c>
      <c r="BI53">
        <v>3</v>
      </c>
      <c r="BJ53">
        <v>3340</v>
      </c>
      <c r="BL53" t="s">
        <v>417</v>
      </c>
      <c r="BN53" t="s">
        <v>417</v>
      </c>
      <c r="BP53" t="s">
        <v>418</v>
      </c>
      <c r="BQ53" t="s">
        <v>419</v>
      </c>
      <c r="BX53">
        <v>338647</v>
      </c>
    </row>
    <row r="54" spans="1:76" x14ac:dyDescent="0.25">
      <c r="A54">
        <v>331435</v>
      </c>
      <c r="B54">
        <v>289162</v>
      </c>
      <c r="F54" t="s">
        <v>0</v>
      </c>
      <c r="G54" t="s">
        <v>1</v>
      </c>
      <c r="H54" t="s">
        <v>420</v>
      </c>
      <c r="I54" s="1" t="str">
        <f>HYPERLINK(AT54,"Hb")</f>
        <v>Hb</v>
      </c>
      <c r="K54">
        <v>1</v>
      </c>
      <c r="L54" t="s">
        <v>3</v>
      </c>
      <c r="M54">
        <v>143509</v>
      </c>
      <c r="N54" t="s">
        <v>4</v>
      </c>
      <c r="O54" t="s">
        <v>4</v>
      </c>
      <c r="U54" t="s">
        <v>421</v>
      </c>
      <c r="V54" s="9">
        <v>1</v>
      </c>
      <c r="W54" t="s">
        <v>6</v>
      </c>
      <c r="X54" t="s">
        <v>386</v>
      </c>
      <c r="Y54" s="3" t="s">
        <v>360</v>
      </c>
      <c r="Z54" s="4">
        <v>2</v>
      </c>
      <c r="AA54" s="5">
        <v>216</v>
      </c>
      <c r="AB54" s="5" t="s">
        <v>386</v>
      </c>
      <c r="AC54" t="s">
        <v>422</v>
      </c>
      <c r="AD54">
        <v>2001</v>
      </c>
      <c r="AE54">
        <v>8</v>
      </c>
      <c r="AF54">
        <v>16</v>
      </c>
      <c r="AG54" t="s">
        <v>423</v>
      </c>
      <c r="AH54" t="s">
        <v>423</v>
      </c>
      <c r="AJ54" t="s">
        <v>4</v>
      </c>
      <c r="AK54" t="s">
        <v>11</v>
      </c>
      <c r="AL54">
        <v>256259</v>
      </c>
      <c r="AM54">
        <v>6642315</v>
      </c>
      <c r="AN54" s="5">
        <v>257000</v>
      </c>
      <c r="AO54" s="5">
        <v>6643000</v>
      </c>
      <c r="AP54">
        <v>71</v>
      </c>
      <c r="AR54">
        <v>8</v>
      </c>
      <c r="AS54" t="s">
        <v>60</v>
      </c>
      <c r="AT54" t="s">
        <v>424</v>
      </c>
      <c r="AU54">
        <v>143509</v>
      </c>
      <c r="AW54" s="6" t="s">
        <v>14</v>
      </c>
      <c r="AX54">
        <v>1</v>
      </c>
      <c r="AY54" t="s">
        <v>15</v>
      </c>
      <c r="AZ54" t="s">
        <v>425</v>
      </c>
      <c r="BA54" t="s">
        <v>426</v>
      </c>
      <c r="BB54">
        <v>8</v>
      </c>
      <c r="BC54" t="s">
        <v>18</v>
      </c>
      <c r="BD54" t="s">
        <v>19</v>
      </c>
      <c r="BE54">
        <v>1</v>
      </c>
      <c r="BF54" s="7">
        <v>37244</v>
      </c>
      <c r="BG54" s="8" t="s">
        <v>20</v>
      </c>
      <c r="BI54">
        <v>3</v>
      </c>
      <c r="BJ54">
        <v>461906</v>
      </c>
      <c r="BK54">
        <v>148872</v>
      </c>
      <c r="BL54" t="s">
        <v>427</v>
      </c>
      <c r="BN54" t="s">
        <v>428</v>
      </c>
      <c r="BX54">
        <v>331435</v>
      </c>
    </row>
    <row r="55" spans="1:76" x14ac:dyDescent="0.25">
      <c r="A55">
        <v>354332</v>
      </c>
      <c r="B55">
        <v>264316</v>
      </c>
      <c r="F55" t="s">
        <v>0</v>
      </c>
      <c r="G55" t="s">
        <v>227</v>
      </c>
      <c r="H55" t="s">
        <v>429</v>
      </c>
      <c r="I55" t="s">
        <v>124</v>
      </c>
      <c r="K55">
        <v>1</v>
      </c>
      <c r="L55" t="s">
        <v>3</v>
      </c>
      <c r="M55">
        <v>143509</v>
      </c>
      <c r="N55" t="s">
        <v>4</v>
      </c>
      <c r="O55" t="s">
        <v>4</v>
      </c>
      <c r="U55" t="s">
        <v>430</v>
      </c>
      <c r="V55" s="9">
        <v>1</v>
      </c>
      <c r="W55" t="s">
        <v>6</v>
      </c>
      <c r="X55" t="s">
        <v>386</v>
      </c>
      <c r="Y55" s="3" t="s">
        <v>360</v>
      </c>
      <c r="Z55" s="4">
        <v>2</v>
      </c>
      <c r="AA55" s="5">
        <v>216</v>
      </c>
      <c r="AB55" s="5" t="s">
        <v>386</v>
      </c>
      <c r="AC55" t="s">
        <v>431</v>
      </c>
      <c r="AD55">
        <v>1989</v>
      </c>
      <c r="AE55">
        <v>8</v>
      </c>
      <c r="AF55">
        <v>17</v>
      </c>
      <c r="AG55" t="s">
        <v>432</v>
      </c>
      <c r="AJ55" t="s">
        <v>4</v>
      </c>
      <c r="AK55" t="s">
        <v>11</v>
      </c>
      <c r="AL55">
        <v>260115</v>
      </c>
      <c r="AM55">
        <v>6644766</v>
      </c>
      <c r="AN55" s="5">
        <v>261000</v>
      </c>
      <c r="AO55" s="5">
        <v>6645000</v>
      </c>
      <c r="AP55">
        <v>71</v>
      </c>
      <c r="AR55">
        <v>68</v>
      </c>
      <c r="AU55">
        <v>143509</v>
      </c>
      <c r="AW55" s="6" t="s">
        <v>14</v>
      </c>
      <c r="AX55">
        <v>1</v>
      </c>
      <c r="AY55" t="s">
        <v>15</v>
      </c>
      <c r="AZ55" t="s">
        <v>433</v>
      </c>
      <c r="BA55" t="s">
        <v>434</v>
      </c>
      <c r="BB55">
        <v>68</v>
      </c>
      <c r="BC55" t="s">
        <v>235</v>
      </c>
      <c r="BD55" t="s">
        <v>19</v>
      </c>
      <c r="BF55" s="7">
        <v>41942</v>
      </c>
      <c r="BG55" s="8" t="s">
        <v>20</v>
      </c>
      <c r="BI55">
        <v>4</v>
      </c>
      <c r="BJ55">
        <v>435805</v>
      </c>
      <c r="BK55">
        <v>148871</v>
      </c>
      <c r="BL55" t="s">
        <v>435</v>
      </c>
      <c r="BN55" t="s">
        <v>436</v>
      </c>
      <c r="BO55">
        <v>1</v>
      </c>
      <c r="BX55">
        <v>354332</v>
      </c>
    </row>
    <row r="56" spans="1:76" x14ac:dyDescent="0.25">
      <c r="A56">
        <v>356014</v>
      </c>
      <c r="B56">
        <v>298456</v>
      </c>
      <c r="F56" t="s">
        <v>0</v>
      </c>
      <c r="G56" t="s">
        <v>1</v>
      </c>
      <c r="H56" t="s">
        <v>437</v>
      </c>
      <c r="I56" s="1" t="str">
        <f>HYPERLINK(AT56,"Hb")</f>
        <v>Hb</v>
      </c>
      <c r="K56">
        <v>1</v>
      </c>
      <c r="L56" t="s">
        <v>3</v>
      </c>
      <c r="M56">
        <v>143509</v>
      </c>
      <c r="N56" t="s">
        <v>4</v>
      </c>
      <c r="O56" t="s">
        <v>4</v>
      </c>
      <c r="U56" t="s">
        <v>430</v>
      </c>
      <c r="V56" s="9">
        <v>1</v>
      </c>
      <c r="W56" t="s">
        <v>6</v>
      </c>
      <c r="X56" t="s">
        <v>386</v>
      </c>
      <c r="Y56" s="3" t="s">
        <v>360</v>
      </c>
      <c r="Z56" s="4">
        <v>2</v>
      </c>
      <c r="AA56" s="5">
        <v>216</v>
      </c>
      <c r="AB56" s="5" t="s">
        <v>386</v>
      </c>
      <c r="AC56" t="s">
        <v>438</v>
      </c>
      <c r="AD56">
        <v>2005</v>
      </c>
      <c r="AE56">
        <v>8</v>
      </c>
      <c r="AF56">
        <v>20</v>
      </c>
      <c r="AG56" t="s">
        <v>51</v>
      </c>
      <c r="AH56" t="s">
        <v>51</v>
      </c>
      <c r="AJ56" t="s">
        <v>4</v>
      </c>
      <c r="AK56" t="s">
        <v>11</v>
      </c>
      <c r="AL56">
        <v>260379</v>
      </c>
      <c r="AM56">
        <v>6644592</v>
      </c>
      <c r="AN56" s="5">
        <v>261000</v>
      </c>
      <c r="AO56" s="5">
        <v>6645000</v>
      </c>
      <c r="AP56">
        <v>7</v>
      </c>
      <c r="AR56">
        <v>8</v>
      </c>
      <c r="AS56" t="s">
        <v>60</v>
      </c>
      <c r="AT56" t="s">
        <v>439</v>
      </c>
      <c r="AU56">
        <v>143509</v>
      </c>
      <c r="AW56" s="6" t="s">
        <v>14</v>
      </c>
      <c r="AX56">
        <v>1</v>
      </c>
      <c r="AY56" t="s">
        <v>15</v>
      </c>
      <c r="AZ56" t="s">
        <v>440</v>
      </c>
      <c r="BA56" t="s">
        <v>441</v>
      </c>
      <c r="BB56">
        <v>8</v>
      </c>
      <c r="BC56" t="s">
        <v>18</v>
      </c>
      <c r="BD56" t="s">
        <v>19</v>
      </c>
      <c r="BE56">
        <v>1</v>
      </c>
      <c r="BF56" s="7">
        <v>39808</v>
      </c>
      <c r="BG56" s="8" t="s">
        <v>20</v>
      </c>
      <c r="BI56">
        <v>3</v>
      </c>
      <c r="BJ56">
        <v>471726</v>
      </c>
      <c r="BK56">
        <v>148874</v>
      </c>
      <c r="BL56" t="s">
        <v>442</v>
      </c>
      <c r="BN56" t="s">
        <v>443</v>
      </c>
      <c r="BX56">
        <v>356014</v>
      </c>
    </row>
    <row r="57" spans="1:76" x14ac:dyDescent="0.25">
      <c r="A57">
        <v>354413</v>
      </c>
      <c r="B57">
        <v>298458</v>
      </c>
      <c r="F57" t="s">
        <v>0</v>
      </c>
      <c r="G57" t="s">
        <v>1</v>
      </c>
      <c r="H57" t="s">
        <v>444</v>
      </c>
      <c r="I57" s="1" t="str">
        <f>HYPERLINK(AT57,"Hb")</f>
        <v>Hb</v>
      </c>
      <c r="K57">
        <v>1</v>
      </c>
      <c r="L57" t="s">
        <v>3</v>
      </c>
      <c r="M57">
        <v>143509</v>
      </c>
      <c r="N57" t="s">
        <v>4</v>
      </c>
      <c r="O57" t="s">
        <v>4</v>
      </c>
      <c r="U57" t="s">
        <v>430</v>
      </c>
      <c r="V57" s="9">
        <v>1</v>
      </c>
      <c r="W57" t="s">
        <v>6</v>
      </c>
      <c r="X57" t="s">
        <v>386</v>
      </c>
      <c r="Y57" s="3" t="s">
        <v>360</v>
      </c>
      <c r="Z57" s="4">
        <v>2</v>
      </c>
      <c r="AA57" s="5">
        <v>216</v>
      </c>
      <c r="AB57" s="5" t="s">
        <v>386</v>
      </c>
      <c r="AC57" t="s">
        <v>445</v>
      </c>
      <c r="AD57">
        <v>2005</v>
      </c>
      <c r="AE57">
        <v>8</v>
      </c>
      <c r="AF57">
        <v>20</v>
      </c>
      <c r="AG57" t="s">
        <v>51</v>
      </c>
      <c r="AH57" t="s">
        <v>51</v>
      </c>
      <c r="AJ57" t="s">
        <v>4</v>
      </c>
      <c r="AK57" t="s">
        <v>11</v>
      </c>
      <c r="AL57">
        <v>260126</v>
      </c>
      <c r="AM57">
        <v>6644843</v>
      </c>
      <c r="AN57" s="5">
        <v>261000</v>
      </c>
      <c r="AO57" s="5">
        <v>6645000</v>
      </c>
      <c r="AP57">
        <v>7</v>
      </c>
      <c r="AR57">
        <v>8</v>
      </c>
      <c r="AS57" t="s">
        <v>60</v>
      </c>
      <c r="AT57" t="s">
        <v>446</v>
      </c>
      <c r="AU57">
        <v>143509</v>
      </c>
      <c r="AW57" s="6" t="s">
        <v>14</v>
      </c>
      <c r="AX57">
        <v>1</v>
      </c>
      <c r="AY57" t="s">
        <v>15</v>
      </c>
      <c r="AZ57" t="s">
        <v>447</v>
      </c>
      <c r="BA57" t="s">
        <v>448</v>
      </c>
      <c r="BB57">
        <v>8</v>
      </c>
      <c r="BC57" t="s">
        <v>18</v>
      </c>
      <c r="BD57" t="s">
        <v>19</v>
      </c>
      <c r="BE57">
        <v>1</v>
      </c>
      <c r="BF57" s="7">
        <v>39808</v>
      </c>
      <c r="BG57" s="8" t="s">
        <v>20</v>
      </c>
      <c r="BI57">
        <v>3</v>
      </c>
      <c r="BJ57">
        <v>471728</v>
      </c>
      <c r="BK57">
        <v>148875</v>
      </c>
      <c r="BL57" t="s">
        <v>449</v>
      </c>
      <c r="BN57" t="s">
        <v>450</v>
      </c>
      <c r="BX57">
        <v>354413</v>
      </c>
    </row>
    <row r="58" spans="1:76" x14ac:dyDescent="0.25">
      <c r="A58">
        <v>358186</v>
      </c>
      <c r="B58">
        <v>276814</v>
      </c>
      <c r="F58" t="s">
        <v>0</v>
      </c>
      <c r="G58" t="s">
        <v>1</v>
      </c>
      <c r="H58" t="s">
        <v>451</v>
      </c>
      <c r="I58" s="1" t="str">
        <f>HYPERLINK(AT58,"Hb")</f>
        <v>Hb</v>
      </c>
      <c r="K58">
        <v>1</v>
      </c>
      <c r="L58" t="s">
        <v>3</v>
      </c>
      <c r="M58">
        <v>143509</v>
      </c>
      <c r="N58" t="s">
        <v>4</v>
      </c>
      <c r="O58" t="s">
        <v>4</v>
      </c>
      <c r="U58" t="s">
        <v>430</v>
      </c>
      <c r="V58" s="9">
        <v>1</v>
      </c>
      <c r="W58" t="s">
        <v>6</v>
      </c>
      <c r="X58" t="s">
        <v>386</v>
      </c>
      <c r="Y58" s="3" t="s">
        <v>360</v>
      </c>
      <c r="Z58" s="4">
        <v>2</v>
      </c>
      <c r="AA58" s="5">
        <v>216</v>
      </c>
      <c r="AB58" s="5" t="s">
        <v>386</v>
      </c>
      <c r="AC58" t="s">
        <v>452</v>
      </c>
      <c r="AD58">
        <v>2007</v>
      </c>
      <c r="AE58">
        <v>7</v>
      </c>
      <c r="AF58">
        <v>10</v>
      </c>
      <c r="AG58" t="s">
        <v>51</v>
      </c>
      <c r="AH58" t="s">
        <v>51</v>
      </c>
      <c r="AJ58" t="s">
        <v>4</v>
      </c>
      <c r="AK58" t="s">
        <v>11</v>
      </c>
      <c r="AL58">
        <v>260676</v>
      </c>
      <c r="AM58">
        <v>6645109</v>
      </c>
      <c r="AN58" s="5">
        <v>261000</v>
      </c>
      <c r="AO58" s="5">
        <v>6645000</v>
      </c>
      <c r="AP58">
        <v>7</v>
      </c>
      <c r="AR58">
        <v>8</v>
      </c>
      <c r="AS58" t="s">
        <v>60</v>
      </c>
      <c r="AT58" t="s">
        <v>453</v>
      </c>
      <c r="AU58">
        <v>143509</v>
      </c>
      <c r="AW58" s="6" t="s">
        <v>14</v>
      </c>
      <c r="AX58">
        <v>1</v>
      </c>
      <c r="AY58" t="s">
        <v>15</v>
      </c>
      <c r="AZ58" t="s">
        <v>454</v>
      </c>
      <c r="BA58" t="s">
        <v>455</v>
      </c>
      <c r="BB58">
        <v>8</v>
      </c>
      <c r="BC58" t="s">
        <v>18</v>
      </c>
      <c r="BD58" t="s">
        <v>19</v>
      </c>
      <c r="BE58">
        <v>1</v>
      </c>
      <c r="BF58" s="7">
        <v>39559</v>
      </c>
      <c r="BG58" s="8" t="s">
        <v>20</v>
      </c>
      <c r="BI58">
        <v>3</v>
      </c>
      <c r="BJ58">
        <v>449232</v>
      </c>
      <c r="BK58">
        <v>148876</v>
      </c>
      <c r="BL58" t="s">
        <v>456</v>
      </c>
      <c r="BN58" t="s">
        <v>457</v>
      </c>
      <c r="BX58">
        <v>358186</v>
      </c>
    </row>
    <row r="59" spans="1:76" x14ac:dyDescent="0.25">
      <c r="A59">
        <v>298690</v>
      </c>
      <c r="C59">
        <v>1</v>
      </c>
      <c r="F59" t="s">
        <v>0</v>
      </c>
      <c r="G59" t="s">
        <v>1</v>
      </c>
      <c r="H59" t="s">
        <v>486</v>
      </c>
      <c r="I59" t="s">
        <v>124</v>
      </c>
      <c r="K59">
        <v>1</v>
      </c>
      <c r="L59" t="s">
        <v>3</v>
      </c>
      <c r="M59">
        <v>143509</v>
      </c>
      <c r="N59" t="s">
        <v>4</v>
      </c>
      <c r="O59" t="s">
        <v>4</v>
      </c>
      <c r="U59" t="s">
        <v>487</v>
      </c>
      <c r="V59" s="10">
        <v>3</v>
      </c>
      <c r="W59" t="s">
        <v>6</v>
      </c>
      <c r="X59" t="s">
        <v>488</v>
      </c>
      <c r="Y59" s="3" t="s">
        <v>360</v>
      </c>
      <c r="Z59" s="4">
        <v>2</v>
      </c>
      <c r="AA59" s="5">
        <v>219</v>
      </c>
      <c r="AB59" t="s">
        <v>488</v>
      </c>
      <c r="AC59" t="s">
        <v>489</v>
      </c>
      <c r="AD59">
        <v>1938</v>
      </c>
      <c r="AE59">
        <v>8</v>
      </c>
      <c r="AF59">
        <v>18</v>
      </c>
      <c r="AG59" t="s">
        <v>490</v>
      </c>
      <c r="AH59" t="s">
        <v>490</v>
      </c>
      <c r="AJ59" t="s">
        <v>4</v>
      </c>
      <c r="AK59" t="s">
        <v>11</v>
      </c>
      <c r="AL59">
        <v>249005</v>
      </c>
      <c r="AM59">
        <v>6652502</v>
      </c>
      <c r="AN59" s="5">
        <v>249000</v>
      </c>
      <c r="AO59" s="5">
        <v>6653000</v>
      </c>
      <c r="AP59">
        <v>14393</v>
      </c>
      <c r="AR59">
        <v>8</v>
      </c>
      <c r="AS59" t="s">
        <v>491</v>
      </c>
      <c r="AU59">
        <v>143509</v>
      </c>
      <c r="AW59" s="6" t="s">
        <v>14</v>
      </c>
      <c r="AX59">
        <v>1</v>
      </c>
      <c r="AY59" t="s">
        <v>15</v>
      </c>
      <c r="AZ59" t="s">
        <v>492</v>
      </c>
      <c r="BA59" t="s">
        <v>493</v>
      </c>
      <c r="BB59">
        <v>8</v>
      </c>
      <c r="BC59" t="s">
        <v>18</v>
      </c>
      <c r="BD59" t="s">
        <v>19</v>
      </c>
      <c r="BF59" s="7">
        <v>43852</v>
      </c>
      <c r="BG59" s="8" t="s">
        <v>20</v>
      </c>
      <c r="BI59">
        <v>3</v>
      </c>
      <c r="BJ59">
        <v>450889</v>
      </c>
      <c r="BL59" t="s">
        <v>494</v>
      </c>
      <c r="BN59" t="s">
        <v>495</v>
      </c>
      <c r="BX59">
        <v>298690</v>
      </c>
    </row>
    <row r="60" spans="1:76" x14ac:dyDescent="0.25">
      <c r="A60">
        <v>298675</v>
      </c>
      <c r="B60">
        <v>273830</v>
      </c>
      <c r="F60" t="s">
        <v>0</v>
      </c>
      <c r="G60" t="s">
        <v>1</v>
      </c>
      <c r="H60" t="s">
        <v>496</v>
      </c>
      <c r="I60" s="1" t="str">
        <f>HYPERLINK(AT60,"Hb")</f>
        <v>Hb</v>
      </c>
      <c r="K60">
        <v>1</v>
      </c>
      <c r="L60" t="s">
        <v>3</v>
      </c>
      <c r="M60">
        <v>143509</v>
      </c>
      <c r="N60" t="s">
        <v>4</v>
      </c>
      <c r="O60" t="s">
        <v>4</v>
      </c>
      <c r="U60" t="s">
        <v>487</v>
      </c>
      <c r="V60" s="10">
        <v>3</v>
      </c>
      <c r="W60" t="s">
        <v>6</v>
      </c>
      <c r="X60" t="s">
        <v>488</v>
      </c>
      <c r="Y60" s="3" t="s">
        <v>360</v>
      </c>
      <c r="Z60" s="4">
        <v>2</v>
      </c>
      <c r="AA60" s="5">
        <v>219</v>
      </c>
      <c r="AB60" t="s">
        <v>488</v>
      </c>
      <c r="AC60" t="s">
        <v>497</v>
      </c>
      <c r="AD60">
        <v>1962</v>
      </c>
      <c r="AE60">
        <v>10</v>
      </c>
      <c r="AF60">
        <v>6</v>
      </c>
      <c r="AG60" t="s">
        <v>498</v>
      </c>
      <c r="AH60" t="s">
        <v>351</v>
      </c>
      <c r="AJ60" t="s">
        <v>4</v>
      </c>
      <c r="AK60" t="s">
        <v>11</v>
      </c>
      <c r="AL60">
        <v>249005</v>
      </c>
      <c r="AM60">
        <v>6652502</v>
      </c>
      <c r="AN60" s="5">
        <v>249000</v>
      </c>
      <c r="AO60" s="5">
        <v>6653000</v>
      </c>
      <c r="AP60">
        <v>14393</v>
      </c>
      <c r="AR60">
        <v>8</v>
      </c>
      <c r="AS60" t="s">
        <v>499</v>
      </c>
      <c r="AT60" t="s">
        <v>500</v>
      </c>
      <c r="AU60">
        <v>143509</v>
      </c>
      <c r="AW60" s="6" t="s">
        <v>14</v>
      </c>
      <c r="AX60">
        <v>1</v>
      </c>
      <c r="AY60" t="s">
        <v>15</v>
      </c>
      <c r="AZ60" t="s">
        <v>492</v>
      </c>
      <c r="BA60" t="s">
        <v>501</v>
      </c>
      <c r="BB60">
        <v>8</v>
      </c>
      <c r="BC60" t="s">
        <v>18</v>
      </c>
      <c r="BD60" t="s">
        <v>19</v>
      </c>
      <c r="BE60">
        <v>1</v>
      </c>
      <c r="BF60" s="7">
        <v>35941</v>
      </c>
      <c r="BG60" s="8" t="s">
        <v>20</v>
      </c>
      <c r="BI60">
        <v>3</v>
      </c>
      <c r="BJ60">
        <v>444294</v>
      </c>
      <c r="BK60">
        <v>148882</v>
      </c>
      <c r="BL60" t="s">
        <v>502</v>
      </c>
      <c r="BN60" t="s">
        <v>503</v>
      </c>
      <c r="BX60">
        <v>298675</v>
      </c>
    </row>
    <row r="61" spans="1:76" x14ac:dyDescent="0.25">
      <c r="A61">
        <v>308646</v>
      </c>
      <c r="B61">
        <v>273506</v>
      </c>
      <c r="F61" t="s">
        <v>0</v>
      </c>
      <c r="G61" t="s">
        <v>1</v>
      </c>
      <c r="H61" t="s">
        <v>504</v>
      </c>
      <c r="I61" s="1" t="str">
        <f>HYPERLINK(AT61,"Hb")</f>
        <v>Hb</v>
      </c>
      <c r="K61">
        <v>1</v>
      </c>
      <c r="L61" t="s">
        <v>3</v>
      </c>
      <c r="M61">
        <v>143509</v>
      </c>
      <c r="N61" t="s">
        <v>4</v>
      </c>
      <c r="O61" t="s">
        <v>4</v>
      </c>
      <c r="U61" t="s">
        <v>505</v>
      </c>
      <c r="V61" s="2">
        <v>2</v>
      </c>
      <c r="W61" t="s">
        <v>6</v>
      </c>
      <c r="X61" t="s">
        <v>488</v>
      </c>
      <c r="Y61" s="3" t="s">
        <v>360</v>
      </c>
      <c r="Z61" s="4">
        <v>2</v>
      </c>
      <c r="AA61" s="5">
        <v>219</v>
      </c>
      <c r="AB61" t="s">
        <v>488</v>
      </c>
      <c r="AC61" t="s">
        <v>506</v>
      </c>
      <c r="AD61">
        <v>1940</v>
      </c>
      <c r="AE61">
        <v>8</v>
      </c>
      <c r="AF61">
        <v>18</v>
      </c>
      <c r="AG61" t="s">
        <v>507</v>
      </c>
      <c r="AH61" t="s">
        <v>507</v>
      </c>
      <c r="AJ61" t="s">
        <v>4</v>
      </c>
      <c r="AK61" t="s">
        <v>11</v>
      </c>
      <c r="AL61">
        <v>252171</v>
      </c>
      <c r="AM61">
        <v>6644887</v>
      </c>
      <c r="AN61" s="5">
        <v>253000</v>
      </c>
      <c r="AO61" s="5">
        <v>6645000</v>
      </c>
      <c r="AP61">
        <v>1557</v>
      </c>
      <c r="AR61">
        <v>8</v>
      </c>
      <c r="AS61" t="s">
        <v>12</v>
      </c>
      <c r="AT61" t="s">
        <v>508</v>
      </c>
      <c r="AU61">
        <v>143509</v>
      </c>
      <c r="AW61" s="6" t="s">
        <v>14</v>
      </c>
      <c r="AX61">
        <v>1</v>
      </c>
      <c r="AY61" t="s">
        <v>15</v>
      </c>
      <c r="AZ61" t="s">
        <v>509</v>
      </c>
      <c r="BA61" t="s">
        <v>510</v>
      </c>
      <c r="BB61">
        <v>8</v>
      </c>
      <c r="BC61" t="s">
        <v>18</v>
      </c>
      <c r="BD61" t="s">
        <v>19</v>
      </c>
      <c r="BE61">
        <v>1</v>
      </c>
      <c r="BF61" s="7">
        <v>33128</v>
      </c>
      <c r="BG61" s="8" t="s">
        <v>20</v>
      </c>
      <c r="BI61">
        <v>3</v>
      </c>
      <c r="BJ61">
        <v>443990</v>
      </c>
      <c r="BK61">
        <v>148880</v>
      </c>
      <c r="BL61" t="s">
        <v>511</v>
      </c>
      <c r="BN61" t="s">
        <v>512</v>
      </c>
      <c r="BX61">
        <v>308646</v>
      </c>
    </row>
    <row r="62" spans="1:76" x14ac:dyDescent="0.25">
      <c r="A62">
        <v>327362</v>
      </c>
      <c r="B62">
        <v>273832</v>
      </c>
      <c r="F62" t="s">
        <v>0</v>
      </c>
      <c r="G62" t="s">
        <v>1</v>
      </c>
      <c r="H62" t="s">
        <v>513</v>
      </c>
      <c r="I62" s="1" t="str">
        <f>HYPERLINK(AT62,"Hb")</f>
        <v>Hb</v>
      </c>
      <c r="K62">
        <v>1</v>
      </c>
      <c r="L62" t="s">
        <v>3</v>
      </c>
      <c r="M62">
        <v>143509</v>
      </c>
      <c r="N62" t="s">
        <v>4</v>
      </c>
      <c r="O62" t="s">
        <v>4</v>
      </c>
      <c r="U62" t="s">
        <v>514</v>
      </c>
      <c r="V62" s="9">
        <v>1</v>
      </c>
      <c r="W62" t="s">
        <v>6</v>
      </c>
      <c r="X62" t="s">
        <v>488</v>
      </c>
      <c r="Y62" s="3" t="s">
        <v>360</v>
      </c>
      <c r="Z62" s="4">
        <v>2</v>
      </c>
      <c r="AA62" s="5">
        <v>219</v>
      </c>
      <c r="AB62" t="s">
        <v>488</v>
      </c>
      <c r="AC62" t="s">
        <v>515</v>
      </c>
      <c r="AD62">
        <v>1893</v>
      </c>
      <c r="AE62">
        <v>9</v>
      </c>
      <c r="AF62">
        <v>20</v>
      </c>
      <c r="AG62" t="s">
        <v>516</v>
      </c>
      <c r="AH62" t="s">
        <v>516</v>
      </c>
      <c r="AJ62" t="s">
        <v>4</v>
      </c>
      <c r="AK62" t="s">
        <v>11</v>
      </c>
      <c r="AL62">
        <v>255655</v>
      </c>
      <c r="AM62">
        <v>6649503</v>
      </c>
      <c r="AN62" s="5">
        <v>255000</v>
      </c>
      <c r="AO62" s="5">
        <v>6649000</v>
      </c>
      <c r="AP62">
        <v>890</v>
      </c>
      <c r="AR62">
        <v>8</v>
      </c>
      <c r="AS62" t="s">
        <v>12</v>
      </c>
      <c r="AT62" t="s">
        <v>517</v>
      </c>
      <c r="AU62">
        <v>143509</v>
      </c>
      <c r="AW62" s="6" t="s">
        <v>14</v>
      </c>
      <c r="AX62">
        <v>1</v>
      </c>
      <c r="AY62" t="s">
        <v>15</v>
      </c>
      <c r="AZ62" t="s">
        <v>518</v>
      </c>
      <c r="BA62" t="s">
        <v>519</v>
      </c>
      <c r="BB62">
        <v>8</v>
      </c>
      <c r="BC62" t="s">
        <v>18</v>
      </c>
      <c r="BD62" t="s">
        <v>19</v>
      </c>
      <c r="BE62">
        <v>1</v>
      </c>
      <c r="BF62" s="7">
        <v>38465</v>
      </c>
      <c r="BG62" s="8" t="s">
        <v>20</v>
      </c>
      <c r="BI62">
        <v>3</v>
      </c>
      <c r="BJ62">
        <v>444295</v>
      </c>
      <c r="BK62">
        <v>148878</v>
      </c>
      <c r="BL62" t="s">
        <v>520</v>
      </c>
      <c r="BN62" t="s">
        <v>521</v>
      </c>
      <c r="BX62">
        <v>327362</v>
      </c>
    </row>
    <row r="63" spans="1:76" x14ac:dyDescent="0.25">
      <c r="A63">
        <v>327361</v>
      </c>
      <c r="B63">
        <v>273829</v>
      </c>
      <c r="F63" t="s">
        <v>0</v>
      </c>
      <c r="G63" t="s">
        <v>1</v>
      </c>
      <c r="H63" t="s">
        <v>522</v>
      </c>
      <c r="I63" s="1" t="str">
        <f>HYPERLINK(AT63,"Hb")</f>
        <v>Hb</v>
      </c>
      <c r="K63">
        <v>1</v>
      </c>
      <c r="L63" t="s">
        <v>3</v>
      </c>
      <c r="M63">
        <v>143509</v>
      </c>
      <c r="N63" t="s">
        <v>4</v>
      </c>
      <c r="O63" t="s">
        <v>4</v>
      </c>
      <c r="U63" t="s">
        <v>514</v>
      </c>
      <c r="V63" s="9">
        <v>1</v>
      </c>
      <c r="W63" t="s">
        <v>6</v>
      </c>
      <c r="X63" t="s">
        <v>488</v>
      </c>
      <c r="Y63" s="3" t="s">
        <v>360</v>
      </c>
      <c r="Z63" s="4">
        <v>2</v>
      </c>
      <c r="AA63" s="5">
        <v>219</v>
      </c>
      <c r="AB63" t="s">
        <v>488</v>
      </c>
      <c r="AC63" t="s">
        <v>515</v>
      </c>
      <c r="AD63">
        <v>1904</v>
      </c>
      <c r="AE63">
        <v>8</v>
      </c>
      <c r="AF63">
        <v>31</v>
      </c>
      <c r="AG63" t="s">
        <v>523</v>
      </c>
      <c r="AH63" t="s">
        <v>523</v>
      </c>
      <c r="AJ63" t="s">
        <v>4</v>
      </c>
      <c r="AK63" t="s">
        <v>11</v>
      </c>
      <c r="AL63">
        <v>255655</v>
      </c>
      <c r="AM63">
        <v>6649503</v>
      </c>
      <c r="AN63" s="5">
        <v>255000</v>
      </c>
      <c r="AO63" s="5">
        <v>6649000</v>
      </c>
      <c r="AP63">
        <v>890</v>
      </c>
      <c r="AR63">
        <v>8</v>
      </c>
      <c r="AS63" t="s">
        <v>12</v>
      </c>
      <c r="AT63" t="s">
        <v>524</v>
      </c>
      <c r="AU63">
        <v>143509</v>
      </c>
      <c r="AW63" s="6" t="s">
        <v>14</v>
      </c>
      <c r="AX63">
        <v>1</v>
      </c>
      <c r="AY63" t="s">
        <v>15</v>
      </c>
      <c r="AZ63" t="s">
        <v>518</v>
      </c>
      <c r="BA63" t="s">
        <v>525</v>
      </c>
      <c r="BB63">
        <v>8</v>
      </c>
      <c r="BC63" t="s">
        <v>18</v>
      </c>
      <c r="BD63" t="s">
        <v>19</v>
      </c>
      <c r="BE63">
        <v>1</v>
      </c>
      <c r="BF63" s="7">
        <v>35941</v>
      </c>
      <c r="BG63" s="8" t="s">
        <v>20</v>
      </c>
      <c r="BI63">
        <v>3</v>
      </c>
      <c r="BJ63">
        <v>444293</v>
      </c>
      <c r="BK63">
        <v>148879</v>
      </c>
      <c r="BL63" t="s">
        <v>526</v>
      </c>
      <c r="BN63" t="s">
        <v>527</v>
      </c>
      <c r="BX63">
        <v>327361</v>
      </c>
    </row>
    <row r="64" spans="1:76" x14ac:dyDescent="0.25">
      <c r="A64">
        <v>323600</v>
      </c>
      <c r="B64">
        <v>329398</v>
      </c>
      <c r="F64" t="s">
        <v>0</v>
      </c>
      <c r="G64" t="s">
        <v>1</v>
      </c>
      <c r="H64" t="s">
        <v>528</v>
      </c>
      <c r="I64" s="1" t="str">
        <f>HYPERLINK(AT64,"Hb")</f>
        <v>Hb</v>
      </c>
      <c r="K64">
        <v>1</v>
      </c>
      <c r="L64" t="s">
        <v>3</v>
      </c>
      <c r="M64">
        <v>143509</v>
      </c>
      <c r="N64" t="s">
        <v>4</v>
      </c>
      <c r="O64" t="s">
        <v>4</v>
      </c>
      <c r="U64" t="s">
        <v>514</v>
      </c>
      <c r="V64" s="2">
        <v>2</v>
      </c>
      <c r="W64" t="s">
        <v>6</v>
      </c>
      <c r="X64" t="s">
        <v>488</v>
      </c>
      <c r="Y64" s="3" t="s">
        <v>360</v>
      </c>
      <c r="Z64" s="4">
        <v>2</v>
      </c>
      <c r="AA64" s="5">
        <v>219</v>
      </c>
      <c r="AB64" t="s">
        <v>488</v>
      </c>
      <c r="AC64" t="s">
        <v>529</v>
      </c>
      <c r="AD64">
        <v>1959</v>
      </c>
      <c r="AE64">
        <v>7</v>
      </c>
      <c r="AF64">
        <v>31</v>
      </c>
      <c r="AG64" t="s">
        <v>530</v>
      </c>
      <c r="AH64" t="s">
        <v>530</v>
      </c>
      <c r="AJ64" t="s">
        <v>4</v>
      </c>
      <c r="AK64" t="s">
        <v>11</v>
      </c>
      <c r="AL64">
        <v>254916</v>
      </c>
      <c r="AM64">
        <v>6648011</v>
      </c>
      <c r="AN64" s="5">
        <v>255000</v>
      </c>
      <c r="AO64" s="5">
        <v>6649000</v>
      </c>
      <c r="AP64">
        <v>2500</v>
      </c>
      <c r="AR64">
        <v>8</v>
      </c>
      <c r="AS64" t="s">
        <v>12</v>
      </c>
      <c r="AT64" t="s">
        <v>531</v>
      </c>
      <c r="AU64">
        <v>143509</v>
      </c>
      <c r="AW64" s="6" t="s">
        <v>14</v>
      </c>
      <c r="AX64">
        <v>1</v>
      </c>
      <c r="AY64" t="s">
        <v>15</v>
      </c>
      <c r="AZ64" t="s">
        <v>532</v>
      </c>
      <c r="BA64" t="s">
        <v>533</v>
      </c>
      <c r="BB64">
        <v>8</v>
      </c>
      <c r="BC64" t="s">
        <v>18</v>
      </c>
      <c r="BD64" t="s">
        <v>19</v>
      </c>
      <c r="BE64">
        <v>1</v>
      </c>
      <c r="BF64" s="7">
        <v>38465</v>
      </c>
      <c r="BG64" s="8" t="s">
        <v>20</v>
      </c>
      <c r="BI64">
        <v>3</v>
      </c>
      <c r="BJ64">
        <v>499801</v>
      </c>
      <c r="BK64">
        <v>148881</v>
      </c>
      <c r="BL64" t="s">
        <v>534</v>
      </c>
      <c r="BN64" t="s">
        <v>535</v>
      </c>
      <c r="BX64">
        <v>323600</v>
      </c>
    </row>
    <row r="65" spans="1:76" x14ac:dyDescent="0.25">
      <c r="A65">
        <v>328905</v>
      </c>
      <c r="B65">
        <v>273816</v>
      </c>
      <c r="F65" t="s">
        <v>0</v>
      </c>
      <c r="G65" t="s">
        <v>1</v>
      </c>
      <c r="H65" t="s">
        <v>536</v>
      </c>
      <c r="I65" s="1" t="str">
        <f>HYPERLINK(AT65,"Hb")</f>
        <v>Hb</v>
      </c>
      <c r="K65">
        <v>1</v>
      </c>
      <c r="L65" t="s">
        <v>3</v>
      </c>
      <c r="M65">
        <v>143509</v>
      </c>
      <c r="N65" t="s">
        <v>4</v>
      </c>
      <c r="O65" t="s">
        <v>4</v>
      </c>
      <c r="U65" t="s">
        <v>537</v>
      </c>
      <c r="V65" s="2">
        <v>2</v>
      </c>
      <c r="W65" t="s">
        <v>6</v>
      </c>
      <c r="X65" t="s">
        <v>488</v>
      </c>
      <c r="Y65" s="3" t="s">
        <v>360</v>
      </c>
      <c r="Z65" s="4">
        <v>2</v>
      </c>
      <c r="AA65" s="5">
        <v>219</v>
      </c>
      <c r="AB65" t="s">
        <v>488</v>
      </c>
      <c r="AC65" t="s">
        <v>538</v>
      </c>
      <c r="AD65">
        <v>1903</v>
      </c>
      <c r="AE65">
        <v>9</v>
      </c>
      <c r="AF65">
        <v>6</v>
      </c>
      <c r="AG65" t="s">
        <v>539</v>
      </c>
      <c r="AH65" t="s">
        <v>539</v>
      </c>
      <c r="AJ65" t="s">
        <v>4</v>
      </c>
      <c r="AK65" t="s">
        <v>11</v>
      </c>
      <c r="AL65">
        <v>255868</v>
      </c>
      <c r="AM65">
        <v>6651801</v>
      </c>
      <c r="AN65" s="5">
        <v>255000</v>
      </c>
      <c r="AO65" s="5">
        <v>6651000</v>
      </c>
      <c r="AP65">
        <v>3000</v>
      </c>
      <c r="AR65">
        <v>8</v>
      </c>
      <c r="AS65" t="s">
        <v>12</v>
      </c>
      <c r="AT65" t="s">
        <v>540</v>
      </c>
      <c r="AU65">
        <v>143509</v>
      </c>
      <c r="AW65" s="6" t="s">
        <v>14</v>
      </c>
      <c r="AX65">
        <v>1</v>
      </c>
      <c r="AY65" t="s">
        <v>15</v>
      </c>
      <c r="AZ65" t="s">
        <v>541</v>
      </c>
      <c r="BA65" t="s">
        <v>542</v>
      </c>
      <c r="BB65">
        <v>8</v>
      </c>
      <c r="BC65" t="s">
        <v>18</v>
      </c>
      <c r="BD65" t="s">
        <v>19</v>
      </c>
      <c r="BE65">
        <v>1</v>
      </c>
      <c r="BF65" s="7">
        <v>43832</v>
      </c>
      <c r="BG65" s="8" t="s">
        <v>20</v>
      </c>
      <c r="BI65">
        <v>3</v>
      </c>
      <c r="BJ65">
        <v>444280</v>
      </c>
      <c r="BK65">
        <v>148911</v>
      </c>
      <c r="BL65" t="s">
        <v>543</v>
      </c>
      <c r="BN65" t="s">
        <v>544</v>
      </c>
      <c r="BX65">
        <v>328905</v>
      </c>
    </row>
    <row r="66" spans="1:76" x14ac:dyDescent="0.25">
      <c r="A66">
        <v>293816</v>
      </c>
      <c r="B66">
        <v>332140</v>
      </c>
      <c r="F66" t="s">
        <v>0</v>
      </c>
      <c r="G66" t="s">
        <v>1</v>
      </c>
      <c r="H66" t="s">
        <v>545</v>
      </c>
      <c r="I66" s="1" t="str">
        <f>HYPERLINK(AT66,"Hb")</f>
        <v>Hb</v>
      </c>
      <c r="K66">
        <v>1</v>
      </c>
      <c r="L66" t="s">
        <v>3</v>
      </c>
      <c r="M66">
        <v>143509</v>
      </c>
      <c r="N66" t="s">
        <v>4</v>
      </c>
      <c r="O66" t="s">
        <v>4</v>
      </c>
      <c r="U66" t="s">
        <v>546</v>
      </c>
      <c r="V66" s="9">
        <v>1</v>
      </c>
      <c r="W66" t="s">
        <v>6</v>
      </c>
      <c r="X66" t="s">
        <v>547</v>
      </c>
      <c r="Y66" s="3" t="s">
        <v>360</v>
      </c>
      <c r="Z66" s="4">
        <v>2</v>
      </c>
      <c r="AA66" s="5">
        <v>220</v>
      </c>
      <c r="AB66" s="5" t="s">
        <v>547</v>
      </c>
      <c r="AC66" t="s">
        <v>548</v>
      </c>
      <c r="AD66">
        <v>1993</v>
      </c>
      <c r="AE66">
        <v>8</v>
      </c>
      <c r="AF66">
        <v>29</v>
      </c>
      <c r="AG66" t="s">
        <v>549</v>
      </c>
      <c r="AH66" t="s">
        <v>549</v>
      </c>
      <c r="AJ66" t="s">
        <v>4</v>
      </c>
      <c r="AK66" t="s">
        <v>11</v>
      </c>
      <c r="AL66">
        <v>247539</v>
      </c>
      <c r="AM66">
        <v>6636860</v>
      </c>
      <c r="AN66" s="5">
        <v>247000</v>
      </c>
      <c r="AO66" s="5">
        <v>6637000</v>
      </c>
      <c r="AP66">
        <v>71</v>
      </c>
      <c r="AR66">
        <v>8</v>
      </c>
      <c r="AS66" t="s">
        <v>60</v>
      </c>
      <c r="AT66" t="s">
        <v>550</v>
      </c>
      <c r="AU66">
        <v>143509</v>
      </c>
      <c r="AW66" s="6" t="s">
        <v>14</v>
      </c>
      <c r="AX66">
        <v>1</v>
      </c>
      <c r="AY66" t="s">
        <v>15</v>
      </c>
      <c r="AZ66" t="s">
        <v>551</v>
      </c>
      <c r="BA66" t="s">
        <v>552</v>
      </c>
      <c r="BB66">
        <v>8</v>
      </c>
      <c r="BC66" t="s">
        <v>18</v>
      </c>
      <c r="BD66" t="s">
        <v>19</v>
      </c>
      <c r="BE66">
        <v>1</v>
      </c>
      <c r="BF66" s="7">
        <v>34370</v>
      </c>
      <c r="BG66" s="8" t="s">
        <v>20</v>
      </c>
      <c r="BI66">
        <v>3</v>
      </c>
      <c r="BJ66">
        <v>502137</v>
      </c>
      <c r="BK66">
        <v>148883</v>
      </c>
      <c r="BL66" t="s">
        <v>553</v>
      </c>
      <c r="BN66" t="s">
        <v>554</v>
      </c>
      <c r="BX66">
        <v>293816</v>
      </c>
    </row>
    <row r="67" spans="1:76" x14ac:dyDescent="0.25">
      <c r="A67">
        <v>371287</v>
      </c>
      <c r="C67">
        <v>1</v>
      </c>
      <c r="F67" t="s">
        <v>0</v>
      </c>
      <c r="G67" t="s">
        <v>674</v>
      </c>
      <c r="H67" t="s">
        <v>675</v>
      </c>
      <c r="I67" t="s">
        <v>135</v>
      </c>
      <c r="K67">
        <v>1</v>
      </c>
      <c r="L67" t="s">
        <v>3</v>
      </c>
      <c r="M67">
        <v>143509</v>
      </c>
      <c r="N67" t="s">
        <v>4</v>
      </c>
      <c r="O67" t="s">
        <v>4</v>
      </c>
      <c r="U67" t="s">
        <v>666</v>
      </c>
      <c r="V67" s="9">
        <v>1</v>
      </c>
      <c r="W67" t="s">
        <v>557</v>
      </c>
      <c r="X67" t="s">
        <v>557</v>
      </c>
      <c r="Y67" s="3" t="s">
        <v>360</v>
      </c>
      <c r="Z67" s="4">
        <v>2</v>
      </c>
      <c r="AA67" s="5">
        <v>301</v>
      </c>
      <c r="AB67" s="5" t="s">
        <v>557</v>
      </c>
      <c r="AC67" t="s">
        <v>676</v>
      </c>
      <c r="AD67">
        <v>1995</v>
      </c>
      <c r="AE67">
        <v>7</v>
      </c>
      <c r="AF67">
        <v>2</v>
      </c>
      <c r="AG67" t="s">
        <v>677</v>
      </c>
      <c r="AH67" t="s">
        <v>677</v>
      </c>
      <c r="AJ67" t="s">
        <v>4</v>
      </c>
      <c r="AK67" t="s">
        <v>11</v>
      </c>
      <c r="AL67">
        <v>261706</v>
      </c>
      <c r="AM67">
        <v>6643862</v>
      </c>
      <c r="AN67" s="5">
        <v>261000</v>
      </c>
      <c r="AO67" s="5">
        <v>6643000</v>
      </c>
      <c r="AP67">
        <v>90</v>
      </c>
      <c r="AR67">
        <v>59</v>
      </c>
      <c r="AU67">
        <v>143509</v>
      </c>
      <c r="AW67" s="6" t="s">
        <v>14</v>
      </c>
      <c r="AX67">
        <v>1</v>
      </c>
      <c r="AY67" t="s">
        <v>15</v>
      </c>
      <c r="AZ67" t="s">
        <v>678</v>
      </c>
      <c r="BA67" t="s">
        <v>675</v>
      </c>
      <c r="BB67">
        <v>59</v>
      </c>
      <c r="BC67" t="s">
        <v>674</v>
      </c>
      <c r="BD67" t="s">
        <v>679</v>
      </c>
      <c r="BF67" s="7">
        <v>43961</v>
      </c>
      <c r="BG67" s="8" t="s">
        <v>20</v>
      </c>
      <c r="BI67">
        <v>4</v>
      </c>
      <c r="BJ67">
        <v>387887</v>
      </c>
      <c r="BL67" t="s">
        <v>680</v>
      </c>
      <c r="BX67">
        <v>371287</v>
      </c>
    </row>
    <row r="68" spans="1:76" x14ac:dyDescent="0.25">
      <c r="A68">
        <v>354172</v>
      </c>
      <c r="C68">
        <v>1</v>
      </c>
      <c r="D68">
        <v>1</v>
      </c>
      <c r="E68">
        <v>1</v>
      </c>
      <c r="F68" t="s">
        <v>0</v>
      </c>
      <c r="G68" t="s">
        <v>112</v>
      </c>
      <c r="H68" t="s">
        <v>707</v>
      </c>
      <c r="I68" s="1" t="str">
        <f>HYPERLINK(AT68,"Foto")</f>
        <v>Foto</v>
      </c>
      <c r="K68">
        <v>1</v>
      </c>
      <c r="L68" t="s">
        <v>3</v>
      </c>
      <c r="M68">
        <v>143509</v>
      </c>
      <c r="N68" t="s">
        <v>4</v>
      </c>
      <c r="O68" t="s">
        <v>4</v>
      </c>
      <c r="U68" t="s">
        <v>708</v>
      </c>
      <c r="V68" s="9">
        <v>1</v>
      </c>
      <c r="W68" t="s">
        <v>557</v>
      </c>
      <c r="X68" t="s">
        <v>557</v>
      </c>
      <c r="Y68" s="3" t="s">
        <v>360</v>
      </c>
      <c r="Z68" s="4">
        <v>2</v>
      </c>
      <c r="AA68" s="5">
        <v>301</v>
      </c>
      <c r="AB68" s="5" t="s">
        <v>557</v>
      </c>
      <c r="AC68" t="s">
        <v>709</v>
      </c>
      <c r="AD68">
        <v>2020</v>
      </c>
      <c r="AE68">
        <v>7</v>
      </c>
      <c r="AF68">
        <v>9</v>
      </c>
      <c r="AG68" t="s">
        <v>710</v>
      </c>
      <c r="AJ68" t="s">
        <v>4</v>
      </c>
      <c r="AK68" t="s">
        <v>11</v>
      </c>
      <c r="AL68">
        <v>260087</v>
      </c>
      <c r="AM68">
        <v>6646116</v>
      </c>
      <c r="AN68" s="5">
        <v>261000</v>
      </c>
      <c r="AO68" s="5">
        <v>6647000</v>
      </c>
      <c r="AP68">
        <v>10</v>
      </c>
      <c r="AR68">
        <v>1010</v>
      </c>
      <c r="AT68" s="7" t="s">
        <v>711</v>
      </c>
      <c r="AU68">
        <v>143509</v>
      </c>
      <c r="AW68" s="6" t="s">
        <v>14</v>
      </c>
      <c r="AX68">
        <v>1</v>
      </c>
      <c r="AY68" t="s">
        <v>15</v>
      </c>
      <c r="AZ68" t="s">
        <v>712</v>
      </c>
      <c r="BA68" t="s">
        <v>713</v>
      </c>
      <c r="BB68">
        <v>1010</v>
      </c>
      <c r="BC68" t="s">
        <v>119</v>
      </c>
      <c r="BD68" t="s">
        <v>120</v>
      </c>
      <c r="BE68">
        <v>1</v>
      </c>
      <c r="BF68" s="7">
        <v>44030.491793981499</v>
      </c>
      <c r="BG68" s="8" t="s">
        <v>20</v>
      </c>
      <c r="BI68">
        <v>6</v>
      </c>
      <c r="BJ68">
        <v>242847</v>
      </c>
      <c r="BL68" t="s">
        <v>714</v>
      </c>
      <c r="BX68">
        <v>354172</v>
      </c>
    </row>
    <row r="69" spans="1:76" x14ac:dyDescent="0.25">
      <c r="A69">
        <v>341875</v>
      </c>
      <c r="B69">
        <v>273812</v>
      </c>
      <c r="F69" t="s">
        <v>0</v>
      </c>
      <c r="G69" t="s">
        <v>1</v>
      </c>
      <c r="H69" t="s">
        <v>555</v>
      </c>
      <c r="I69" s="1" t="str">
        <f>HYPERLINK(AT69,"Hb")</f>
        <v>Hb</v>
      </c>
      <c r="K69">
        <v>1</v>
      </c>
      <c r="L69" t="s">
        <v>3</v>
      </c>
      <c r="M69">
        <v>143509</v>
      </c>
      <c r="N69" t="s">
        <v>4</v>
      </c>
      <c r="O69" t="s">
        <v>4</v>
      </c>
      <c r="U69" t="s">
        <v>556</v>
      </c>
      <c r="V69" s="9">
        <v>1</v>
      </c>
      <c r="W69" t="s">
        <v>557</v>
      </c>
      <c r="X69" t="s">
        <v>557</v>
      </c>
      <c r="Y69" s="3" t="s">
        <v>360</v>
      </c>
      <c r="Z69" s="4">
        <v>2</v>
      </c>
      <c r="AA69" s="5">
        <v>301</v>
      </c>
      <c r="AB69" s="5" t="s">
        <v>557</v>
      </c>
      <c r="AC69" t="s">
        <v>558</v>
      </c>
      <c r="AD69">
        <v>1913</v>
      </c>
      <c r="AE69">
        <v>6</v>
      </c>
      <c r="AF69">
        <v>30</v>
      </c>
      <c r="AG69" t="s">
        <v>559</v>
      </c>
      <c r="AH69" t="s">
        <v>559</v>
      </c>
      <c r="AJ69" t="s">
        <v>4</v>
      </c>
      <c r="AK69" t="s">
        <v>11</v>
      </c>
      <c r="AL69">
        <v>257906</v>
      </c>
      <c r="AM69">
        <v>6647735</v>
      </c>
      <c r="AN69" s="5">
        <v>257000</v>
      </c>
      <c r="AO69" s="5">
        <v>6647000</v>
      </c>
      <c r="AP69">
        <v>1118</v>
      </c>
      <c r="AR69">
        <v>8</v>
      </c>
      <c r="AS69" t="s">
        <v>12</v>
      </c>
      <c r="AT69" t="s">
        <v>560</v>
      </c>
      <c r="AU69">
        <v>143509</v>
      </c>
      <c r="AW69" s="6" t="s">
        <v>14</v>
      </c>
      <c r="AX69">
        <v>1</v>
      </c>
      <c r="AY69" t="s">
        <v>15</v>
      </c>
      <c r="AZ69" t="s">
        <v>561</v>
      </c>
      <c r="BA69" t="s">
        <v>562</v>
      </c>
      <c r="BB69">
        <v>8</v>
      </c>
      <c r="BC69" t="s">
        <v>18</v>
      </c>
      <c r="BD69" t="s">
        <v>19</v>
      </c>
      <c r="BE69">
        <v>1</v>
      </c>
      <c r="BF69" s="7">
        <v>38465</v>
      </c>
      <c r="BG69" s="8" t="s">
        <v>20</v>
      </c>
      <c r="BI69">
        <v>3</v>
      </c>
      <c r="BJ69">
        <v>444276</v>
      </c>
      <c r="BK69">
        <v>148929</v>
      </c>
      <c r="BL69" t="s">
        <v>563</v>
      </c>
      <c r="BN69" t="s">
        <v>564</v>
      </c>
      <c r="BX69">
        <v>341875</v>
      </c>
    </row>
    <row r="70" spans="1:76" x14ac:dyDescent="0.25">
      <c r="A70">
        <v>341874</v>
      </c>
      <c r="B70">
        <v>273810</v>
      </c>
      <c r="F70" t="s">
        <v>0</v>
      </c>
      <c r="G70" t="s">
        <v>1</v>
      </c>
      <c r="H70" t="s">
        <v>565</v>
      </c>
      <c r="I70" s="1" t="str">
        <f>HYPERLINK(AT70,"Hb")</f>
        <v>Hb</v>
      </c>
      <c r="K70">
        <v>1</v>
      </c>
      <c r="L70" t="s">
        <v>3</v>
      </c>
      <c r="M70">
        <v>143509</v>
      </c>
      <c r="N70" t="s">
        <v>4</v>
      </c>
      <c r="O70" t="s">
        <v>4</v>
      </c>
      <c r="U70" t="s">
        <v>556</v>
      </c>
      <c r="V70" s="9">
        <v>1</v>
      </c>
      <c r="W70" t="s">
        <v>557</v>
      </c>
      <c r="X70" t="s">
        <v>557</v>
      </c>
      <c r="Y70" s="3" t="s">
        <v>360</v>
      </c>
      <c r="Z70" s="4">
        <v>2</v>
      </c>
      <c r="AA70" s="5">
        <v>301</v>
      </c>
      <c r="AB70" s="5" t="s">
        <v>557</v>
      </c>
      <c r="AC70" t="s">
        <v>558</v>
      </c>
      <c r="AD70">
        <v>1913</v>
      </c>
      <c r="AE70">
        <v>7</v>
      </c>
      <c r="AF70">
        <v>1</v>
      </c>
      <c r="AG70" t="s">
        <v>559</v>
      </c>
      <c r="AH70" t="s">
        <v>559</v>
      </c>
      <c r="AJ70" t="s">
        <v>4</v>
      </c>
      <c r="AK70" t="s">
        <v>11</v>
      </c>
      <c r="AL70">
        <v>257906</v>
      </c>
      <c r="AM70">
        <v>6647735</v>
      </c>
      <c r="AN70" s="5">
        <v>257000</v>
      </c>
      <c r="AO70" s="5">
        <v>6647000</v>
      </c>
      <c r="AP70">
        <v>1118</v>
      </c>
      <c r="AR70">
        <v>8</v>
      </c>
      <c r="AS70" t="s">
        <v>12</v>
      </c>
      <c r="AT70" t="s">
        <v>566</v>
      </c>
      <c r="AU70">
        <v>143509</v>
      </c>
      <c r="AW70" s="6" t="s">
        <v>14</v>
      </c>
      <c r="AX70">
        <v>1</v>
      </c>
      <c r="AY70" t="s">
        <v>15</v>
      </c>
      <c r="AZ70" t="s">
        <v>561</v>
      </c>
      <c r="BA70" t="s">
        <v>567</v>
      </c>
      <c r="BB70">
        <v>8</v>
      </c>
      <c r="BC70" t="s">
        <v>18</v>
      </c>
      <c r="BD70" t="s">
        <v>19</v>
      </c>
      <c r="BE70">
        <v>1</v>
      </c>
      <c r="BF70" s="7">
        <v>38465</v>
      </c>
      <c r="BG70" s="8" t="s">
        <v>20</v>
      </c>
      <c r="BI70">
        <v>3</v>
      </c>
      <c r="BJ70">
        <v>444274</v>
      </c>
      <c r="BK70">
        <v>148928</v>
      </c>
      <c r="BL70" t="s">
        <v>568</v>
      </c>
      <c r="BN70" t="s">
        <v>569</v>
      </c>
      <c r="BX70">
        <v>341874</v>
      </c>
    </row>
    <row r="71" spans="1:76" x14ac:dyDescent="0.25">
      <c r="A71">
        <v>341876</v>
      </c>
      <c r="B71">
        <v>273817</v>
      </c>
      <c r="F71" t="s">
        <v>0</v>
      </c>
      <c r="G71" t="s">
        <v>1</v>
      </c>
      <c r="H71" t="s">
        <v>570</v>
      </c>
      <c r="I71" s="1" t="str">
        <f>HYPERLINK(AT71,"Hb")</f>
        <v>Hb</v>
      </c>
      <c r="K71">
        <v>1</v>
      </c>
      <c r="L71" t="s">
        <v>3</v>
      </c>
      <c r="M71">
        <v>143509</v>
      </c>
      <c r="N71" t="s">
        <v>4</v>
      </c>
      <c r="O71" t="s">
        <v>4</v>
      </c>
      <c r="U71" t="s">
        <v>556</v>
      </c>
      <c r="V71" s="9">
        <v>1</v>
      </c>
      <c r="W71" t="s">
        <v>557</v>
      </c>
      <c r="X71" t="s">
        <v>557</v>
      </c>
      <c r="Y71" s="3" t="s">
        <v>360</v>
      </c>
      <c r="Z71" s="4">
        <v>2</v>
      </c>
      <c r="AA71" s="5">
        <v>301</v>
      </c>
      <c r="AB71" s="5" t="s">
        <v>557</v>
      </c>
      <c r="AC71" t="s">
        <v>558</v>
      </c>
      <c r="AD71">
        <v>1924</v>
      </c>
      <c r="AE71">
        <v>8</v>
      </c>
      <c r="AF71">
        <v>1</v>
      </c>
      <c r="AG71" t="s">
        <v>351</v>
      </c>
      <c r="AH71" t="s">
        <v>351</v>
      </c>
      <c r="AJ71" t="s">
        <v>4</v>
      </c>
      <c r="AK71" t="s">
        <v>11</v>
      </c>
      <c r="AL71">
        <v>257906</v>
      </c>
      <c r="AM71">
        <v>6647735</v>
      </c>
      <c r="AN71" s="5">
        <v>257000</v>
      </c>
      <c r="AO71" s="5">
        <v>6647000</v>
      </c>
      <c r="AP71">
        <v>1118</v>
      </c>
      <c r="AR71">
        <v>8</v>
      </c>
      <c r="AS71" t="s">
        <v>12</v>
      </c>
      <c r="AT71" t="s">
        <v>571</v>
      </c>
      <c r="AU71">
        <v>143509</v>
      </c>
      <c r="AW71" s="6" t="s">
        <v>14</v>
      </c>
      <c r="AX71">
        <v>1</v>
      </c>
      <c r="AY71" t="s">
        <v>15</v>
      </c>
      <c r="AZ71" t="s">
        <v>561</v>
      </c>
      <c r="BA71" t="s">
        <v>572</v>
      </c>
      <c r="BB71">
        <v>8</v>
      </c>
      <c r="BC71" t="s">
        <v>18</v>
      </c>
      <c r="BD71" t="s">
        <v>19</v>
      </c>
      <c r="BE71">
        <v>1</v>
      </c>
      <c r="BF71" s="7">
        <v>38465</v>
      </c>
      <c r="BG71" s="8" t="s">
        <v>20</v>
      </c>
      <c r="BI71">
        <v>3</v>
      </c>
      <c r="BJ71">
        <v>444281</v>
      </c>
      <c r="BK71">
        <v>148942</v>
      </c>
      <c r="BL71" t="s">
        <v>573</v>
      </c>
      <c r="BN71" t="s">
        <v>574</v>
      </c>
      <c r="BX71">
        <v>341876</v>
      </c>
    </row>
    <row r="72" spans="1:76" x14ac:dyDescent="0.25">
      <c r="A72">
        <v>341877</v>
      </c>
      <c r="B72">
        <v>273818</v>
      </c>
      <c r="F72" t="s">
        <v>0</v>
      </c>
      <c r="G72" t="s">
        <v>1</v>
      </c>
      <c r="H72" t="s">
        <v>575</v>
      </c>
      <c r="I72" s="1" t="str">
        <f>HYPERLINK(AT72,"Hb")</f>
        <v>Hb</v>
      </c>
      <c r="K72">
        <v>1</v>
      </c>
      <c r="L72" t="s">
        <v>3</v>
      </c>
      <c r="M72">
        <v>143509</v>
      </c>
      <c r="N72" t="s">
        <v>4</v>
      </c>
      <c r="O72" t="s">
        <v>4</v>
      </c>
      <c r="U72" t="s">
        <v>556</v>
      </c>
      <c r="V72" s="9">
        <v>1</v>
      </c>
      <c r="W72" t="s">
        <v>557</v>
      </c>
      <c r="X72" t="s">
        <v>557</v>
      </c>
      <c r="Y72" s="3" t="s">
        <v>360</v>
      </c>
      <c r="Z72" s="4">
        <v>2</v>
      </c>
      <c r="AA72" s="5">
        <v>301</v>
      </c>
      <c r="AB72" s="5" t="s">
        <v>557</v>
      </c>
      <c r="AC72" t="s">
        <v>576</v>
      </c>
      <c r="AD72">
        <v>1924</v>
      </c>
      <c r="AE72">
        <v>9</v>
      </c>
      <c r="AF72">
        <v>1</v>
      </c>
      <c r="AG72" t="s">
        <v>351</v>
      </c>
      <c r="AH72" t="s">
        <v>351</v>
      </c>
      <c r="AJ72" t="s">
        <v>4</v>
      </c>
      <c r="AK72" t="s">
        <v>11</v>
      </c>
      <c r="AL72">
        <v>257906</v>
      </c>
      <c r="AM72">
        <v>6647735</v>
      </c>
      <c r="AN72" s="5">
        <v>257000</v>
      </c>
      <c r="AO72" s="5">
        <v>6647000</v>
      </c>
      <c r="AP72">
        <v>1118</v>
      </c>
      <c r="AR72">
        <v>8</v>
      </c>
      <c r="AS72" t="s">
        <v>12</v>
      </c>
      <c r="AT72" t="s">
        <v>577</v>
      </c>
      <c r="AU72">
        <v>143509</v>
      </c>
      <c r="AW72" s="6" t="s">
        <v>14</v>
      </c>
      <c r="AX72">
        <v>1</v>
      </c>
      <c r="AY72" t="s">
        <v>15</v>
      </c>
      <c r="AZ72" t="s">
        <v>561</v>
      </c>
      <c r="BA72" t="s">
        <v>578</v>
      </c>
      <c r="BB72">
        <v>8</v>
      </c>
      <c r="BC72" t="s">
        <v>18</v>
      </c>
      <c r="BD72" t="s">
        <v>19</v>
      </c>
      <c r="BE72">
        <v>1</v>
      </c>
      <c r="BF72" s="7">
        <v>38465</v>
      </c>
      <c r="BG72" s="8" t="s">
        <v>20</v>
      </c>
      <c r="BI72">
        <v>3</v>
      </c>
      <c r="BJ72">
        <v>444282</v>
      </c>
      <c r="BK72">
        <v>148943</v>
      </c>
      <c r="BL72" t="s">
        <v>579</v>
      </c>
      <c r="BN72" t="s">
        <v>580</v>
      </c>
      <c r="BX72">
        <v>341877</v>
      </c>
    </row>
    <row r="73" spans="1:76" x14ac:dyDescent="0.25">
      <c r="A73">
        <v>345206</v>
      </c>
      <c r="B73">
        <v>300674</v>
      </c>
      <c r="F73" t="s">
        <v>0</v>
      </c>
      <c r="G73" t="s">
        <v>1</v>
      </c>
      <c r="H73" t="s">
        <v>581</v>
      </c>
      <c r="I73" s="1" t="str">
        <f>HYPERLINK(AT73,"Hb")</f>
        <v>Hb</v>
      </c>
      <c r="K73">
        <v>1</v>
      </c>
      <c r="L73" t="s">
        <v>3</v>
      </c>
      <c r="M73">
        <v>143509</v>
      </c>
      <c r="N73" t="s">
        <v>4</v>
      </c>
      <c r="O73" t="s">
        <v>4</v>
      </c>
      <c r="U73" t="s">
        <v>582</v>
      </c>
      <c r="V73" s="9">
        <v>1</v>
      </c>
      <c r="W73" t="s">
        <v>557</v>
      </c>
      <c r="X73" t="s">
        <v>557</v>
      </c>
      <c r="Y73" s="3" t="s">
        <v>360</v>
      </c>
      <c r="Z73" s="4">
        <v>2</v>
      </c>
      <c r="AA73" s="5">
        <v>301</v>
      </c>
      <c r="AB73" s="5" t="s">
        <v>557</v>
      </c>
      <c r="AC73" t="s">
        <v>583</v>
      </c>
      <c r="AD73">
        <v>2004</v>
      </c>
      <c r="AE73">
        <v>6</v>
      </c>
      <c r="AF73">
        <v>26</v>
      </c>
      <c r="AG73" t="s">
        <v>51</v>
      </c>
      <c r="AH73" t="s">
        <v>51</v>
      </c>
      <c r="AJ73" t="s">
        <v>4</v>
      </c>
      <c r="AK73" t="s">
        <v>11</v>
      </c>
      <c r="AL73">
        <v>258248</v>
      </c>
      <c r="AM73">
        <v>6647825</v>
      </c>
      <c r="AN73" s="5">
        <v>259000</v>
      </c>
      <c r="AO73" s="5">
        <v>6647000</v>
      </c>
      <c r="AP73">
        <v>7</v>
      </c>
      <c r="AR73">
        <v>8</v>
      </c>
      <c r="AS73" t="s">
        <v>60</v>
      </c>
      <c r="AT73" t="s">
        <v>584</v>
      </c>
      <c r="AU73">
        <v>143509</v>
      </c>
      <c r="AW73" s="6" t="s">
        <v>14</v>
      </c>
      <c r="AX73">
        <v>1</v>
      </c>
      <c r="AY73" t="s">
        <v>15</v>
      </c>
      <c r="AZ73" t="s">
        <v>585</v>
      </c>
      <c r="BA73" t="s">
        <v>586</v>
      </c>
      <c r="BB73">
        <v>8</v>
      </c>
      <c r="BC73" t="s">
        <v>18</v>
      </c>
      <c r="BD73" t="s">
        <v>19</v>
      </c>
      <c r="BE73">
        <v>1</v>
      </c>
      <c r="BF73" s="7">
        <v>40290</v>
      </c>
      <c r="BG73" s="8" t="s">
        <v>20</v>
      </c>
      <c r="BI73">
        <v>3</v>
      </c>
      <c r="BJ73">
        <v>473719</v>
      </c>
      <c r="BK73">
        <v>148962</v>
      </c>
      <c r="BL73" t="s">
        <v>587</v>
      </c>
      <c r="BN73" t="s">
        <v>588</v>
      </c>
      <c r="BX73">
        <v>345206</v>
      </c>
    </row>
    <row r="74" spans="1:76" x14ac:dyDescent="0.25">
      <c r="A74">
        <v>347186</v>
      </c>
      <c r="B74">
        <v>273809</v>
      </c>
      <c r="F74" t="s">
        <v>0</v>
      </c>
      <c r="G74" t="s">
        <v>1</v>
      </c>
      <c r="H74" t="s">
        <v>589</v>
      </c>
      <c r="I74" s="1" t="str">
        <f>HYPERLINK(AT74,"Hb")</f>
        <v>Hb</v>
      </c>
      <c r="K74">
        <v>1</v>
      </c>
      <c r="L74" t="s">
        <v>3</v>
      </c>
      <c r="M74">
        <v>143509</v>
      </c>
      <c r="N74" t="s">
        <v>4</v>
      </c>
      <c r="O74" t="s">
        <v>4</v>
      </c>
      <c r="U74" t="s">
        <v>590</v>
      </c>
      <c r="V74" s="2">
        <v>2</v>
      </c>
      <c r="W74" t="s">
        <v>557</v>
      </c>
      <c r="X74" t="s">
        <v>557</v>
      </c>
      <c r="Y74" s="3" t="s">
        <v>360</v>
      </c>
      <c r="Z74" s="4">
        <v>2</v>
      </c>
      <c r="AA74" s="5">
        <v>301</v>
      </c>
      <c r="AB74" s="5" t="s">
        <v>557</v>
      </c>
      <c r="AC74" t="s">
        <v>591</v>
      </c>
      <c r="AD74">
        <v>1908</v>
      </c>
      <c r="AE74">
        <v>1</v>
      </c>
      <c r="AF74">
        <v>1</v>
      </c>
      <c r="AG74" t="s">
        <v>271</v>
      </c>
      <c r="AH74" t="s">
        <v>271</v>
      </c>
      <c r="AJ74" t="s">
        <v>4</v>
      </c>
      <c r="AK74" t="s">
        <v>11</v>
      </c>
      <c r="AL74">
        <v>258578</v>
      </c>
      <c r="AM74">
        <v>6649087</v>
      </c>
      <c r="AN74" s="5">
        <v>259000</v>
      </c>
      <c r="AO74" s="5">
        <v>6649000</v>
      </c>
      <c r="AP74">
        <v>1970</v>
      </c>
      <c r="AR74">
        <v>8</v>
      </c>
      <c r="AS74" t="s">
        <v>12</v>
      </c>
      <c r="AT74" t="s">
        <v>592</v>
      </c>
      <c r="AU74">
        <v>143509</v>
      </c>
      <c r="AW74" s="6" t="s">
        <v>14</v>
      </c>
      <c r="AX74">
        <v>1</v>
      </c>
      <c r="AY74" t="s">
        <v>15</v>
      </c>
      <c r="AZ74" t="s">
        <v>593</v>
      </c>
      <c r="BA74" t="s">
        <v>594</v>
      </c>
      <c r="BB74">
        <v>8</v>
      </c>
      <c r="BC74" t="s">
        <v>18</v>
      </c>
      <c r="BD74" t="s">
        <v>19</v>
      </c>
      <c r="BE74">
        <v>1</v>
      </c>
      <c r="BF74" s="7">
        <v>38465</v>
      </c>
      <c r="BG74" s="8" t="s">
        <v>20</v>
      </c>
      <c r="BI74">
        <v>3</v>
      </c>
      <c r="BJ74">
        <v>444273</v>
      </c>
      <c r="BK74">
        <v>148920</v>
      </c>
      <c r="BL74" t="s">
        <v>595</v>
      </c>
      <c r="BN74" t="s">
        <v>596</v>
      </c>
      <c r="BX74">
        <v>347186</v>
      </c>
    </row>
    <row r="75" spans="1:76" x14ac:dyDescent="0.25">
      <c r="A75">
        <v>347188</v>
      </c>
      <c r="B75">
        <v>273824</v>
      </c>
      <c r="F75" t="s">
        <v>0</v>
      </c>
      <c r="G75" t="s">
        <v>1</v>
      </c>
      <c r="H75" t="s">
        <v>597</v>
      </c>
      <c r="I75" s="1" t="str">
        <f>HYPERLINK(AT75,"Hb")</f>
        <v>Hb</v>
      </c>
      <c r="K75">
        <v>1</v>
      </c>
      <c r="L75" t="s">
        <v>3</v>
      </c>
      <c r="M75">
        <v>143509</v>
      </c>
      <c r="N75" t="s">
        <v>4</v>
      </c>
      <c r="O75" t="s">
        <v>4</v>
      </c>
      <c r="U75" t="s">
        <v>590</v>
      </c>
      <c r="V75" s="2">
        <v>2</v>
      </c>
      <c r="W75" t="s">
        <v>557</v>
      </c>
      <c r="X75" t="s">
        <v>557</v>
      </c>
      <c r="Y75" s="3" t="s">
        <v>360</v>
      </c>
      <c r="Z75" s="4">
        <v>2</v>
      </c>
      <c r="AA75" s="5">
        <v>301</v>
      </c>
      <c r="AB75" s="5" t="s">
        <v>557</v>
      </c>
      <c r="AC75" t="s">
        <v>591</v>
      </c>
      <c r="AD75">
        <v>1908</v>
      </c>
      <c r="AE75">
        <v>1</v>
      </c>
      <c r="AF75">
        <v>1</v>
      </c>
      <c r="AG75" t="s">
        <v>598</v>
      </c>
      <c r="AH75" t="s">
        <v>598</v>
      </c>
      <c r="AJ75" t="s">
        <v>4</v>
      </c>
      <c r="AK75" t="s">
        <v>11</v>
      </c>
      <c r="AL75">
        <v>258578</v>
      </c>
      <c r="AM75">
        <v>6649087</v>
      </c>
      <c r="AN75" s="5">
        <v>259000</v>
      </c>
      <c r="AO75" s="5">
        <v>6649000</v>
      </c>
      <c r="AP75">
        <v>1970</v>
      </c>
      <c r="AR75">
        <v>8</v>
      </c>
      <c r="AS75" t="s">
        <v>12</v>
      </c>
      <c r="AT75" t="s">
        <v>599</v>
      </c>
      <c r="AU75">
        <v>143509</v>
      </c>
      <c r="AW75" s="6" t="s">
        <v>14</v>
      </c>
      <c r="AX75">
        <v>1</v>
      </c>
      <c r="AY75" t="s">
        <v>15</v>
      </c>
      <c r="AZ75" t="s">
        <v>593</v>
      </c>
      <c r="BA75" t="s">
        <v>600</v>
      </c>
      <c r="BB75">
        <v>8</v>
      </c>
      <c r="BC75" t="s">
        <v>18</v>
      </c>
      <c r="BD75" t="s">
        <v>19</v>
      </c>
      <c r="BE75">
        <v>1</v>
      </c>
      <c r="BF75" s="7">
        <v>38465</v>
      </c>
      <c r="BG75" s="8" t="s">
        <v>20</v>
      </c>
      <c r="BI75">
        <v>3</v>
      </c>
      <c r="BJ75">
        <v>444288</v>
      </c>
      <c r="BK75">
        <v>148921</v>
      </c>
      <c r="BL75" t="s">
        <v>601</v>
      </c>
      <c r="BN75" t="s">
        <v>602</v>
      </c>
      <c r="BX75">
        <v>347188</v>
      </c>
    </row>
    <row r="76" spans="1:76" x14ac:dyDescent="0.25">
      <c r="A76">
        <v>539128</v>
      </c>
      <c r="B76">
        <v>450716</v>
      </c>
      <c r="F76" t="s">
        <v>603</v>
      </c>
      <c r="G76" t="s">
        <v>604</v>
      </c>
      <c r="H76" t="s">
        <v>605</v>
      </c>
      <c r="I76" t="s">
        <v>124</v>
      </c>
      <c r="K76">
        <v>1</v>
      </c>
      <c r="L76" t="s">
        <v>3</v>
      </c>
      <c r="M76">
        <v>143509</v>
      </c>
      <c r="N76" t="s">
        <v>4</v>
      </c>
      <c r="O76" t="s">
        <v>4</v>
      </c>
      <c r="U76" t="s">
        <v>590</v>
      </c>
      <c r="V76" s="9">
        <v>1</v>
      </c>
      <c r="W76" t="s">
        <v>557</v>
      </c>
      <c r="X76" t="s">
        <v>557</v>
      </c>
      <c r="Y76" t="s">
        <v>360</v>
      </c>
      <c r="Z76" s="4">
        <v>2</v>
      </c>
      <c r="AA76" s="5">
        <v>301</v>
      </c>
      <c r="AB76" t="s">
        <v>557</v>
      </c>
      <c r="AC76" t="s">
        <v>606</v>
      </c>
      <c r="AD76">
        <v>1910</v>
      </c>
      <c r="AE76">
        <v>7</v>
      </c>
      <c r="AF76">
        <v>4</v>
      </c>
      <c r="AG76" t="s">
        <v>271</v>
      </c>
      <c r="AJ76" t="s">
        <v>607</v>
      </c>
      <c r="AL76">
        <v>258473.21539200001</v>
      </c>
      <c r="AM76">
        <v>6649116.6106599998</v>
      </c>
      <c r="AN76" s="5">
        <v>259000</v>
      </c>
      <c r="AO76" s="5">
        <v>6649000</v>
      </c>
      <c r="AP76">
        <v>500</v>
      </c>
      <c r="AS76" t="s">
        <v>608</v>
      </c>
      <c r="AU76">
        <v>101990</v>
      </c>
      <c r="BC76" t="s">
        <v>604</v>
      </c>
      <c r="BG76" s="2" t="s">
        <v>609</v>
      </c>
      <c r="BI76">
        <v>4</v>
      </c>
      <c r="BJ76">
        <v>1135</v>
      </c>
      <c r="BK76">
        <v>148924</v>
      </c>
      <c r="BL76" t="s">
        <v>610</v>
      </c>
      <c r="BM76">
        <v>2</v>
      </c>
      <c r="BN76" t="s">
        <v>610</v>
      </c>
      <c r="BO76" s="2">
        <v>9</v>
      </c>
      <c r="BT76" t="s">
        <v>611</v>
      </c>
      <c r="BU76" t="s">
        <v>612</v>
      </c>
      <c r="BV76" t="s">
        <v>613</v>
      </c>
      <c r="BX76">
        <v>539128</v>
      </c>
    </row>
    <row r="77" spans="1:76" x14ac:dyDescent="0.25">
      <c r="A77">
        <v>347187</v>
      </c>
      <c r="B77">
        <v>273821</v>
      </c>
      <c r="F77" t="s">
        <v>0</v>
      </c>
      <c r="G77" t="s">
        <v>1</v>
      </c>
      <c r="H77" t="s">
        <v>614</v>
      </c>
      <c r="I77" s="1" t="str">
        <f>HYPERLINK(AT77,"Hb")</f>
        <v>Hb</v>
      </c>
      <c r="K77">
        <v>1</v>
      </c>
      <c r="L77" t="s">
        <v>3</v>
      </c>
      <c r="M77">
        <v>143509</v>
      </c>
      <c r="N77" t="s">
        <v>4</v>
      </c>
      <c r="O77" t="s">
        <v>4</v>
      </c>
      <c r="U77" t="s">
        <v>590</v>
      </c>
      <c r="V77" s="2">
        <v>2</v>
      </c>
      <c r="W77" t="s">
        <v>557</v>
      </c>
      <c r="X77" t="s">
        <v>557</v>
      </c>
      <c r="Y77" s="3" t="s">
        <v>360</v>
      </c>
      <c r="Z77" s="4">
        <v>2</v>
      </c>
      <c r="AA77" s="5">
        <v>301</v>
      </c>
      <c r="AB77" s="5" t="s">
        <v>557</v>
      </c>
      <c r="AC77" t="s">
        <v>591</v>
      </c>
      <c r="AD77">
        <v>1910</v>
      </c>
      <c r="AE77">
        <v>7</v>
      </c>
      <c r="AF77">
        <v>4</v>
      </c>
      <c r="AG77" t="s">
        <v>271</v>
      </c>
      <c r="AH77" t="s">
        <v>271</v>
      </c>
      <c r="AJ77" t="s">
        <v>4</v>
      </c>
      <c r="AK77" t="s">
        <v>11</v>
      </c>
      <c r="AL77">
        <v>258578</v>
      </c>
      <c r="AM77">
        <v>6649087</v>
      </c>
      <c r="AN77" s="5">
        <v>259000</v>
      </c>
      <c r="AO77" s="5">
        <v>6649000</v>
      </c>
      <c r="AP77">
        <v>1970</v>
      </c>
      <c r="AR77">
        <v>8</v>
      </c>
      <c r="AS77" t="s">
        <v>12</v>
      </c>
      <c r="AT77" t="s">
        <v>615</v>
      </c>
      <c r="AU77">
        <v>143509</v>
      </c>
      <c r="AW77" s="6" t="s">
        <v>14</v>
      </c>
      <c r="AX77">
        <v>1</v>
      </c>
      <c r="AY77" t="s">
        <v>15</v>
      </c>
      <c r="AZ77" t="s">
        <v>593</v>
      </c>
      <c r="BA77" t="s">
        <v>616</v>
      </c>
      <c r="BB77">
        <v>8</v>
      </c>
      <c r="BC77" t="s">
        <v>18</v>
      </c>
      <c r="BD77" t="s">
        <v>19</v>
      </c>
      <c r="BE77">
        <v>1</v>
      </c>
      <c r="BF77" s="7">
        <v>38465</v>
      </c>
      <c r="BG77" s="8" t="s">
        <v>20</v>
      </c>
      <c r="BI77">
        <v>3</v>
      </c>
      <c r="BJ77">
        <v>444285</v>
      </c>
      <c r="BK77">
        <v>148925</v>
      </c>
      <c r="BL77" t="s">
        <v>617</v>
      </c>
      <c r="BN77" t="s">
        <v>618</v>
      </c>
      <c r="BX77">
        <v>347187</v>
      </c>
    </row>
    <row r="78" spans="1:76" x14ac:dyDescent="0.25">
      <c r="A78">
        <v>351234</v>
      </c>
      <c r="B78">
        <v>273814</v>
      </c>
      <c r="F78" t="s">
        <v>0</v>
      </c>
      <c r="G78" t="s">
        <v>1</v>
      </c>
      <c r="H78" t="s">
        <v>619</v>
      </c>
      <c r="I78" s="1" t="str">
        <f>HYPERLINK(AT78,"Hb")</f>
        <v>Hb</v>
      </c>
      <c r="K78">
        <v>1</v>
      </c>
      <c r="L78" t="s">
        <v>3</v>
      </c>
      <c r="M78">
        <v>143509</v>
      </c>
      <c r="N78" t="s">
        <v>4</v>
      </c>
      <c r="O78" t="s">
        <v>4</v>
      </c>
      <c r="U78" t="s">
        <v>590</v>
      </c>
      <c r="V78" s="9">
        <v>1</v>
      </c>
      <c r="W78" t="s">
        <v>557</v>
      </c>
      <c r="X78" t="s">
        <v>557</v>
      </c>
      <c r="Y78" s="3" t="s">
        <v>360</v>
      </c>
      <c r="Z78" s="4">
        <v>2</v>
      </c>
      <c r="AA78" s="5">
        <v>301</v>
      </c>
      <c r="AB78" s="5" t="s">
        <v>557</v>
      </c>
      <c r="AC78" t="s">
        <v>620</v>
      </c>
      <c r="AD78">
        <v>1911</v>
      </c>
      <c r="AE78">
        <v>1</v>
      </c>
      <c r="AF78">
        <v>1</v>
      </c>
      <c r="AG78" t="s">
        <v>621</v>
      </c>
      <c r="AH78" t="s">
        <v>621</v>
      </c>
      <c r="AJ78" t="s">
        <v>4</v>
      </c>
      <c r="AK78" t="s">
        <v>11</v>
      </c>
      <c r="AL78">
        <v>259316</v>
      </c>
      <c r="AM78">
        <v>6648358</v>
      </c>
      <c r="AN78" s="5">
        <v>259000</v>
      </c>
      <c r="AO78" s="5">
        <v>6649000</v>
      </c>
      <c r="AP78">
        <v>495</v>
      </c>
      <c r="AR78">
        <v>8</v>
      </c>
      <c r="AS78" t="s">
        <v>12</v>
      </c>
      <c r="AT78" t="s">
        <v>622</v>
      </c>
      <c r="AU78">
        <v>143509</v>
      </c>
      <c r="AW78" s="6" t="s">
        <v>14</v>
      </c>
      <c r="AX78">
        <v>1</v>
      </c>
      <c r="AY78" t="s">
        <v>15</v>
      </c>
      <c r="AZ78" t="s">
        <v>623</v>
      </c>
      <c r="BA78" t="s">
        <v>624</v>
      </c>
      <c r="BB78">
        <v>8</v>
      </c>
      <c r="BC78" t="s">
        <v>18</v>
      </c>
      <c r="BD78" t="s">
        <v>19</v>
      </c>
      <c r="BE78">
        <v>1</v>
      </c>
      <c r="BF78" s="7">
        <v>38465</v>
      </c>
      <c r="BG78" s="8" t="s">
        <v>20</v>
      </c>
      <c r="BI78">
        <v>3</v>
      </c>
      <c r="BJ78">
        <v>444278</v>
      </c>
      <c r="BK78">
        <v>148926</v>
      </c>
      <c r="BL78" t="s">
        <v>625</v>
      </c>
      <c r="BN78" t="s">
        <v>626</v>
      </c>
      <c r="BX78">
        <v>351234</v>
      </c>
    </row>
    <row r="79" spans="1:76" x14ac:dyDescent="0.25">
      <c r="A79">
        <v>347185</v>
      </c>
      <c r="B79">
        <v>273806</v>
      </c>
      <c r="F79" t="s">
        <v>0</v>
      </c>
      <c r="G79" t="s">
        <v>1</v>
      </c>
      <c r="H79" t="s">
        <v>627</v>
      </c>
      <c r="I79" s="1" t="str">
        <f>HYPERLINK(AT79,"Hb")</f>
        <v>Hb</v>
      </c>
      <c r="K79">
        <v>1</v>
      </c>
      <c r="L79" t="s">
        <v>3</v>
      </c>
      <c r="M79">
        <v>143509</v>
      </c>
      <c r="N79" t="s">
        <v>4</v>
      </c>
      <c r="O79" t="s">
        <v>4</v>
      </c>
      <c r="U79" t="s">
        <v>590</v>
      </c>
      <c r="V79" s="2">
        <v>2</v>
      </c>
      <c r="W79" t="s">
        <v>557</v>
      </c>
      <c r="X79" t="s">
        <v>557</v>
      </c>
      <c r="Y79" s="3" t="s">
        <v>360</v>
      </c>
      <c r="Z79" s="4">
        <v>2</v>
      </c>
      <c r="AA79" s="5">
        <v>301</v>
      </c>
      <c r="AB79" s="5" t="s">
        <v>557</v>
      </c>
      <c r="AC79" t="s">
        <v>591</v>
      </c>
      <c r="AD79">
        <v>1912</v>
      </c>
      <c r="AE79">
        <v>1</v>
      </c>
      <c r="AF79">
        <v>1</v>
      </c>
      <c r="AG79" t="s">
        <v>621</v>
      </c>
      <c r="AH79" t="s">
        <v>621</v>
      </c>
      <c r="AJ79" t="s">
        <v>4</v>
      </c>
      <c r="AK79" t="s">
        <v>11</v>
      </c>
      <c r="AL79">
        <v>258578</v>
      </c>
      <c r="AM79">
        <v>6649087</v>
      </c>
      <c r="AN79" s="5">
        <v>259000</v>
      </c>
      <c r="AO79" s="5">
        <v>6649000</v>
      </c>
      <c r="AP79">
        <v>1970</v>
      </c>
      <c r="AR79">
        <v>8</v>
      </c>
      <c r="AS79" t="s">
        <v>12</v>
      </c>
      <c r="AT79" t="s">
        <v>628</v>
      </c>
      <c r="AU79">
        <v>143509</v>
      </c>
      <c r="AW79" s="6" t="s">
        <v>14</v>
      </c>
      <c r="AX79">
        <v>1</v>
      </c>
      <c r="AY79" t="s">
        <v>15</v>
      </c>
      <c r="AZ79" t="s">
        <v>593</v>
      </c>
      <c r="BA79" t="s">
        <v>629</v>
      </c>
      <c r="BB79">
        <v>8</v>
      </c>
      <c r="BC79" t="s">
        <v>18</v>
      </c>
      <c r="BD79" t="s">
        <v>19</v>
      </c>
      <c r="BE79">
        <v>1</v>
      </c>
      <c r="BF79" s="7">
        <v>38465</v>
      </c>
      <c r="BG79" s="8" t="s">
        <v>20</v>
      </c>
      <c r="BI79">
        <v>3</v>
      </c>
      <c r="BJ79">
        <v>444270</v>
      </c>
      <c r="BK79">
        <v>148927</v>
      </c>
      <c r="BL79" t="s">
        <v>630</v>
      </c>
      <c r="BN79" t="s">
        <v>631</v>
      </c>
      <c r="BX79">
        <v>347185</v>
      </c>
    </row>
    <row r="80" spans="1:76" x14ac:dyDescent="0.25">
      <c r="A80">
        <v>347189</v>
      </c>
      <c r="B80">
        <v>273825</v>
      </c>
      <c r="F80" t="s">
        <v>0</v>
      </c>
      <c r="G80" t="s">
        <v>1</v>
      </c>
      <c r="H80" t="s">
        <v>632</v>
      </c>
      <c r="I80" s="1" t="str">
        <f>HYPERLINK(AT80,"Hb")</f>
        <v>Hb</v>
      </c>
      <c r="K80">
        <v>1</v>
      </c>
      <c r="L80" t="s">
        <v>3</v>
      </c>
      <c r="M80">
        <v>143509</v>
      </c>
      <c r="N80" t="s">
        <v>4</v>
      </c>
      <c r="O80" t="s">
        <v>4</v>
      </c>
      <c r="U80" t="s">
        <v>590</v>
      </c>
      <c r="V80" s="2">
        <v>2</v>
      </c>
      <c r="W80" t="s">
        <v>557</v>
      </c>
      <c r="X80" t="s">
        <v>557</v>
      </c>
      <c r="Y80" s="3" t="s">
        <v>360</v>
      </c>
      <c r="Z80" s="4">
        <v>2</v>
      </c>
      <c r="AA80" s="5">
        <v>301</v>
      </c>
      <c r="AB80" s="5" t="s">
        <v>557</v>
      </c>
      <c r="AC80" t="s">
        <v>591</v>
      </c>
      <c r="AD80">
        <v>1914</v>
      </c>
      <c r="AE80">
        <v>7</v>
      </c>
      <c r="AF80">
        <v>29</v>
      </c>
      <c r="AG80" t="s">
        <v>598</v>
      </c>
      <c r="AH80" t="s">
        <v>598</v>
      </c>
      <c r="AJ80" t="s">
        <v>4</v>
      </c>
      <c r="AK80" t="s">
        <v>11</v>
      </c>
      <c r="AL80">
        <v>258578</v>
      </c>
      <c r="AM80">
        <v>6649087</v>
      </c>
      <c r="AN80" s="5">
        <v>259000</v>
      </c>
      <c r="AO80" s="5">
        <v>6649000</v>
      </c>
      <c r="AP80">
        <v>1970</v>
      </c>
      <c r="AR80">
        <v>8</v>
      </c>
      <c r="AS80" t="s">
        <v>12</v>
      </c>
      <c r="AT80" t="s">
        <v>633</v>
      </c>
      <c r="AU80">
        <v>143509</v>
      </c>
      <c r="AW80" s="6" t="s">
        <v>14</v>
      </c>
      <c r="AX80">
        <v>1</v>
      </c>
      <c r="AY80" t="s">
        <v>15</v>
      </c>
      <c r="AZ80" t="s">
        <v>593</v>
      </c>
      <c r="BA80" t="s">
        <v>634</v>
      </c>
      <c r="BB80">
        <v>8</v>
      </c>
      <c r="BC80" t="s">
        <v>18</v>
      </c>
      <c r="BD80" t="s">
        <v>19</v>
      </c>
      <c r="BE80">
        <v>1</v>
      </c>
      <c r="BF80" s="7">
        <v>38465</v>
      </c>
      <c r="BG80" s="8" t="s">
        <v>20</v>
      </c>
      <c r="BI80">
        <v>3</v>
      </c>
      <c r="BJ80">
        <v>444289</v>
      </c>
      <c r="BK80">
        <v>148930</v>
      </c>
      <c r="BL80" t="s">
        <v>635</v>
      </c>
      <c r="BN80" t="s">
        <v>636</v>
      </c>
      <c r="BX80">
        <v>347189</v>
      </c>
    </row>
    <row r="81" spans="1:76" x14ac:dyDescent="0.25">
      <c r="A81">
        <v>347118</v>
      </c>
      <c r="B81">
        <v>204684</v>
      </c>
      <c r="F81" t="s">
        <v>0</v>
      </c>
      <c r="G81" t="s">
        <v>238</v>
      </c>
      <c r="H81" t="s">
        <v>637</v>
      </c>
      <c r="I81" s="1" t="str">
        <f>HYPERLINK(AT81,"Hb")</f>
        <v>Hb</v>
      </c>
      <c r="K81">
        <v>1</v>
      </c>
      <c r="L81" t="s">
        <v>3</v>
      </c>
      <c r="M81">
        <v>143509</v>
      </c>
      <c r="N81" t="s">
        <v>4</v>
      </c>
      <c r="O81" t="s">
        <v>4</v>
      </c>
      <c r="U81" t="s">
        <v>590</v>
      </c>
      <c r="V81" s="2">
        <v>2</v>
      </c>
      <c r="W81" t="s">
        <v>557</v>
      </c>
      <c r="X81" t="s">
        <v>557</v>
      </c>
      <c r="Y81" s="3" t="s">
        <v>360</v>
      </c>
      <c r="Z81" s="4">
        <v>2</v>
      </c>
      <c r="AA81" s="5">
        <v>301</v>
      </c>
      <c r="AB81" s="5" t="s">
        <v>557</v>
      </c>
      <c r="AC81" t="s">
        <v>638</v>
      </c>
      <c r="AD81">
        <v>1920</v>
      </c>
      <c r="AE81">
        <v>6</v>
      </c>
      <c r="AF81">
        <v>16</v>
      </c>
      <c r="AG81" t="s">
        <v>297</v>
      </c>
      <c r="AH81" t="s">
        <v>297</v>
      </c>
      <c r="AJ81" t="s">
        <v>4</v>
      </c>
      <c r="AK81" t="s">
        <v>11</v>
      </c>
      <c r="AL81">
        <v>258578</v>
      </c>
      <c r="AM81">
        <v>6649087</v>
      </c>
      <c r="AN81" s="5">
        <v>259000</v>
      </c>
      <c r="AO81" s="5">
        <v>6649000</v>
      </c>
      <c r="AP81">
        <v>1970</v>
      </c>
      <c r="AR81">
        <v>37</v>
      </c>
      <c r="AT81" t="s">
        <v>639</v>
      </c>
      <c r="AU81">
        <v>143509</v>
      </c>
      <c r="AW81" s="6" t="s">
        <v>14</v>
      </c>
      <c r="AX81">
        <v>1</v>
      </c>
      <c r="AY81" t="s">
        <v>15</v>
      </c>
      <c r="AZ81" t="s">
        <v>593</v>
      </c>
      <c r="BA81" t="s">
        <v>640</v>
      </c>
      <c r="BB81">
        <v>37</v>
      </c>
      <c r="BC81" t="s">
        <v>248</v>
      </c>
      <c r="BD81" t="s">
        <v>19</v>
      </c>
      <c r="BE81">
        <v>1</v>
      </c>
      <c r="BF81" s="7">
        <v>41767</v>
      </c>
      <c r="BG81" s="8" t="s">
        <v>20</v>
      </c>
      <c r="BI81">
        <v>4</v>
      </c>
      <c r="BJ81">
        <v>360163</v>
      </c>
      <c r="BK81">
        <v>148938</v>
      </c>
      <c r="BL81" t="s">
        <v>641</v>
      </c>
      <c r="BN81" t="s">
        <v>642</v>
      </c>
      <c r="BX81">
        <v>347118</v>
      </c>
    </row>
    <row r="82" spans="1:76" x14ac:dyDescent="0.25">
      <c r="A82">
        <v>345953</v>
      </c>
      <c r="B82">
        <v>273823</v>
      </c>
      <c r="F82" t="s">
        <v>0</v>
      </c>
      <c r="G82" t="s">
        <v>1</v>
      </c>
      <c r="H82" t="s">
        <v>643</v>
      </c>
      <c r="I82" s="1" t="str">
        <f>HYPERLINK(AT82,"Hb")</f>
        <v>Hb</v>
      </c>
      <c r="K82">
        <v>1</v>
      </c>
      <c r="L82" t="s">
        <v>3</v>
      </c>
      <c r="M82">
        <v>143509</v>
      </c>
      <c r="N82" t="s">
        <v>4</v>
      </c>
      <c r="O82" t="s">
        <v>4</v>
      </c>
      <c r="U82" t="s">
        <v>590</v>
      </c>
      <c r="V82" s="9">
        <v>1</v>
      </c>
      <c r="W82" t="s">
        <v>557</v>
      </c>
      <c r="X82" t="s">
        <v>557</v>
      </c>
      <c r="Y82" s="3" t="s">
        <v>360</v>
      </c>
      <c r="Z82" s="4">
        <v>2</v>
      </c>
      <c r="AA82" s="5">
        <v>301</v>
      </c>
      <c r="AB82" s="5" t="s">
        <v>557</v>
      </c>
      <c r="AC82" t="s">
        <v>644</v>
      </c>
      <c r="AD82">
        <v>1924</v>
      </c>
      <c r="AE82">
        <v>1</v>
      </c>
      <c r="AF82">
        <v>1</v>
      </c>
      <c r="AG82" t="s">
        <v>598</v>
      </c>
      <c r="AH82" t="s">
        <v>598</v>
      </c>
      <c r="AJ82" t="s">
        <v>4</v>
      </c>
      <c r="AK82" t="s">
        <v>11</v>
      </c>
      <c r="AL82">
        <v>258379</v>
      </c>
      <c r="AM82">
        <v>6648877</v>
      </c>
      <c r="AN82" s="5">
        <v>259000</v>
      </c>
      <c r="AO82" s="5">
        <v>6649000</v>
      </c>
      <c r="AP82">
        <v>1500</v>
      </c>
      <c r="AR82">
        <v>8</v>
      </c>
      <c r="AS82" t="s">
        <v>12</v>
      </c>
      <c r="AT82" t="s">
        <v>645</v>
      </c>
      <c r="AU82">
        <v>143509</v>
      </c>
      <c r="AW82" s="6" t="s">
        <v>14</v>
      </c>
      <c r="AX82">
        <v>1</v>
      </c>
      <c r="AY82" t="s">
        <v>15</v>
      </c>
      <c r="AZ82" t="s">
        <v>646</v>
      </c>
      <c r="BA82" t="s">
        <v>647</v>
      </c>
      <c r="BB82">
        <v>8</v>
      </c>
      <c r="BC82" t="s">
        <v>18</v>
      </c>
      <c r="BD82" t="s">
        <v>19</v>
      </c>
      <c r="BE82">
        <v>1</v>
      </c>
      <c r="BF82" s="7">
        <v>43838</v>
      </c>
      <c r="BG82" s="8" t="s">
        <v>20</v>
      </c>
      <c r="BI82">
        <v>3</v>
      </c>
      <c r="BJ82">
        <v>444287</v>
      </c>
      <c r="BK82">
        <v>148944</v>
      </c>
      <c r="BL82" t="s">
        <v>648</v>
      </c>
      <c r="BN82" t="s">
        <v>649</v>
      </c>
      <c r="BX82">
        <v>345953</v>
      </c>
    </row>
    <row r="83" spans="1:76" x14ac:dyDescent="0.25">
      <c r="A83">
        <v>346891</v>
      </c>
      <c r="B83">
        <v>273811</v>
      </c>
      <c r="F83" t="s">
        <v>0</v>
      </c>
      <c r="G83" t="s">
        <v>1</v>
      </c>
      <c r="H83" t="s">
        <v>650</v>
      </c>
      <c r="I83" s="1" t="str">
        <f>HYPERLINK(AT83,"Hb")</f>
        <v>Hb</v>
      </c>
      <c r="K83">
        <v>1</v>
      </c>
      <c r="L83" t="s">
        <v>3</v>
      </c>
      <c r="M83">
        <v>143509</v>
      </c>
      <c r="N83" t="s">
        <v>4</v>
      </c>
      <c r="O83" t="s">
        <v>4</v>
      </c>
      <c r="U83" t="s">
        <v>590</v>
      </c>
      <c r="V83" s="9">
        <v>1</v>
      </c>
      <c r="W83" t="s">
        <v>557</v>
      </c>
      <c r="X83" t="s">
        <v>557</v>
      </c>
      <c r="Y83" s="3" t="s">
        <v>360</v>
      </c>
      <c r="Z83" s="4">
        <v>2</v>
      </c>
      <c r="AA83" s="5">
        <v>301</v>
      </c>
      <c r="AB83" s="5" t="s">
        <v>557</v>
      </c>
      <c r="AC83" t="s">
        <v>651</v>
      </c>
      <c r="AD83">
        <v>1948</v>
      </c>
      <c r="AE83">
        <v>9</v>
      </c>
      <c r="AF83">
        <v>12</v>
      </c>
      <c r="AG83" t="s">
        <v>351</v>
      </c>
      <c r="AH83" t="s">
        <v>351</v>
      </c>
      <c r="AJ83" t="s">
        <v>4</v>
      </c>
      <c r="AK83" t="s">
        <v>11</v>
      </c>
      <c r="AL83">
        <v>258540</v>
      </c>
      <c r="AM83">
        <v>6648085</v>
      </c>
      <c r="AN83" s="5">
        <v>259000</v>
      </c>
      <c r="AO83" s="5">
        <v>6649000</v>
      </c>
      <c r="AP83">
        <v>1253</v>
      </c>
      <c r="AR83">
        <v>8</v>
      </c>
      <c r="AS83" t="s">
        <v>12</v>
      </c>
      <c r="AT83" t="s">
        <v>652</v>
      </c>
      <c r="AU83">
        <v>143509</v>
      </c>
      <c r="AW83" s="6" t="s">
        <v>14</v>
      </c>
      <c r="AX83">
        <v>1</v>
      </c>
      <c r="AY83" t="s">
        <v>15</v>
      </c>
      <c r="AZ83" t="s">
        <v>653</v>
      </c>
      <c r="BA83" t="s">
        <v>654</v>
      </c>
      <c r="BB83">
        <v>8</v>
      </c>
      <c r="BC83" t="s">
        <v>18</v>
      </c>
      <c r="BD83" t="s">
        <v>19</v>
      </c>
      <c r="BE83">
        <v>1</v>
      </c>
      <c r="BF83" s="7">
        <v>38465</v>
      </c>
      <c r="BG83" s="8" t="s">
        <v>20</v>
      </c>
      <c r="BI83">
        <v>3</v>
      </c>
      <c r="BJ83">
        <v>444275</v>
      </c>
      <c r="BK83">
        <v>148953</v>
      </c>
      <c r="BL83" t="s">
        <v>655</v>
      </c>
      <c r="BN83" t="s">
        <v>656</v>
      </c>
      <c r="BX83">
        <v>346891</v>
      </c>
    </row>
    <row r="84" spans="1:76" x14ac:dyDescent="0.25">
      <c r="A84">
        <v>349101</v>
      </c>
      <c r="B84">
        <v>313475</v>
      </c>
      <c r="F84" t="s">
        <v>0</v>
      </c>
      <c r="G84" t="s">
        <v>1</v>
      </c>
      <c r="H84" t="s">
        <v>657</v>
      </c>
      <c r="I84" s="1" t="str">
        <f>HYPERLINK(AT84,"Hb")</f>
        <v>Hb</v>
      </c>
      <c r="K84">
        <v>1</v>
      </c>
      <c r="L84" t="s">
        <v>3</v>
      </c>
      <c r="M84">
        <v>143509</v>
      </c>
      <c r="N84" t="s">
        <v>4</v>
      </c>
      <c r="O84" t="s">
        <v>4</v>
      </c>
      <c r="U84" t="s">
        <v>590</v>
      </c>
      <c r="V84" s="9">
        <v>1</v>
      </c>
      <c r="W84" t="s">
        <v>557</v>
      </c>
      <c r="X84" t="s">
        <v>557</v>
      </c>
      <c r="Y84" s="3" t="s">
        <v>360</v>
      </c>
      <c r="Z84" s="4">
        <v>2</v>
      </c>
      <c r="AA84" s="5">
        <v>301</v>
      </c>
      <c r="AB84" s="5" t="s">
        <v>557</v>
      </c>
      <c r="AC84" t="s">
        <v>658</v>
      </c>
      <c r="AD84">
        <v>1972</v>
      </c>
      <c r="AE84">
        <v>8</v>
      </c>
      <c r="AF84">
        <v>30</v>
      </c>
      <c r="AG84" t="s">
        <v>659</v>
      </c>
      <c r="AH84" t="s">
        <v>659</v>
      </c>
      <c r="AJ84" t="s">
        <v>4</v>
      </c>
      <c r="AK84" t="s">
        <v>11</v>
      </c>
      <c r="AL84">
        <v>258948</v>
      </c>
      <c r="AM84">
        <v>6648147</v>
      </c>
      <c r="AN84" s="5">
        <v>259000</v>
      </c>
      <c r="AO84" s="5">
        <v>6649000</v>
      </c>
      <c r="AP84">
        <v>707</v>
      </c>
      <c r="AR84">
        <v>8</v>
      </c>
      <c r="AS84" t="s">
        <v>12</v>
      </c>
      <c r="AT84" t="s">
        <v>660</v>
      </c>
      <c r="AU84">
        <v>143509</v>
      </c>
      <c r="AW84" s="6" t="s">
        <v>14</v>
      </c>
      <c r="AX84">
        <v>1</v>
      </c>
      <c r="AY84" t="s">
        <v>15</v>
      </c>
      <c r="AZ84" t="s">
        <v>661</v>
      </c>
      <c r="BA84" t="s">
        <v>662</v>
      </c>
      <c r="BB84">
        <v>8</v>
      </c>
      <c r="BC84" t="s">
        <v>18</v>
      </c>
      <c r="BD84" t="s">
        <v>19</v>
      </c>
      <c r="BE84">
        <v>1</v>
      </c>
      <c r="BF84" s="7">
        <v>38465</v>
      </c>
      <c r="BG84" s="8" t="s">
        <v>20</v>
      </c>
      <c r="BI84">
        <v>3</v>
      </c>
      <c r="BJ84">
        <v>485584</v>
      </c>
      <c r="BK84">
        <v>148958</v>
      </c>
      <c r="BL84" t="s">
        <v>663</v>
      </c>
      <c r="BN84" t="s">
        <v>664</v>
      </c>
      <c r="BX84">
        <v>349101</v>
      </c>
    </row>
    <row r="85" spans="1:76" x14ac:dyDescent="0.25">
      <c r="A85">
        <v>369907</v>
      </c>
      <c r="B85">
        <v>277636</v>
      </c>
      <c r="F85" t="s">
        <v>0</v>
      </c>
      <c r="G85" t="s">
        <v>1</v>
      </c>
      <c r="H85" t="s">
        <v>665</v>
      </c>
      <c r="I85" s="1" t="str">
        <f>HYPERLINK(AT85,"Hb")</f>
        <v>Hb</v>
      </c>
      <c r="K85">
        <v>1</v>
      </c>
      <c r="L85" t="s">
        <v>3</v>
      </c>
      <c r="M85">
        <v>143509</v>
      </c>
      <c r="N85" t="s">
        <v>4</v>
      </c>
      <c r="O85" t="s">
        <v>4</v>
      </c>
      <c r="U85" t="s">
        <v>666</v>
      </c>
      <c r="V85" s="9">
        <v>1</v>
      </c>
      <c r="W85" t="s">
        <v>557</v>
      </c>
      <c r="X85" t="s">
        <v>557</v>
      </c>
      <c r="Y85" s="3" t="s">
        <v>360</v>
      </c>
      <c r="Z85" s="4">
        <v>2</v>
      </c>
      <c r="AA85" s="5">
        <v>301</v>
      </c>
      <c r="AB85" s="5" t="s">
        <v>557</v>
      </c>
      <c r="AC85" t="s">
        <v>667</v>
      </c>
      <c r="AD85">
        <v>1990</v>
      </c>
      <c r="AE85">
        <v>6</v>
      </c>
      <c r="AF85">
        <v>13</v>
      </c>
      <c r="AG85" t="s">
        <v>668</v>
      </c>
      <c r="AH85" t="s">
        <v>668</v>
      </c>
      <c r="AJ85" t="s">
        <v>4</v>
      </c>
      <c r="AK85" t="s">
        <v>11</v>
      </c>
      <c r="AL85">
        <v>261470</v>
      </c>
      <c r="AM85">
        <v>6643690</v>
      </c>
      <c r="AN85" s="5">
        <v>261000</v>
      </c>
      <c r="AO85" s="5">
        <v>6643000</v>
      </c>
      <c r="AP85">
        <v>707</v>
      </c>
      <c r="AR85">
        <v>8</v>
      </c>
      <c r="AS85" t="s">
        <v>60</v>
      </c>
      <c r="AT85" t="s">
        <v>669</v>
      </c>
      <c r="AU85">
        <v>143509</v>
      </c>
      <c r="AW85" s="6" t="s">
        <v>14</v>
      </c>
      <c r="AX85">
        <v>1</v>
      </c>
      <c r="AY85" t="s">
        <v>15</v>
      </c>
      <c r="AZ85" t="s">
        <v>670</v>
      </c>
      <c r="BA85" t="s">
        <v>671</v>
      </c>
      <c r="BB85">
        <v>8</v>
      </c>
      <c r="BC85" t="s">
        <v>18</v>
      </c>
      <c r="BD85" t="s">
        <v>19</v>
      </c>
      <c r="BE85">
        <v>1</v>
      </c>
      <c r="BF85" s="7">
        <v>33462</v>
      </c>
      <c r="BG85" s="8" t="s">
        <v>20</v>
      </c>
      <c r="BI85">
        <v>3</v>
      </c>
      <c r="BJ85">
        <v>449991</v>
      </c>
      <c r="BK85">
        <v>148959</v>
      </c>
      <c r="BL85" t="s">
        <v>672</v>
      </c>
      <c r="BN85" t="s">
        <v>673</v>
      </c>
      <c r="BX85">
        <v>369907</v>
      </c>
    </row>
    <row r="86" spans="1:76" x14ac:dyDescent="0.25">
      <c r="A86">
        <v>370864</v>
      </c>
      <c r="B86">
        <v>289193</v>
      </c>
      <c r="F86" t="s">
        <v>0</v>
      </c>
      <c r="G86" t="s">
        <v>1</v>
      </c>
      <c r="H86" t="s">
        <v>681</v>
      </c>
      <c r="I86" s="1" t="str">
        <f>HYPERLINK(AT86,"Hb")</f>
        <v>Hb</v>
      </c>
      <c r="K86">
        <v>1</v>
      </c>
      <c r="L86" t="s">
        <v>3</v>
      </c>
      <c r="M86">
        <v>143509</v>
      </c>
      <c r="N86" t="s">
        <v>4</v>
      </c>
      <c r="O86" t="s">
        <v>4</v>
      </c>
      <c r="U86" t="s">
        <v>666</v>
      </c>
      <c r="V86" s="9">
        <v>1</v>
      </c>
      <c r="W86" t="s">
        <v>557</v>
      </c>
      <c r="X86" t="s">
        <v>557</v>
      </c>
      <c r="Y86" s="3" t="s">
        <v>360</v>
      </c>
      <c r="Z86" s="4">
        <v>2</v>
      </c>
      <c r="AA86" s="5">
        <v>301</v>
      </c>
      <c r="AB86" s="5" t="s">
        <v>557</v>
      </c>
      <c r="AC86" t="s">
        <v>682</v>
      </c>
      <c r="AD86">
        <v>2001</v>
      </c>
      <c r="AE86">
        <v>8</v>
      </c>
      <c r="AF86">
        <v>7</v>
      </c>
      <c r="AG86" t="s">
        <v>423</v>
      </c>
      <c r="AH86" t="s">
        <v>423</v>
      </c>
      <c r="AJ86" t="s">
        <v>4</v>
      </c>
      <c r="AK86" t="s">
        <v>11</v>
      </c>
      <c r="AL86">
        <v>261628</v>
      </c>
      <c r="AM86">
        <v>6643931</v>
      </c>
      <c r="AN86" s="5">
        <v>261000</v>
      </c>
      <c r="AO86" s="5">
        <v>6643000</v>
      </c>
      <c r="AP86">
        <v>71</v>
      </c>
      <c r="AR86">
        <v>8</v>
      </c>
      <c r="AS86" t="s">
        <v>60</v>
      </c>
      <c r="AT86" t="s">
        <v>683</v>
      </c>
      <c r="AU86">
        <v>143509</v>
      </c>
      <c r="AW86" s="6" t="s">
        <v>14</v>
      </c>
      <c r="AX86">
        <v>1</v>
      </c>
      <c r="AY86" t="s">
        <v>15</v>
      </c>
      <c r="AZ86" t="s">
        <v>684</v>
      </c>
      <c r="BA86" t="s">
        <v>685</v>
      </c>
      <c r="BB86">
        <v>8</v>
      </c>
      <c r="BC86" t="s">
        <v>18</v>
      </c>
      <c r="BD86" t="s">
        <v>19</v>
      </c>
      <c r="BE86">
        <v>1</v>
      </c>
      <c r="BF86" s="7">
        <v>37244</v>
      </c>
      <c r="BG86" s="8" t="s">
        <v>20</v>
      </c>
      <c r="BI86">
        <v>3</v>
      </c>
      <c r="BJ86">
        <v>461937</v>
      </c>
      <c r="BK86">
        <v>148960</v>
      </c>
      <c r="BL86" t="s">
        <v>686</v>
      </c>
      <c r="BN86" t="s">
        <v>687</v>
      </c>
      <c r="BX86">
        <v>370864</v>
      </c>
    </row>
    <row r="87" spans="1:76" x14ac:dyDescent="0.25">
      <c r="A87">
        <v>371822</v>
      </c>
      <c r="B87">
        <v>273807</v>
      </c>
      <c r="F87" t="s">
        <v>0</v>
      </c>
      <c r="G87" t="s">
        <v>1</v>
      </c>
      <c r="H87" t="s">
        <v>688</v>
      </c>
      <c r="I87" s="1" t="str">
        <f>HYPERLINK(AT87,"Hb")</f>
        <v>Hb</v>
      </c>
      <c r="K87">
        <v>1</v>
      </c>
      <c r="L87" t="s">
        <v>3</v>
      </c>
      <c r="M87">
        <v>143509</v>
      </c>
      <c r="N87" t="s">
        <v>4</v>
      </c>
      <c r="O87" t="s">
        <v>4</v>
      </c>
      <c r="U87" t="s">
        <v>430</v>
      </c>
      <c r="V87" s="9">
        <v>1</v>
      </c>
      <c r="W87" t="s">
        <v>557</v>
      </c>
      <c r="X87" t="s">
        <v>557</v>
      </c>
      <c r="Y87" s="3" t="s">
        <v>360</v>
      </c>
      <c r="Z87" s="4">
        <v>2</v>
      </c>
      <c r="AA87" s="5">
        <v>301</v>
      </c>
      <c r="AB87" s="5" t="s">
        <v>557</v>
      </c>
      <c r="AC87" t="s">
        <v>689</v>
      </c>
      <c r="AD87">
        <v>1908</v>
      </c>
      <c r="AE87">
        <v>1</v>
      </c>
      <c r="AF87">
        <v>1</v>
      </c>
      <c r="AG87" t="s">
        <v>690</v>
      </c>
      <c r="AH87" t="s">
        <v>690</v>
      </c>
      <c r="AJ87" t="s">
        <v>4</v>
      </c>
      <c r="AK87" t="s">
        <v>11</v>
      </c>
      <c r="AL87">
        <v>261785</v>
      </c>
      <c r="AM87">
        <v>6644021</v>
      </c>
      <c r="AN87" s="5">
        <v>261000</v>
      </c>
      <c r="AO87" s="5">
        <v>6645000</v>
      </c>
      <c r="AP87">
        <v>391</v>
      </c>
      <c r="AR87">
        <v>8</v>
      </c>
      <c r="AS87" t="s">
        <v>12</v>
      </c>
      <c r="AT87" t="s">
        <v>691</v>
      </c>
      <c r="AU87">
        <v>143509</v>
      </c>
      <c r="AW87" s="6" t="s">
        <v>14</v>
      </c>
      <c r="AX87">
        <v>1</v>
      </c>
      <c r="AY87" t="s">
        <v>15</v>
      </c>
      <c r="AZ87" t="s">
        <v>692</v>
      </c>
      <c r="BA87" t="s">
        <v>693</v>
      </c>
      <c r="BB87">
        <v>8</v>
      </c>
      <c r="BC87" t="s">
        <v>18</v>
      </c>
      <c r="BD87" t="s">
        <v>19</v>
      </c>
      <c r="BE87">
        <v>1</v>
      </c>
      <c r="BF87" s="7">
        <v>38465</v>
      </c>
      <c r="BG87" s="8" t="s">
        <v>20</v>
      </c>
      <c r="BI87">
        <v>3</v>
      </c>
      <c r="BJ87">
        <v>444271</v>
      </c>
      <c r="BK87">
        <v>148918</v>
      </c>
      <c r="BL87" t="s">
        <v>694</v>
      </c>
      <c r="BN87" t="s">
        <v>695</v>
      </c>
      <c r="BX87">
        <v>371822</v>
      </c>
    </row>
    <row r="88" spans="1:76" x14ac:dyDescent="0.25">
      <c r="A88">
        <v>371821</v>
      </c>
      <c r="B88">
        <v>273803</v>
      </c>
      <c r="F88" t="s">
        <v>0</v>
      </c>
      <c r="G88" t="s">
        <v>1</v>
      </c>
      <c r="H88" t="s">
        <v>696</v>
      </c>
      <c r="I88" s="1" t="str">
        <f>HYPERLINK(AT88,"Hb")</f>
        <v>Hb</v>
      </c>
      <c r="K88">
        <v>1</v>
      </c>
      <c r="L88" t="s">
        <v>3</v>
      </c>
      <c r="M88">
        <v>143509</v>
      </c>
      <c r="N88" t="s">
        <v>4</v>
      </c>
      <c r="O88" t="s">
        <v>4</v>
      </c>
      <c r="U88" t="s">
        <v>430</v>
      </c>
      <c r="V88" s="9">
        <v>1</v>
      </c>
      <c r="W88" t="s">
        <v>557</v>
      </c>
      <c r="X88" t="s">
        <v>557</v>
      </c>
      <c r="Y88" s="3" t="s">
        <v>360</v>
      </c>
      <c r="Z88" s="4">
        <v>2</v>
      </c>
      <c r="AA88" s="5">
        <v>301</v>
      </c>
      <c r="AB88" s="5" t="s">
        <v>557</v>
      </c>
      <c r="AC88" t="s">
        <v>689</v>
      </c>
      <c r="AD88">
        <v>1908</v>
      </c>
      <c r="AE88">
        <v>8</v>
      </c>
      <c r="AF88">
        <v>1</v>
      </c>
      <c r="AG88" t="s">
        <v>697</v>
      </c>
      <c r="AH88" t="s">
        <v>697</v>
      </c>
      <c r="AJ88" t="s">
        <v>4</v>
      </c>
      <c r="AK88" t="s">
        <v>11</v>
      </c>
      <c r="AL88">
        <v>261785</v>
      </c>
      <c r="AM88">
        <v>6644021</v>
      </c>
      <c r="AN88" s="5">
        <v>261000</v>
      </c>
      <c r="AO88" s="5">
        <v>6645000</v>
      </c>
      <c r="AP88">
        <v>391</v>
      </c>
      <c r="AR88">
        <v>8</v>
      </c>
      <c r="AS88" t="s">
        <v>12</v>
      </c>
      <c r="AT88" t="s">
        <v>698</v>
      </c>
      <c r="AU88">
        <v>143509</v>
      </c>
      <c r="AW88" s="6" t="s">
        <v>14</v>
      </c>
      <c r="AX88">
        <v>1</v>
      </c>
      <c r="AY88" t="s">
        <v>15</v>
      </c>
      <c r="AZ88" t="s">
        <v>692</v>
      </c>
      <c r="BA88" t="s">
        <v>699</v>
      </c>
      <c r="BB88">
        <v>8</v>
      </c>
      <c r="BC88" t="s">
        <v>18</v>
      </c>
      <c r="BD88" t="s">
        <v>19</v>
      </c>
      <c r="BE88">
        <v>1</v>
      </c>
      <c r="BF88" s="7">
        <v>38465</v>
      </c>
      <c r="BG88" s="8" t="s">
        <v>20</v>
      </c>
      <c r="BI88">
        <v>3</v>
      </c>
      <c r="BJ88">
        <v>444267</v>
      </c>
      <c r="BK88">
        <v>148917</v>
      </c>
      <c r="BL88" t="s">
        <v>700</v>
      </c>
      <c r="BN88" t="s">
        <v>701</v>
      </c>
      <c r="BX88">
        <v>371821</v>
      </c>
    </row>
    <row r="89" spans="1:76" x14ac:dyDescent="0.25">
      <c r="A89">
        <v>371823</v>
      </c>
      <c r="B89">
        <v>273822</v>
      </c>
      <c r="F89" t="s">
        <v>0</v>
      </c>
      <c r="G89" t="s">
        <v>1</v>
      </c>
      <c r="H89" t="s">
        <v>702</v>
      </c>
      <c r="I89" s="1" t="str">
        <f>HYPERLINK(AT89,"Hb")</f>
        <v>Hb</v>
      </c>
      <c r="K89">
        <v>1</v>
      </c>
      <c r="L89" t="s">
        <v>3</v>
      </c>
      <c r="M89">
        <v>143509</v>
      </c>
      <c r="N89" t="s">
        <v>4</v>
      </c>
      <c r="O89" t="s">
        <v>4</v>
      </c>
      <c r="U89" t="s">
        <v>430</v>
      </c>
      <c r="V89" s="9">
        <v>1</v>
      </c>
      <c r="W89" t="s">
        <v>557</v>
      </c>
      <c r="X89" t="s">
        <v>557</v>
      </c>
      <c r="Y89" s="3" t="s">
        <v>360</v>
      </c>
      <c r="Z89" s="4">
        <v>2</v>
      </c>
      <c r="AA89" s="5">
        <v>301</v>
      </c>
      <c r="AB89" s="5" t="s">
        <v>557</v>
      </c>
      <c r="AC89" t="s">
        <v>689</v>
      </c>
      <c r="AD89">
        <v>1908</v>
      </c>
      <c r="AE89">
        <v>8</v>
      </c>
      <c r="AF89">
        <v>30</v>
      </c>
      <c r="AG89" t="s">
        <v>690</v>
      </c>
      <c r="AH89" t="s">
        <v>690</v>
      </c>
      <c r="AJ89" t="s">
        <v>4</v>
      </c>
      <c r="AK89" t="s">
        <v>11</v>
      </c>
      <c r="AL89">
        <v>261785</v>
      </c>
      <c r="AM89">
        <v>6644021</v>
      </c>
      <c r="AN89" s="5">
        <v>261000</v>
      </c>
      <c r="AO89" s="5">
        <v>6645000</v>
      </c>
      <c r="AP89">
        <v>391</v>
      </c>
      <c r="AR89">
        <v>8</v>
      </c>
      <c r="AS89" t="s">
        <v>12</v>
      </c>
      <c r="AT89" t="s">
        <v>703</v>
      </c>
      <c r="AU89">
        <v>143509</v>
      </c>
      <c r="AW89" s="6" t="s">
        <v>14</v>
      </c>
      <c r="AX89">
        <v>1</v>
      </c>
      <c r="AY89" t="s">
        <v>15</v>
      </c>
      <c r="AZ89" t="s">
        <v>692</v>
      </c>
      <c r="BA89" t="s">
        <v>704</v>
      </c>
      <c r="BB89">
        <v>8</v>
      </c>
      <c r="BC89" t="s">
        <v>18</v>
      </c>
      <c r="BD89" t="s">
        <v>19</v>
      </c>
      <c r="BE89">
        <v>1</v>
      </c>
      <c r="BF89" s="7">
        <v>38465</v>
      </c>
      <c r="BG89" s="8" t="s">
        <v>20</v>
      </c>
      <c r="BI89">
        <v>3</v>
      </c>
      <c r="BJ89">
        <v>444286</v>
      </c>
      <c r="BK89">
        <v>148919</v>
      </c>
      <c r="BL89" t="s">
        <v>705</v>
      </c>
      <c r="BN89" t="s">
        <v>706</v>
      </c>
      <c r="BX89">
        <v>371823</v>
      </c>
    </row>
    <row r="90" spans="1:76" x14ac:dyDescent="0.25">
      <c r="A90">
        <v>362558</v>
      </c>
      <c r="B90">
        <v>138611</v>
      </c>
      <c r="F90" t="s">
        <v>0</v>
      </c>
      <c r="G90" t="s">
        <v>715</v>
      </c>
      <c r="H90" t="s">
        <v>716</v>
      </c>
      <c r="I90" t="s">
        <v>124</v>
      </c>
      <c r="K90">
        <v>1</v>
      </c>
      <c r="L90" t="s">
        <v>3</v>
      </c>
      <c r="M90">
        <v>143509</v>
      </c>
      <c r="N90" t="s">
        <v>4</v>
      </c>
      <c r="O90" t="s">
        <v>4</v>
      </c>
      <c r="U90" t="s">
        <v>717</v>
      </c>
      <c r="V90" s="10">
        <v>3</v>
      </c>
      <c r="W90" t="s">
        <v>557</v>
      </c>
      <c r="X90" t="s">
        <v>557</v>
      </c>
      <c r="Y90" s="3" t="s">
        <v>360</v>
      </c>
      <c r="Z90" s="4">
        <v>2</v>
      </c>
      <c r="AA90" s="5">
        <v>301</v>
      </c>
      <c r="AB90" s="5" t="s">
        <v>557</v>
      </c>
      <c r="AC90" t="s">
        <v>718</v>
      </c>
      <c r="AD90">
        <v>1861</v>
      </c>
      <c r="AE90">
        <v>7</v>
      </c>
      <c r="AF90">
        <v>20</v>
      </c>
      <c r="AG90" t="s">
        <v>719</v>
      </c>
      <c r="AH90" t="s">
        <v>719</v>
      </c>
      <c r="AJ90" t="s">
        <v>4</v>
      </c>
      <c r="AK90" t="s">
        <v>11</v>
      </c>
      <c r="AL90">
        <v>261317</v>
      </c>
      <c r="AM90">
        <v>6656077</v>
      </c>
      <c r="AN90" s="5">
        <v>261000</v>
      </c>
      <c r="AO90" s="5">
        <v>6657000</v>
      </c>
      <c r="AP90">
        <v>20057</v>
      </c>
      <c r="AR90">
        <v>105</v>
      </c>
      <c r="AT90" s="7"/>
      <c r="AU90">
        <v>143509</v>
      </c>
      <c r="AW90" s="6" t="s">
        <v>14</v>
      </c>
      <c r="AX90">
        <v>1</v>
      </c>
      <c r="AY90" t="s">
        <v>15</v>
      </c>
      <c r="AZ90" t="s">
        <v>720</v>
      </c>
      <c r="BA90" t="s">
        <v>721</v>
      </c>
      <c r="BB90">
        <v>105</v>
      </c>
      <c r="BC90" t="s">
        <v>722</v>
      </c>
      <c r="BD90" t="s">
        <v>723</v>
      </c>
      <c r="BF90" s="7">
        <v>42247</v>
      </c>
      <c r="BG90" s="8" t="s">
        <v>20</v>
      </c>
      <c r="BI90">
        <v>5</v>
      </c>
      <c r="BJ90">
        <v>290397</v>
      </c>
      <c r="BK90">
        <v>148884</v>
      </c>
      <c r="BL90" t="s">
        <v>724</v>
      </c>
      <c r="BN90" t="s">
        <v>725</v>
      </c>
      <c r="BX90">
        <v>362558</v>
      </c>
    </row>
    <row r="91" spans="1:76" x14ac:dyDescent="0.25">
      <c r="A91">
        <v>364552</v>
      </c>
      <c r="B91">
        <v>273813</v>
      </c>
      <c r="F91" t="s">
        <v>0</v>
      </c>
      <c r="G91" t="s">
        <v>1</v>
      </c>
      <c r="H91" t="s">
        <v>726</v>
      </c>
      <c r="I91" s="1" t="str">
        <f>HYPERLINK(AT91,"Hb")</f>
        <v>Hb</v>
      </c>
      <c r="K91">
        <v>1</v>
      </c>
      <c r="L91" t="s">
        <v>3</v>
      </c>
      <c r="M91">
        <v>143509</v>
      </c>
      <c r="N91" t="s">
        <v>4</v>
      </c>
      <c r="O91" t="s">
        <v>4</v>
      </c>
      <c r="U91" t="s">
        <v>717</v>
      </c>
      <c r="V91" s="10">
        <v>3</v>
      </c>
      <c r="W91" t="s">
        <v>557</v>
      </c>
      <c r="X91" t="s">
        <v>557</v>
      </c>
      <c r="Y91" s="3" t="s">
        <v>360</v>
      </c>
      <c r="Z91" s="4">
        <v>2</v>
      </c>
      <c r="AA91" s="5">
        <v>301</v>
      </c>
      <c r="AB91" s="5" t="s">
        <v>557</v>
      </c>
      <c r="AC91" t="s">
        <v>727</v>
      </c>
      <c r="AD91">
        <v>1861</v>
      </c>
      <c r="AE91">
        <v>7</v>
      </c>
      <c r="AF91">
        <v>20</v>
      </c>
      <c r="AG91" t="s">
        <v>728</v>
      </c>
      <c r="AH91" t="s">
        <v>728</v>
      </c>
      <c r="AJ91" t="s">
        <v>4</v>
      </c>
      <c r="AK91" t="s">
        <v>11</v>
      </c>
      <c r="AL91">
        <v>261317</v>
      </c>
      <c r="AM91">
        <v>6656077</v>
      </c>
      <c r="AN91" s="5">
        <v>261000</v>
      </c>
      <c r="AO91" s="5">
        <v>6657000</v>
      </c>
      <c r="AP91">
        <v>20057</v>
      </c>
      <c r="AR91">
        <v>8</v>
      </c>
      <c r="AT91" t="s">
        <v>729</v>
      </c>
      <c r="AU91">
        <v>143509</v>
      </c>
      <c r="AW91" s="6" t="s">
        <v>14</v>
      </c>
      <c r="AX91">
        <v>1</v>
      </c>
      <c r="AY91" t="s">
        <v>15</v>
      </c>
      <c r="AZ91" t="s">
        <v>720</v>
      </c>
      <c r="BA91" t="s">
        <v>730</v>
      </c>
      <c r="BB91">
        <v>8</v>
      </c>
      <c r="BC91" t="s">
        <v>18</v>
      </c>
      <c r="BD91" t="s">
        <v>19</v>
      </c>
      <c r="BE91">
        <v>1</v>
      </c>
      <c r="BF91" s="7">
        <v>35941</v>
      </c>
      <c r="BG91" s="8" t="s">
        <v>20</v>
      </c>
      <c r="BI91">
        <v>3</v>
      </c>
      <c r="BJ91">
        <v>444277</v>
      </c>
      <c r="BK91">
        <v>148885</v>
      </c>
      <c r="BL91" t="s">
        <v>731</v>
      </c>
      <c r="BN91" t="s">
        <v>732</v>
      </c>
      <c r="BX91">
        <v>364552</v>
      </c>
    </row>
    <row r="92" spans="1:76" x14ac:dyDescent="0.25">
      <c r="A92">
        <v>362556</v>
      </c>
      <c r="B92">
        <v>138609</v>
      </c>
      <c r="F92" t="s">
        <v>0</v>
      </c>
      <c r="G92" t="s">
        <v>715</v>
      </c>
      <c r="H92" t="s">
        <v>733</v>
      </c>
      <c r="I92" t="s">
        <v>124</v>
      </c>
      <c r="K92">
        <v>1</v>
      </c>
      <c r="L92" t="s">
        <v>3</v>
      </c>
      <c r="M92">
        <v>143509</v>
      </c>
      <c r="N92" t="s">
        <v>4</v>
      </c>
      <c r="O92" t="s">
        <v>4</v>
      </c>
      <c r="U92" t="s">
        <v>717</v>
      </c>
      <c r="V92" s="10">
        <v>3</v>
      </c>
      <c r="W92" t="s">
        <v>557</v>
      </c>
      <c r="X92" t="s">
        <v>557</v>
      </c>
      <c r="Y92" s="3" t="s">
        <v>360</v>
      </c>
      <c r="Z92" s="4">
        <v>2</v>
      </c>
      <c r="AA92" s="5">
        <v>301</v>
      </c>
      <c r="AB92" s="5" t="s">
        <v>557</v>
      </c>
      <c r="AC92" t="s">
        <v>734</v>
      </c>
      <c r="AD92">
        <v>1875</v>
      </c>
      <c r="AE92">
        <v>8</v>
      </c>
      <c r="AF92">
        <v>1</v>
      </c>
      <c r="AG92" t="s">
        <v>735</v>
      </c>
      <c r="AH92" t="s">
        <v>735</v>
      </c>
      <c r="AJ92" t="s">
        <v>4</v>
      </c>
      <c r="AK92" t="s">
        <v>11</v>
      </c>
      <c r="AL92">
        <v>261317</v>
      </c>
      <c r="AM92">
        <v>6656077</v>
      </c>
      <c r="AN92" s="5">
        <v>261000</v>
      </c>
      <c r="AO92" s="5">
        <v>6657000</v>
      </c>
      <c r="AP92">
        <v>20057</v>
      </c>
      <c r="AR92">
        <v>105</v>
      </c>
      <c r="AT92" s="7"/>
      <c r="AU92">
        <v>143509</v>
      </c>
      <c r="AW92" s="6" t="s">
        <v>14</v>
      </c>
      <c r="AX92">
        <v>1</v>
      </c>
      <c r="AY92" t="s">
        <v>15</v>
      </c>
      <c r="AZ92" t="s">
        <v>720</v>
      </c>
      <c r="BA92" t="s">
        <v>736</v>
      </c>
      <c r="BB92">
        <v>105</v>
      </c>
      <c r="BC92" t="s">
        <v>722</v>
      </c>
      <c r="BD92" t="s">
        <v>723</v>
      </c>
      <c r="BF92" s="7">
        <v>42247</v>
      </c>
      <c r="BG92" s="8" t="s">
        <v>20</v>
      </c>
      <c r="BI92">
        <v>5</v>
      </c>
      <c r="BJ92">
        <v>290395</v>
      </c>
      <c r="BK92">
        <v>148886</v>
      </c>
      <c r="BL92" t="s">
        <v>737</v>
      </c>
      <c r="BN92" t="s">
        <v>738</v>
      </c>
      <c r="BX92">
        <v>362556</v>
      </c>
    </row>
    <row r="93" spans="1:76" x14ac:dyDescent="0.25">
      <c r="A93">
        <v>362557</v>
      </c>
      <c r="B93">
        <v>138610</v>
      </c>
      <c r="F93" t="s">
        <v>0</v>
      </c>
      <c r="G93" t="s">
        <v>715</v>
      </c>
      <c r="H93" t="s">
        <v>739</v>
      </c>
      <c r="I93" t="s">
        <v>124</v>
      </c>
      <c r="K93">
        <v>1</v>
      </c>
      <c r="L93" t="s">
        <v>3</v>
      </c>
      <c r="M93">
        <v>143509</v>
      </c>
      <c r="N93" t="s">
        <v>4</v>
      </c>
      <c r="O93" t="s">
        <v>4</v>
      </c>
      <c r="U93" t="s">
        <v>717</v>
      </c>
      <c r="V93" s="10">
        <v>3</v>
      </c>
      <c r="W93" t="s">
        <v>557</v>
      </c>
      <c r="X93" t="s">
        <v>557</v>
      </c>
      <c r="Y93" s="3" t="s">
        <v>360</v>
      </c>
      <c r="Z93" s="4">
        <v>2</v>
      </c>
      <c r="AA93" s="5">
        <v>301</v>
      </c>
      <c r="AB93" s="5" t="s">
        <v>557</v>
      </c>
      <c r="AC93" t="s">
        <v>740</v>
      </c>
      <c r="AD93">
        <v>1884</v>
      </c>
      <c r="AE93">
        <v>7</v>
      </c>
      <c r="AF93">
        <v>14</v>
      </c>
      <c r="AG93" t="s">
        <v>741</v>
      </c>
      <c r="AH93" t="s">
        <v>742</v>
      </c>
      <c r="AJ93" t="s">
        <v>4</v>
      </c>
      <c r="AK93" t="s">
        <v>11</v>
      </c>
      <c r="AL93">
        <v>261317</v>
      </c>
      <c r="AM93">
        <v>6656077</v>
      </c>
      <c r="AN93" s="5">
        <v>261000</v>
      </c>
      <c r="AO93" s="5">
        <v>6657000</v>
      </c>
      <c r="AP93">
        <v>20057</v>
      </c>
      <c r="AR93">
        <v>105</v>
      </c>
      <c r="AT93" s="7"/>
      <c r="AU93">
        <v>143509</v>
      </c>
      <c r="AW93" s="6" t="s">
        <v>14</v>
      </c>
      <c r="AX93">
        <v>1</v>
      </c>
      <c r="AY93" t="s">
        <v>15</v>
      </c>
      <c r="AZ93" t="s">
        <v>720</v>
      </c>
      <c r="BA93" t="s">
        <v>743</v>
      </c>
      <c r="BB93">
        <v>105</v>
      </c>
      <c r="BC93" t="s">
        <v>722</v>
      </c>
      <c r="BD93" t="s">
        <v>723</v>
      </c>
      <c r="BF93" s="7">
        <v>42247</v>
      </c>
      <c r="BG93" s="8" t="s">
        <v>20</v>
      </c>
      <c r="BI93">
        <v>5</v>
      </c>
      <c r="BJ93">
        <v>290396</v>
      </c>
      <c r="BK93">
        <v>148887</v>
      </c>
      <c r="BL93" t="s">
        <v>744</v>
      </c>
      <c r="BN93" t="s">
        <v>745</v>
      </c>
      <c r="BX93">
        <v>362557</v>
      </c>
    </row>
    <row r="94" spans="1:76" x14ac:dyDescent="0.25">
      <c r="A94">
        <v>362560</v>
      </c>
      <c r="B94">
        <v>138613</v>
      </c>
      <c r="F94" t="s">
        <v>0</v>
      </c>
      <c r="G94" t="s">
        <v>715</v>
      </c>
      <c r="H94" t="s">
        <v>746</v>
      </c>
      <c r="I94" t="s">
        <v>124</v>
      </c>
      <c r="K94">
        <v>1</v>
      </c>
      <c r="L94" t="s">
        <v>3</v>
      </c>
      <c r="M94">
        <v>143509</v>
      </c>
      <c r="N94" t="s">
        <v>4</v>
      </c>
      <c r="O94" t="s">
        <v>4</v>
      </c>
      <c r="U94" t="s">
        <v>717</v>
      </c>
      <c r="V94" s="10">
        <v>3</v>
      </c>
      <c r="W94" t="s">
        <v>557</v>
      </c>
      <c r="X94" t="s">
        <v>557</v>
      </c>
      <c r="Y94" s="3" t="s">
        <v>360</v>
      </c>
      <c r="Z94" s="4">
        <v>2</v>
      </c>
      <c r="AA94" s="5">
        <v>301</v>
      </c>
      <c r="AB94" s="5" t="s">
        <v>557</v>
      </c>
      <c r="AC94" t="s">
        <v>747</v>
      </c>
      <c r="AD94">
        <v>1884</v>
      </c>
      <c r="AE94">
        <v>7</v>
      </c>
      <c r="AF94">
        <v>14</v>
      </c>
      <c r="AG94" t="s">
        <v>741</v>
      </c>
      <c r="AH94" t="s">
        <v>748</v>
      </c>
      <c r="AJ94" t="s">
        <v>4</v>
      </c>
      <c r="AK94" t="s">
        <v>11</v>
      </c>
      <c r="AL94">
        <v>261317</v>
      </c>
      <c r="AM94">
        <v>6656077</v>
      </c>
      <c r="AN94" s="5">
        <v>261000</v>
      </c>
      <c r="AO94" s="5">
        <v>6657000</v>
      </c>
      <c r="AP94">
        <v>20057</v>
      </c>
      <c r="AR94">
        <v>105</v>
      </c>
      <c r="AT94" s="7"/>
      <c r="AU94">
        <v>143509</v>
      </c>
      <c r="AW94" s="6" t="s">
        <v>14</v>
      </c>
      <c r="AX94">
        <v>1</v>
      </c>
      <c r="AY94" t="s">
        <v>15</v>
      </c>
      <c r="AZ94" t="s">
        <v>720</v>
      </c>
      <c r="BA94" t="s">
        <v>749</v>
      </c>
      <c r="BB94">
        <v>105</v>
      </c>
      <c r="BC94" t="s">
        <v>722</v>
      </c>
      <c r="BD94" t="s">
        <v>723</v>
      </c>
      <c r="BF94" s="7">
        <v>42247</v>
      </c>
      <c r="BG94" s="8" t="s">
        <v>20</v>
      </c>
      <c r="BI94">
        <v>5</v>
      </c>
      <c r="BJ94">
        <v>290399</v>
      </c>
      <c r="BK94">
        <v>148888</v>
      </c>
      <c r="BL94" t="s">
        <v>750</v>
      </c>
      <c r="BN94" t="s">
        <v>751</v>
      </c>
      <c r="BX94">
        <v>362560</v>
      </c>
    </row>
    <row r="95" spans="1:76" x14ac:dyDescent="0.25">
      <c r="A95">
        <v>362561</v>
      </c>
      <c r="B95">
        <v>138614</v>
      </c>
      <c r="F95" t="s">
        <v>0</v>
      </c>
      <c r="G95" t="s">
        <v>715</v>
      </c>
      <c r="H95" t="s">
        <v>752</v>
      </c>
      <c r="I95" t="s">
        <v>124</v>
      </c>
      <c r="K95">
        <v>1</v>
      </c>
      <c r="L95" t="s">
        <v>3</v>
      </c>
      <c r="M95">
        <v>143509</v>
      </c>
      <c r="N95" t="s">
        <v>4</v>
      </c>
      <c r="O95" t="s">
        <v>4</v>
      </c>
      <c r="U95" t="s">
        <v>717</v>
      </c>
      <c r="V95" s="10">
        <v>3</v>
      </c>
      <c r="W95" t="s">
        <v>557</v>
      </c>
      <c r="X95" t="s">
        <v>557</v>
      </c>
      <c r="Y95" s="3" t="s">
        <v>360</v>
      </c>
      <c r="Z95" s="4">
        <v>2</v>
      </c>
      <c r="AA95" s="5">
        <v>301</v>
      </c>
      <c r="AB95" s="5" t="s">
        <v>557</v>
      </c>
      <c r="AC95" t="s">
        <v>753</v>
      </c>
      <c r="AD95">
        <v>1891</v>
      </c>
      <c r="AE95">
        <v>8</v>
      </c>
      <c r="AF95">
        <v>1</v>
      </c>
      <c r="AG95" t="s">
        <v>754</v>
      </c>
      <c r="AH95" t="s">
        <v>754</v>
      </c>
      <c r="AJ95" t="s">
        <v>4</v>
      </c>
      <c r="AK95" t="s">
        <v>11</v>
      </c>
      <c r="AL95">
        <v>261317</v>
      </c>
      <c r="AM95">
        <v>6656077</v>
      </c>
      <c r="AN95" s="5">
        <v>261000</v>
      </c>
      <c r="AO95" s="5">
        <v>6657000</v>
      </c>
      <c r="AP95">
        <v>20057</v>
      </c>
      <c r="AR95">
        <v>105</v>
      </c>
      <c r="AT95" s="7"/>
      <c r="AU95">
        <v>143509</v>
      </c>
      <c r="AW95" s="6" t="s">
        <v>14</v>
      </c>
      <c r="AX95">
        <v>1</v>
      </c>
      <c r="AY95" t="s">
        <v>15</v>
      </c>
      <c r="AZ95" t="s">
        <v>720</v>
      </c>
      <c r="BA95" t="s">
        <v>755</v>
      </c>
      <c r="BB95">
        <v>105</v>
      </c>
      <c r="BC95" t="s">
        <v>722</v>
      </c>
      <c r="BD95" t="s">
        <v>723</v>
      </c>
      <c r="BF95" s="7">
        <v>42247</v>
      </c>
      <c r="BG95" s="8" t="s">
        <v>20</v>
      </c>
      <c r="BI95">
        <v>5</v>
      </c>
      <c r="BJ95">
        <v>290400</v>
      </c>
      <c r="BK95">
        <v>148899</v>
      </c>
      <c r="BL95" t="s">
        <v>756</v>
      </c>
      <c r="BN95" t="s">
        <v>757</v>
      </c>
      <c r="BX95">
        <v>362561</v>
      </c>
    </row>
    <row r="96" spans="1:76" x14ac:dyDescent="0.25">
      <c r="A96">
        <v>362562</v>
      </c>
      <c r="B96">
        <v>138615</v>
      </c>
      <c r="F96" t="s">
        <v>0</v>
      </c>
      <c r="G96" t="s">
        <v>715</v>
      </c>
      <c r="H96" t="s">
        <v>758</v>
      </c>
      <c r="I96" t="s">
        <v>124</v>
      </c>
      <c r="K96">
        <v>1</v>
      </c>
      <c r="L96" t="s">
        <v>3</v>
      </c>
      <c r="M96">
        <v>143509</v>
      </c>
      <c r="N96" t="s">
        <v>4</v>
      </c>
      <c r="O96" t="s">
        <v>4</v>
      </c>
      <c r="U96" t="s">
        <v>717</v>
      </c>
      <c r="V96" s="10">
        <v>3</v>
      </c>
      <c r="W96" t="s">
        <v>557</v>
      </c>
      <c r="X96" t="s">
        <v>557</v>
      </c>
      <c r="Y96" s="3" t="s">
        <v>360</v>
      </c>
      <c r="Z96" s="4">
        <v>2</v>
      </c>
      <c r="AA96" s="5">
        <v>301</v>
      </c>
      <c r="AB96" s="5" t="s">
        <v>557</v>
      </c>
      <c r="AC96" t="s">
        <v>753</v>
      </c>
      <c r="AD96">
        <v>1891</v>
      </c>
      <c r="AE96">
        <v>8</v>
      </c>
      <c r="AF96">
        <v>1</v>
      </c>
      <c r="AG96" t="s">
        <v>754</v>
      </c>
      <c r="AH96" t="s">
        <v>754</v>
      </c>
      <c r="AJ96" t="s">
        <v>4</v>
      </c>
      <c r="AK96" t="s">
        <v>11</v>
      </c>
      <c r="AL96">
        <v>261317</v>
      </c>
      <c r="AM96">
        <v>6656077</v>
      </c>
      <c r="AN96" s="5">
        <v>261000</v>
      </c>
      <c r="AO96" s="5">
        <v>6657000</v>
      </c>
      <c r="AP96">
        <v>20057</v>
      </c>
      <c r="AR96">
        <v>105</v>
      </c>
      <c r="AT96" s="7"/>
      <c r="AU96">
        <v>143509</v>
      </c>
      <c r="AW96" s="6" t="s">
        <v>14</v>
      </c>
      <c r="AX96">
        <v>1</v>
      </c>
      <c r="AY96" t="s">
        <v>15</v>
      </c>
      <c r="AZ96" t="s">
        <v>720</v>
      </c>
      <c r="BA96" t="s">
        <v>759</v>
      </c>
      <c r="BB96">
        <v>105</v>
      </c>
      <c r="BC96" t="s">
        <v>722</v>
      </c>
      <c r="BD96" t="s">
        <v>723</v>
      </c>
      <c r="BF96" s="7">
        <v>42247</v>
      </c>
      <c r="BG96" s="8" t="s">
        <v>20</v>
      </c>
      <c r="BI96">
        <v>5</v>
      </c>
      <c r="BJ96">
        <v>290401</v>
      </c>
      <c r="BK96">
        <v>148900</v>
      </c>
      <c r="BL96" t="s">
        <v>760</v>
      </c>
      <c r="BN96" t="s">
        <v>761</v>
      </c>
      <c r="BX96">
        <v>362562</v>
      </c>
    </row>
    <row r="97" spans="1:76" x14ac:dyDescent="0.25">
      <c r="A97">
        <v>362555</v>
      </c>
      <c r="B97">
        <v>138607</v>
      </c>
      <c r="F97" t="s">
        <v>0</v>
      </c>
      <c r="G97" t="s">
        <v>715</v>
      </c>
      <c r="H97" t="s">
        <v>762</v>
      </c>
      <c r="I97" t="s">
        <v>124</v>
      </c>
      <c r="K97">
        <v>1</v>
      </c>
      <c r="L97" t="s">
        <v>3</v>
      </c>
      <c r="M97">
        <v>143509</v>
      </c>
      <c r="N97" t="s">
        <v>4</v>
      </c>
      <c r="O97" t="s">
        <v>4</v>
      </c>
      <c r="U97" t="s">
        <v>717</v>
      </c>
      <c r="V97" s="10">
        <v>3</v>
      </c>
      <c r="W97" t="s">
        <v>557</v>
      </c>
      <c r="X97" t="s">
        <v>557</v>
      </c>
      <c r="Y97" s="3" t="s">
        <v>360</v>
      </c>
      <c r="Z97" s="4">
        <v>2</v>
      </c>
      <c r="AA97" s="5">
        <v>301</v>
      </c>
      <c r="AB97" s="5" t="s">
        <v>557</v>
      </c>
      <c r="AC97" t="s">
        <v>763</v>
      </c>
      <c r="AD97">
        <v>1892</v>
      </c>
      <c r="AE97">
        <v>8</v>
      </c>
      <c r="AF97">
        <v>20</v>
      </c>
      <c r="AG97" t="s">
        <v>764</v>
      </c>
      <c r="AH97" t="s">
        <v>764</v>
      </c>
      <c r="AJ97" t="s">
        <v>4</v>
      </c>
      <c r="AK97" t="s">
        <v>11</v>
      </c>
      <c r="AL97">
        <v>261317</v>
      </c>
      <c r="AM97">
        <v>6656077</v>
      </c>
      <c r="AN97" s="5">
        <v>261000</v>
      </c>
      <c r="AO97" s="5">
        <v>6657000</v>
      </c>
      <c r="AP97">
        <v>20057</v>
      </c>
      <c r="AR97">
        <v>105</v>
      </c>
      <c r="AT97" s="7"/>
      <c r="AU97">
        <v>143509</v>
      </c>
      <c r="AW97" s="6" t="s">
        <v>14</v>
      </c>
      <c r="AX97">
        <v>1</v>
      </c>
      <c r="AY97" t="s">
        <v>15</v>
      </c>
      <c r="AZ97" t="s">
        <v>720</v>
      </c>
      <c r="BA97" t="s">
        <v>765</v>
      </c>
      <c r="BB97">
        <v>105</v>
      </c>
      <c r="BC97" t="s">
        <v>722</v>
      </c>
      <c r="BD97" t="s">
        <v>723</v>
      </c>
      <c r="BF97" s="7">
        <v>42247</v>
      </c>
      <c r="BG97" s="8" t="s">
        <v>20</v>
      </c>
      <c r="BI97">
        <v>5</v>
      </c>
      <c r="BJ97">
        <v>290394</v>
      </c>
      <c r="BK97">
        <v>148901</v>
      </c>
      <c r="BL97" t="s">
        <v>766</v>
      </c>
      <c r="BN97" t="s">
        <v>767</v>
      </c>
      <c r="BX97">
        <v>362555</v>
      </c>
    </row>
    <row r="98" spans="1:76" x14ac:dyDescent="0.25">
      <c r="A98">
        <v>364551</v>
      </c>
      <c r="B98">
        <v>273808</v>
      </c>
      <c r="F98" t="s">
        <v>0</v>
      </c>
      <c r="G98" t="s">
        <v>1</v>
      </c>
      <c r="H98" t="s">
        <v>768</v>
      </c>
      <c r="I98" s="1" t="str">
        <f>HYPERLINK(AT98,"Hb")</f>
        <v>Hb</v>
      </c>
      <c r="K98">
        <v>1</v>
      </c>
      <c r="L98" t="s">
        <v>3</v>
      </c>
      <c r="M98">
        <v>143509</v>
      </c>
      <c r="N98" t="s">
        <v>4</v>
      </c>
      <c r="O98" t="s">
        <v>4</v>
      </c>
      <c r="U98" t="s">
        <v>717</v>
      </c>
      <c r="V98" s="10">
        <v>3</v>
      </c>
      <c r="W98" t="s">
        <v>557</v>
      </c>
      <c r="X98" t="s">
        <v>557</v>
      </c>
      <c r="Y98" s="3" t="s">
        <v>360</v>
      </c>
      <c r="Z98" s="4">
        <v>2</v>
      </c>
      <c r="AA98" s="5">
        <v>301</v>
      </c>
      <c r="AB98" s="5" t="s">
        <v>557</v>
      </c>
      <c r="AC98" t="s">
        <v>769</v>
      </c>
      <c r="AD98">
        <v>1896</v>
      </c>
      <c r="AE98">
        <v>6</v>
      </c>
      <c r="AF98">
        <v>1</v>
      </c>
      <c r="AG98" t="s">
        <v>770</v>
      </c>
      <c r="AH98" t="s">
        <v>770</v>
      </c>
      <c r="AJ98" t="s">
        <v>4</v>
      </c>
      <c r="AK98" t="s">
        <v>11</v>
      </c>
      <c r="AL98">
        <v>261317</v>
      </c>
      <c r="AM98">
        <v>6656077</v>
      </c>
      <c r="AN98" s="5">
        <v>261000</v>
      </c>
      <c r="AO98" s="5">
        <v>6657000</v>
      </c>
      <c r="AP98">
        <v>20057</v>
      </c>
      <c r="AR98">
        <v>8</v>
      </c>
      <c r="AT98" t="s">
        <v>771</v>
      </c>
      <c r="AU98">
        <v>143509</v>
      </c>
      <c r="AW98" s="6" t="s">
        <v>14</v>
      </c>
      <c r="AX98">
        <v>1</v>
      </c>
      <c r="AY98" t="s">
        <v>15</v>
      </c>
      <c r="AZ98" t="s">
        <v>720</v>
      </c>
      <c r="BA98" t="s">
        <v>772</v>
      </c>
      <c r="BB98">
        <v>8</v>
      </c>
      <c r="BC98" t="s">
        <v>18</v>
      </c>
      <c r="BD98" t="s">
        <v>19</v>
      </c>
      <c r="BE98">
        <v>1</v>
      </c>
      <c r="BF98" s="7">
        <v>35941</v>
      </c>
      <c r="BG98" s="8" t="s">
        <v>20</v>
      </c>
      <c r="BI98">
        <v>3</v>
      </c>
      <c r="BJ98">
        <v>444272</v>
      </c>
      <c r="BK98">
        <v>148904</v>
      </c>
      <c r="BL98" t="s">
        <v>773</v>
      </c>
      <c r="BN98" t="s">
        <v>774</v>
      </c>
      <c r="BX98">
        <v>364551</v>
      </c>
    </row>
    <row r="99" spans="1:76" x14ac:dyDescent="0.25">
      <c r="A99">
        <v>362552</v>
      </c>
      <c r="B99">
        <v>138604</v>
      </c>
      <c r="F99" t="s">
        <v>0</v>
      </c>
      <c r="G99" t="s">
        <v>715</v>
      </c>
      <c r="H99" t="s">
        <v>775</v>
      </c>
      <c r="I99" t="s">
        <v>124</v>
      </c>
      <c r="K99">
        <v>1</v>
      </c>
      <c r="L99" t="s">
        <v>3</v>
      </c>
      <c r="M99">
        <v>143509</v>
      </c>
      <c r="N99" t="s">
        <v>4</v>
      </c>
      <c r="O99" t="s">
        <v>4</v>
      </c>
      <c r="U99" t="s">
        <v>717</v>
      </c>
      <c r="V99" s="10">
        <v>3</v>
      </c>
      <c r="W99" t="s">
        <v>557</v>
      </c>
      <c r="X99" t="s">
        <v>557</v>
      </c>
      <c r="Y99" s="3" t="s">
        <v>360</v>
      </c>
      <c r="Z99" s="4">
        <v>2</v>
      </c>
      <c r="AA99" s="5">
        <v>301</v>
      </c>
      <c r="AB99" s="5" t="s">
        <v>557</v>
      </c>
      <c r="AC99" t="s">
        <v>776</v>
      </c>
      <c r="AD99">
        <v>1896</v>
      </c>
      <c r="AE99">
        <v>7</v>
      </c>
      <c r="AF99">
        <v>1</v>
      </c>
      <c r="AG99" t="s">
        <v>539</v>
      </c>
      <c r="AH99" t="s">
        <v>539</v>
      </c>
      <c r="AJ99" t="s">
        <v>4</v>
      </c>
      <c r="AK99" t="s">
        <v>11</v>
      </c>
      <c r="AL99">
        <v>261317</v>
      </c>
      <c r="AM99">
        <v>6656077</v>
      </c>
      <c r="AN99" s="5">
        <v>261000</v>
      </c>
      <c r="AO99" s="5">
        <v>6657000</v>
      </c>
      <c r="AP99">
        <v>20057</v>
      </c>
      <c r="AR99">
        <v>105</v>
      </c>
      <c r="AT99" s="7"/>
      <c r="AU99">
        <v>143509</v>
      </c>
      <c r="AW99" s="6" t="s">
        <v>14</v>
      </c>
      <c r="AX99">
        <v>1</v>
      </c>
      <c r="AY99" t="s">
        <v>15</v>
      </c>
      <c r="AZ99" t="s">
        <v>720</v>
      </c>
      <c r="BA99" t="s">
        <v>777</v>
      </c>
      <c r="BB99">
        <v>105</v>
      </c>
      <c r="BC99" t="s">
        <v>722</v>
      </c>
      <c r="BD99" t="s">
        <v>723</v>
      </c>
      <c r="BF99" s="7">
        <v>42247</v>
      </c>
      <c r="BG99" s="8" t="s">
        <v>20</v>
      </c>
      <c r="BI99">
        <v>5</v>
      </c>
      <c r="BJ99">
        <v>290391</v>
      </c>
      <c r="BK99">
        <v>148902</v>
      </c>
      <c r="BL99" t="s">
        <v>778</v>
      </c>
      <c r="BN99" t="s">
        <v>779</v>
      </c>
      <c r="BX99">
        <v>362552</v>
      </c>
    </row>
    <row r="100" spans="1:76" x14ac:dyDescent="0.25">
      <c r="A100">
        <v>363749</v>
      </c>
      <c r="B100">
        <v>150685</v>
      </c>
      <c r="F100" t="s">
        <v>0</v>
      </c>
      <c r="G100" t="s">
        <v>122</v>
      </c>
      <c r="H100" t="s">
        <v>780</v>
      </c>
      <c r="I100" t="s">
        <v>124</v>
      </c>
      <c r="K100">
        <v>1</v>
      </c>
      <c r="L100" t="s">
        <v>3</v>
      </c>
      <c r="M100">
        <v>143509</v>
      </c>
      <c r="N100" t="s">
        <v>4</v>
      </c>
      <c r="O100" t="s">
        <v>4</v>
      </c>
      <c r="U100" t="s">
        <v>717</v>
      </c>
      <c r="V100" s="10">
        <v>3</v>
      </c>
      <c r="W100" t="s">
        <v>557</v>
      </c>
      <c r="X100" t="s">
        <v>557</v>
      </c>
      <c r="Y100" s="3" t="s">
        <v>360</v>
      </c>
      <c r="Z100" s="4">
        <v>2</v>
      </c>
      <c r="AA100" s="5">
        <v>301</v>
      </c>
      <c r="AB100" s="5" t="s">
        <v>557</v>
      </c>
      <c r="AC100" t="s">
        <v>781</v>
      </c>
      <c r="AD100">
        <v>1896</v>
      </c>
      <c r="AE100">
        <v>7</v>
      </c>
      <c r="AF100">
        <v>1</v>
      </c>
      <c r="AG100" t="s">
        <v>539</v>
      </c>
      <c r="AH100" t="s">
        <v>539</v>
      </c>
      <c r="AJ100" t="s">
        <v>4</v>
      </c>
      <c r="AK100" t="s">
        <v>11</v>
      </c>
      <c r="AL100">
        <v>261317</v>
      </c>
      <c r="AM100">
        <v>6656077</v>
      </c>
      <c r="AN100" s="5">
        <v>261000</v>
      </c>
      <c r="AO100" s="5">
        <v>6657000</v>
      </c>
      <c r="AP100">
        <v>20057</v>
      </c>
      <c r="AR100">
        <v>117</v>
      </c>
      <c r="AT100" s="7"/>
      <c r="AU100">
        <v>143509</v>
      </c>
      <c r="AW100" s="6" t="s">
        <v>14</v>
      </c>
      <c r="AX100">
        <v>1</v>
      </c>
      <c r="AY100" t="s">
        <v>15</v>
      </c>
      <c r="AZ100" t="s">
        <v>720</v>
      </c>
      <c r="BA100" t="s">
        <v>782</v>
      </c>
      <c r="BB100">
        <v>117</v>
      </c>
      <c r="BC100" t="s">
        <v>130</v>
      </c>
      <c r="BD100" t="s">
        <v>131</v>
      </c>
      <c r="BF100" s="7">
        <v>36811</v>
      </c>
      <c r="BG100" s="8" t="s">
        <v>20</v>
      </c>
      <c r="BI100">
        <v>5</v>
      </c>
      <c r="BJ100">
        <v>300585</v>
      </c>
      <c r="BK100">
        <v>148905</v>
      </c>
      <c r="BL100" t="s">
        <v>783</v>
      </c>
      <c r="BN100" t="s">
        <v>784</v>
      </c>
      <c r="BX100">
        <v>363749</v>
      </c>
    </row>
    <row r="101" spans="1:76" x14ac:dyDescent="0.25">
      <c r="A101">
        <v>362553</v>
      </c>
      <c r="B101">
        <v>138605</v>
      </c>
      <c r="F101" t="s">
        <v>0</v>
      </c>
      <c r="G101" t="s">
        <v>715</v>
      </c>
      <c r="H101" t="s">
        <v>785</v>
      </c>
      <c r="I101" t="s">
        <v>124</v>
      </c>
      <c r="K101">
        <v>1</v>
      </c>
      <c r="L101" t="s">
        <v>3</v>
      </c>
      <c r="M101">
        <v>143509</v>
      </c>
      <c r="N101" t="s">
        <v>4</v>
      </c>
      <c r="O101" t="s">
        <v>4</v>
      </c>
      <c r="U101" t="s">
        <v>717</v>
      </c>
      <c r="V101" s="10">
        <v>3</v>
      </c>
      <c r="W101" t="s">
        <v>557</v>
      </c>
      <c r="X101" t="s">
        <v>557</v>
      </c>
      <c r="Y101" s="3" t="s">
        <v>360</v>
      </c>
      <c r="Z101" s="4">
        <v>2</v>
      </c>
      <c r="AA101" s="5">
        <v>301</v>
      </c>
      <c r="AB101" s="5" t="s">
        <v>557</v>
      </c>
      <c r="AC101" t="s">
        <v>786</v>
      </c>
      <c r="AD101">
        <v>1896</v>
      </c>
      <c r="AE101">
        <v>7</v>
      </c>
      <c r="AF101">
        <v>21</v>
      </c>
      <c r="AG101" t="s">
        <v>539</v>
      </c>
      <c r="AH101" t="s">
        <v>539</v>
      </c>
      <c r="AJ101" t="s">
        <v>4</v>
      </c>
      <c r="AK101" t="s">
        <v>11</v>
      </c>
      <c r="AL101">
        <v>261317</v>
      </c>
      <c r="AM101">
        <v>6656077</v>
      </c>
      <c r="AN101" s="5">
        <v>261000</v>
      </c>
      <c r="AO101" s="5">
        <v>6657000</v>
      </c>
      <c r="AP101">
        <v>20057</v>
      </c>
      <c r="AR101">
        <v>105</v>
      </c>
      <c r="AT101" s="7"/>
      <c r="AU101">
        <v>143509</v>
      </c>
      <c r="AW101" s="6" t="s">
        <v>14</v>
      </c>
      <c r="AX101">
        <v>1</v>
      </c>
      <c r="AY101" t="s">
        <v>15</v>
      </c>
      <c r="AZ101" t="s">
        <v>720</v>
      </c>
      <c r="BA101" t="s">
        <v>787</v>
      </c>
      <c r="BB101">
        <v>105</v>
      </c>
      <c r="BC101" t="s">
        <v>722</v>
      </c>
      <c r="BD101" t="s">
        <v>723</v>
      </c>
      <c r="BF101" s="7">
        <v>42247</v>
      </c>
      <c r="BG101" s="8" t="s">
        <v>20</v>
      </c>
      <c r="BI101">
        <v>5</v>
      </c>
      <c r="BJ101">
        <v>290392</v>
      </c>
      <c r="BK101">
        <v>148903</v>
      </c>
      <c r="BL101" t="s">
        <v>788</v>
      </c>
      <c r="BN101" t="s">
        <v>789</v>
      </c>
      <c r="BX101">
        <v>362553</v>
      </c>
    </row>
    <row r="102" spans="1:76" x14ac:dyDescent="0.25">
      <c r="A102">
        <v>364550</v>
      </c>
      <c r="B102">
        <v>273794</v>
      </c>
      <c r="F102" t="s">
        <v>0</v>
      </c>
      <c r="G102" t="s">
        <v>1</v>
      </c>
      <c r="H102" t="s">
        <v>790</v>
      </c>
      <c r="I102" s="1" t="str">
        <f>HYPERLINK(AT102,"Hb")</f>
        <v>Hb</v>
      </c>
      <c r="K102">
        <v>1</v>
      </c>
      <c r="L102" t="s">
        <v>3</v>
      </c>
      <c r="M102">
        <v>143509</v>
      </c>
      <c r="N102" t="s">
        <v>4</v>
      </c>
      <c r="O102" t="s">
        <v>4</v>
      </c>
      <c r="U102" t="s">
        <v>717</v>
      </c>
      <c r="V102" s="10">
        <v>3</v>
      </c>
      <c r="W102" t="s">
        <v>557</v>
      </c>
      <c r="X102" t="s">
        <v>557</v>
      </c>
      <c r="Y102" s="3" t="s">
        <v>360</v>
      </c>
      <c r="Z102" s="4">
        <v>2</v>
      </c>
      <c r="AA102" s="5">
        <v>301</v>
      </c>
      <c r="AB102" s="5" t="s">
        <v>557</v>
      </c>
      <c r="AC102" t="s">
        <v>791</v>
      </c>
      <c r="AD102">
        <v>1901</v>
      </c>
      <c r="AE102">
        <v>9</v>
      </c>
      <c r="AF102">
        <v>12</v>
      </c>
      <c r="AG102" t="s">
        <v>254</v>
      </c>
      <c r="AH102" t="s">
        <v>254</v>
      </c>
      <c r="AJ102" t="s">
        <v>4</v>
      </c>
      <c r="AK102" t="s">
        <v>11</v>
      </c>
      <c r="AL102">
        <v>261317</v>
      </c>
      <c r="AM102">
        <v>6656077</v>
      </c>
      <c r="AN102" s="5">
        <v>261000</v>
      </c>
      <c r="AO102" s="5">
        <v>6657000</v>
      </c>
      <c r="AP102">
        <v>20057</v>
      </c>
      <c r="AR102">
        <v>8</v>
      </c>
      <c r="AT102" t="s">
        <v>792</v>
      </c>
      <c r="AU102">
        <v>143509</v>
      </c>
      <c r="AW102" s="6" t="s">
        <v>14</v>
      </c>
      <c r="AX102">
        <v>1</v>
      </c>
      <c r="AY102" t="s">
        <v>15</v>
      </c>
      <c r="AZ102" t="s">
        <v>720</v>
      </c>
      <c r="BA102" t="s">
        <v>793</v>
      </c>
      <c r="BB102">
        <v>8</v>
      </c>
      <c r="BC102" t="s">
        <v>18</v>
      </c>
      <c r="BD102" t="s">
        <v>19</v>
      </c>
      <c r="BE102">
        <v>1</v>
      </c>
      <c r="BF102" s="7">
        <v>35941</v>
      </c>
      <c r="BG102" s="8" t="s">
        <v>20</v>
      </c>
      <c r="BI102">
        <v>3</v>
      </c>
      <c r="BJ102">
        <v>444258</v>
      </c>
      <c r="BK102">
        <v>148908</v>
      </c>
      <c r="BL102" t="s">
        <v>794</v>
      </c>
      <c r="BN102" t="s">
        <v>795</v>
      </c>
      <c r="BX102">
        <v>364550</v>
      </c>
    </row>
    <row r="103" spans="1:76" x14ac:dyDescent="0.25">
      <c r="A103">
        <v>363748</v>
      </c>
      <c r="B103">
        <v>150684</v>
      </c>
      <c r="F103" t="s">
        <v>0</v>
      </c>
      <c r="G103" t="s">
        <v>122</v>
      </c>
      <c r="H103" t="s">
        <v>796</v>
      </c>
      <c r="I103" t="s">
        <v>124</v>
      </c>
      <c r="K103">
        <v>1</v>
      </c>
      <c r="L103" t="s">
        <v>3</v>
      </c>
      <c r="M103">
        <v>143509</v>
      </c>
      <c r="N103" t="s">
        <v>4</v>
      </c>
      <c r="O103" t="s">
        <v>4</v>
      </c>
      <c r="U103" t="s">
        <v>717</v>
      </c>
      <c r="V103" s="10">
        <v>3</v>
      </c>
      <c r="W103" t="s">
        <v>557</v>
      </c>
      <c r="X103" t="s">
        <v>557</v>
      </c>
      <c r="Y103" s="3" t="s">
        <v>360</v>
      </c>
      <c r="Z103" s="4">
        <v>2</v>
      </c>
      <c r="AA103" s="5">
        <v>301</v>
      </c>
      <c r="AB103" s="5" t="s">
        <v>557</v>
      </c>
      <c r="AC103" t="s">
        <v>797</v>
      </c>
      <c r="AD103">
        <v>1901</v>
      </c>
      <c r="AE103">
        <v>9</v>
      </c>
      <c r="AF103">
        <v>12</v>
      </c>
      <c r="AG103" t="s">
        <v>254</v>
      </c>
      <c r="AH103" t="s">
        <v>254</v>
      </c>
      <c r="AJ103" t="s">
        <v>4</v>
      </c>
      <c r="AK103" t="s">
        <v>11</v>
      </c>
      <c r="AL103">
        <v>261317</v>
      </c>
      <c r="AM103">
        <v>6656077</v>
      </c>
      <c r="AN103" s="5">
        <v>261000</v>
      </c>
      <c r="AO103" s="5">
        <v>6657000</v>
      </c>
      <c r="AP103">
        <v>20057</v>
      </c>
      <c r="AR103">
        <v>117</v>
      </c>
      <c r="AT103" s="7"/>
      <c r="AU103">
        <v>143509</v>
      </c>
      <c r="AW103" s="6" t="s">
        <v>14</v>
      </c>
      <c r="AX103">
        <v>1</v>
      </c>
      <c r="AY103" t="s">
        <v>15</v>
      </c>
      <c r="AZ103" t="s">
        <v>720</v>
      </c>
      <c r="BA103" t="s">
        <v>798</v>
      </c>
      <c r="BB103">
        <v>117</v>
      </c>
      <c r="BC103" t="s">
        <v>130</v>
      </c>
      <c r="BD103" t="s">
        <v>131</v>
      </c>
      <c r="BF103" s="7">
        <v>36811</v>
      </c>
      <c r="BG103" s="8" t="s">
        <v>20</v>
      </c>
      <c r="BI103">
        <v>5</v>
      </c>
      <c r="BJ103">
        <v>300584</v>
      </c>
      <c r="BK103">
        <v>148909</v>
      </c>
      <c r="BL103" t="s">
        <v>799</v>
      </c>
      <c r="BN103" t="s">
        <v>800</v>
      </c>
      <c r="BX103">
        <v>363748</v>
      </c>
    </row>
    <row r="104" spans="1:76" x14ac:dyDescent="0.25">
      <c r="A104">
        <v>364075</v>
      </c>
      <c r="B104">
        <v>194000</v>
      </c>
      <c r="F104" t="s">
        <v>0</v>
      </c>
      <c r="G104" t="s">
        <v>801</v>
      </c>
      <c r="H104" t="s">
        <v>802</v>
      </c>
      <c r="I104" t="s">
        <v>124</v>
      </c>
      <c r="K104">
        <v>1</v>
      </c>
      <c r="L104" t="s">
        <v>3</v>
      </c>
      <c r="M104">
        <v>143509</v>
      </c>
      <c r="N104" t="s">
        <v>4</v>
      </c>
      <c r="O104" t="s">
        <v>4</v>
      </c>
      <c r="U104" t="s">
        <v>717</v>
      </c>
      <c r="V104" s="10">
        <v>3</v>
      </c>
      <c r="W104" t="s">
        <v>557</v>
      </c>
      <c r="X104" t="s">
        <v>557</v>
      </c>
      <c r="Y104" s="3" t="s">
        <v>360</v>
      </c>
      <c r="Z104" s="4">
        <v>2</v>
      </c>
      <c r="AA104" s="5">
        <v>301</v>
      </c>
      <c r="AB104" s="5" t="s">
        <v>557</v>
      </c>
      <c r="AC104" t="s">
        <v>803</v>
      </c>
      <c r="AD104">
        <v>1908</v>
      </c>
      <c r="AE104">
        <v>7</v>
      </c>
      <c r="AF104">
        <v>30</v>
      </c>
      <c r="AG104" t="s">
        <v>804</v>
      </c>
      <c r="AH104" t="s">
        <v>804</v>
      </c>
      <c r="AJ104" t="s">
        <v>4</v>
      </c>
      <c r="AK104" t="s">
        <v>11</v>
      </c>
      <c r="AL104">
        <v>261317</v>
      </c>
      <c r="AM104">
        <v>6656077</v>
      </c>
      <c r="AN104" s="5">
        <v>261000</v>
      </c>
      <c r="AO104" s="5">
        <v>6657000</v>
      </c>
      <c r="AP104">
        <v>20057</v>
      </c>
      <c r="AR104">
        <v>33</v>
      </c>
      <c r="AT104" s="7"/>
      <c r="AU104">
        <v>143509</v>
      </c>
      <c r="AW104" s="6" t="s">
        <v>14</v>
      </c>
      <c r="AX104">
        <v>1</v>
      </c>
      <c r="AY104" t="s">
        <v>15</v>
      </c>
      <c r="AZ104" t="s">
        <v>720</v>
      </c>
      <c r="BA104" t="s">
        <v>805</v>
      </c>
      <c r="BB104">
        <v>33</v>
      </c>
      <c r="BC104" t="s">
        <v>806</v>
      </c>
      <c r="BD104" t="s">
        <v>19</v>
      </c>
      <c r="BF104" s="7">
        <v>41689</v>
      </c>
      <c r="BG104" s="8" t="s">
        <v>20</v>
      </c>
      <c r="BI104">
        <v>4</v>
      </c>
      <c r="BJ104">
        <v>345326</v>
      </c>
      <c r="BK104">
        <v>148916</v>
      </c>
      <c r="BL104" t="s">
        <v>807</v>
      </c>
      <c r="BN104" t="s">
        <v>808</v>
      </c>
      <c r="BX104">
        <v>364075</v>
      </c>
    </row>
    <row r="105" spans="1:76" x14ac:dyDescent="0.25">
      <c r="A105">
        <v>362559</v>
      </c>
      <c r="B105">
        <v>138612</v>
      </c>
      <c r="F105" t="s">
        <v>0</v>
      </c>
      <c r="G105" t="s">
        <v>715</v>
      </c>
      <c r="H105" t="s">
        <v>809</v>
      </c>
      <c r="I105" t="s">
        <v>124</v>
      </c>
      <c r="K105">
        <v>1</v>
      </c>
      <c r="L105" t="s">
        <v>3</v>
      </c>
      <c r="M105">
        <v>143509</v>
      </c>
      <c r="N105" t="s">
        <v>4</v>
      </c>
      <c r="O105" t="s">
        <v>4</v>
      </c>
      <c r="U105" t="s">
        <v>717</v>
      </c>
      <c r="V105" s="10">
        <v>3</v>
      </c>
      <c r="W105" t="s">
        <v>557</v>
      </c>
      <c r="X105" t="s">
        <v>557</v>
      </c>
      <c r="Y105" s="3" t="s">
        <v>360</v>
      </c>
      <c r="Z105" s="4">
        <v>2</v>
      </c>
      <c r="AA105" s="5">
        <v>301</v>
      </c>
      <c r="AB105" s="5" t="s">
        <v>557</v>
      </c>
      <c r="AC105" t="s">
        <v>689</v>
      </c>
      <c r="AD105">
        <v>1908</v>
      </c>
      <c r="AE105">
        <v>8</v>
      </c>
      <c r="AF105">
        <v>1</v>
      </c>
      <c r="AG105" t="s">
        <v>690</v>
      </c>
      <c r="AH105" t="s">
        <v>690</v>
      </c>
      <c r="AJ105" t="s">
        <v>4</v>
      </c>
      <c r="AK105" t="s">
        <v>11</v>
      </c>
      <c r="AL105">
        <v>261317</v>
      </c>
      <c r="AM105">
        <v>6656077</v>
      </c>
      <c r="AN105" s="5">
        <v>261000</v>
      </c>
      <c r="AO105" s="5">
        <v>6657000</v>
      </c>
      <c r="AP105">
        <v>20057</v>
      </c>
      <c r="AR105">
        <v>105</v>
      </c>
      <c r="AT105" s="7"/>
      <c r="AU105">
        <v>143509</v>
      </c>
      <c r="AW105" s="6" t="s">
        <v>14</v>
      </c>
      <c r="AX105">
        <v>1</v>
      </c>
      <c r="AY105" t="s">
        <v>15</v>
      </c>
      <c r="AZ105" t="s">
        <v>720</v>
      </c>
      <c r="BA105" t="s">
        <v>810</v>
      </c>
      <c r="BB105">
        <v>105</v>
      </c>
      <c r="BC105" t="s">
        <v>722</v>
      </c>
      <c r="BD105" t="s">
        <v>723</v>
      </c>
      <c r="BF105" s="7">
        <v>40150</v>
      </c>
      <c r="BG105" s="8" t="s">
        <v>20</v>
      </c>
      <c r="BI105">
        <v>5</v>
      </c>
      <c r="BJ105">
        <v>290398</v>
      </c>
      <c r="BK105">
        <v>148915</v>
      </c>
      <c r="BL105" t="s">
        <v>811</v>
      </c>
      <c r="BN105" t="s">
        <v>812</v>
      </c>
      <c r="BX105">
        <v>362559</v>
      </c>
    </row>
    <row r="106" spans="1:76" x14ac:dyDescent="0.25">
      <c r="A106">
        <v>362554</v>
      </c>
      <c r="B106">
        <v>138606</v>
      </c>
      <c r="F106" t="s">
        <v>0</v>
      </c>
      <c r="G106" t="s">
        <v>715</v>
      </c>
      <c r="H106" t="s">
        <v>813</v>
      </c>
      <c r="I106" t="s">
        <v>124</v>
      </c>
      <c r="K106">
        <v>1</v>
      </c>
      <c r="L106" t="s">
        <v>3</v>
      </c>
      <c r="M106">
        <v>143509</v>
      </c>
      <c r="N106" t="s">
        <v>4</v>
      </c>
      <c r="O106" t="s">
        <v>4</v>
      </c>
      <c r="U106" t="s">
        <v>717</v>
      </c>
      <c r="V106" s="10">
        <v>3</v>
      </c>
      <c r="W106" t="s">
        <v>557</v>
      </c>
      <c r="X106" t="s">
        <v>557</v>
      </c>
      <c r="Y106" s="3" t="s">
        <v>360</v>
      </c>
      <c r="Z106" s="4">
        <v>2</v>
      </c>
      <c r="AA106" s="5">
        <v>301</v>
      </c>
      <c r="AB106" s="5" t="s">
        <v>557</v>
      </c>
      <c r="AC106" t="s">
        <v>814</v>
      </c>
      <c r="AD106">
        <v>1915</v>
      </c>
      <c r="AE106">
        <v>6</v>
      </c>
      <c r="AF106">
        <v>28</v>
      </c>
      <c r="AG106" t="s">
        <v>271</v>
      </c>
      <c r="AH106" t="s">
        <v>271</v>
      </c>
      <c r="AJ106" t="s">
        <v>4</v>
      </c>
      <c r="AK106" t="s">
        <v>11</v>
      </c>
      <c r="AL106">
        <v>261317</v>
      </c>
      <c r="AM106">
        <v>6656077</v>
      </c>
      <c r="AN106" s="5">
        <v>261000</v>
      </c>
      <c r="AO106" s="5">
        <v>6657000</v>
      </c>
      <c r="AP106">
        <v>20057</v>
      </c>
      <c r="AR106">
        <v>105</v>
      </c>
      <c r="AT106" s="7"/>
      <c r="AU106">
        <v>143509</v>
      </c>
      <c r="AW106" s="6" t="s">
        <v>14</v>
      </c>
      <c r="AX106">
        <v>1</v>
      </c>
      <c r="AY106" t="s">
        <v>15</v>
      </c>
      <c r="AZ106" t="s">
        <v>720</v>
      </c>
      <c r="BA106" t="s">
        <v>815</v>
      </c>
      <c r="BB106">
        <v>105</v>
      </c>
      <c r="BC106" t="s">
        <v>722</v>
      </c>
      <c r="BD106" t="s">
        <v>723</v>
      </c>
      <c r="BF106" s="7">
        <v>40150</v>
      </c>
      <c r="BG106" s="8" t="s">
        <v>20</v>
      </c>
      <c r="BI106">
        <v>5</v>
      </c>
      <c r="BJ106">
        <v>290393</v>
      </c>
      <c r="BK106">
        <v>148964</v>
      </c>
      <c r="BL106" t="s">
        <v>816</v>
      </c>
      <c r="BN106" t="s">
        <v>817</v>
      </c>
      <c r="BX106">
        <v>362554</v>
      </c>
    </row>
    <row r="107" spans="1:76" x14ac:dyDescent="0.25">
      <c r="A107">
        <v>539126</v>
      </c>
      <c r="B107">
        <v>450728</v>
      </c>
      <c r="F107" t="s">
        <v>603</v>
      </c>
      <c r="G107" t="s">
        <v>604</v>
      </c>
      <c r="H107" t="s">
        <v>818</v>
      </c>
      <c r="I107" t="s">
        <v>124</v>
      </c>
      <c r="K107">
        <v>1</v>
      </c>
      <c r="L107" t="s">
        <v>3</v>
      </c>
      <c r="M107">
        <v>143509</v>
      </c>
      <c r="N107" t="s">
        <v>4</v>
      </c>
      <c r="O107" t="s">
        <v>4</v>
      </c>
      <c r="U107" t="s">
        <v>717</v>
      </c>
      <c r="V107" s="9">
        <v>1</v>
      </c>
      <c r="W107" t="s">
        <v>557</v>
      </c>
      <c r="X107" t="s">
        <v>557</v>
      </c>
      <c r="Y107" t="s">
        <v>360</v>
      </c>
      <c r="Z107" s="4">
        <v>2</v>
      </c>
      <c r="AA107" s="5">
        <v>301</v>
      </c>
      <c r="AB107" t="s">
        <v>557</v>
      </c>
      <c r="AC107" t="s">
        <v>819</v>
      </c>
      <c r="AD107">
        <v>1918</v>
      </c>
      <c r="AE107">
        <v>6</v>
      </c>
      <c r="AF107">
        <v>23</v>
      </c>
      <c r="AG107" t="s">
        <v>820</v>
      </c>
      <c r="AJ107" t="s">
        <v>607</v>
      </c>
      <c r="AL107">
        <v>261318.91508999999</v>
      </c>
      <c r="AM107">
        <v>6656079.0514599998</v>
      </c>
      <c r="AN107" s="5">
        <v>261000</v>
      </c>
      <c r="AO107" s="5">
        <v>6657000</v>
      </c>
      <c r="AP107">
        <v>500</v>
      </c>
      <c r="AS107" t="s">
        <v>608</v>
      </c>
      <c r="AU107">
        <v>101990</v>
      </c>
      <c r="BC107" t="s">
        <v>604</v>
      </c>
      <c r="BG107" s="2" t="s">
        <v>609</v>
      </c>
      <c r="BI107">
        <v>4</v>
      </c>
      <c r="BJ107">
        <v>1128</v>
      </c>
      <c r="BK107">
        <v>148936</v>
      </c>
      <c r="BL107" t="s">
        <v>821</v>
      </c>
      <c r="BM107">
        <v>2</v>
      </c>
      <c r="BN107" t="s">
        <v>821</v>
      </c>
      <c r="BO107" s="2">
        <v>9</v>
      </c>
      <c r="BT107" t="s">
        <v>822</v>
      </c>
      <c r="BU107" t="s">
        <v>823</v>
      </c>
      <c r="BV107" t="s">
        <v>824</v>
      </c>
      <c r="BX107">
        <v>539126</v>
      </c>
    </row>
    <row r="108" spans="1:76" x14ac:dyDescent="0.25">
      <c r="A108">
        <v>364549</v>
      </c>
      <c r="B108">
        <v>273791</v>
      </c>
      <c r="F108" t="s">
        <v>0</v>
      </c>
      <c r="G108" t="s">
        <v>1</v>
      </c>
      <c r="H108" t="s">
        <v>825</v>
      </c>
      <c r="I108" s="1" t="str">
        <f>HYPERLINK(AT108,"Hb")</f>
        <v>Hb</v>
      </c>
      <c r="K108">
        <v>1</v>
      </c>
      <c r="L108" t="s">
        <v>3</v>
      </c>
      <c r="M108">
        <v>143509</v>
      </c>
      <c r="N108" t="s">
        <v>4</v>
      </c>
      <c r="O108" t="s">
        <v>4</v>
      </c>
      <c r="U108" t="s">
        <v>717</v>
      </c>
      <c r="V108" s="10">
        <v>3</v>
      </c>
      <c r="W108" t="s">
        <v>557</v>
      </c>
      <c r="X108" t="s">
        <v>557</v>
      </c>
      <c r="Y108" s="3" t="s">
        <v>360</v>
      </c>
      <c r="Z108" s="4">
        <v>2</v>
      </c>
      <c r="AA108" s="5">
        <v>301</v>
      </c>
      <c r="AB108" s="5" t="s">
        <v>557</v>
      </c>
      <c r="AC108" t="s">
        <v>826</v>
      </c>
      <c r="AD108">
        <v>1930</v>
      </c>
      <c r="AE108">
        <v>7</v>
      </c>
      <c r="AF108">
        <v>30</v>
      </c>
      <c r="AG108" t="s">
        <v>827</v>
      </c>
      <c r="AH108" t="s">
        <v>827</v>
      </c>
      <c r="AJ108" t="s">
        <v>4</v>
      </c>
      <c r="AK108" t="s">
        <v>11</v>
      </c>
      <c r="AL108">
        <v>261317</v>
      </c>
      <c r="AM108">
        <v>6656077</v>
      </c>
      <c r="AN108" s="5">
        <v>261000</v>
      </c>
      <c r="AO108" s="5">
        <v>6657000</v>
      </c>
      <c r="AP108">
        <v>20057</v>
      </c>
      <c r="AR108">
        <v>8</v>
      </c>
      <c r="AT108" t="s">
        <v>828</v>
      </c>
      <c r="AU108">
        <v>143509</v>
      </c>
      <c r="AW108" s="6" t="s">
        <v>14</v>
      </c>
      <c r="AX108">
        <v>1</v>
      </c>
      <c r="AY108" t="s">
        <v>15</v>
      </c>
      <c r="AZ108" t="s">
        <v>720</v>
      </c>
      <c r="BA108" t="s">
        <v>829</v>
      </c>
      <c r="BB108">
        <v>8</v>
      </c>
      <c r="BC108" t="s">
        <v>18</v>
      </c>
      <c r="BD108" t="s">
        <v>19</v>
      </c>
      <c r="BE108">
        <v>1</v>
      </c>
      <c r="BF108" s="7">
        <v>35941</v>
      </c>
      <c r="BG108" s="8" t="s">
        <v>20</v>
      </c>
      <c r="BI108">
        <v>3</v>
      </c>
      <c r="BJ108">
        <v>444255</v>
      </c>
      <c r="BK108">
        <v>148946</v>
      </c>
      <c r="BL108" t="s">
        <v>830</v>
      </c>
      <c r="BN108" t="s">
        <v>831</v>
      </c>
      <c r="BX108">
        <v>364549</v>
      </c>
    </row>
    <row r="109" spans="1:76" x14ac:dyDescent="0.25">
      <c r="A109">
        <v>364548</v>
      </c>
      <c r="B109">
        <v>273790</v>
      </c>
      <c r="F109" t="s">
        <v>0</v>
      </c>
      <c r="G109" t="s">
        <v>1</v>
      </c>
      <c r="H109" t="s">
        <v>832</v>
      </c>
      <c r="I109" s="1" t="str">
        <f>HYPERLINK(AT109,"Hb")</f>
        <v>Hb</v>
      </c>
      <c r="K109">
        <v>1</v>
      </c>
      <c r="L109" t="s">
        <v>3</v>
      </c>
      <c r="M109">
        <v>143509</v>
      </c>
      <c r="N109" t="s">
        <v>4</v>
      </c>
      <c r="O109" t="s">
        <v>4</v>
      </c>
      <c r="U109" t="s">
        <v>717</v>
      </c>
      <c r="V109" s="10">
        <v>3</v>
      </c>
      <c r="W109" t="s">
        <v>557</v>
      </c>
      <c r="X109" t="s">
        <v>557</v>
      </c>
      <c r="Y109" s="3" t="s">
        <v>360</v>
      </c>
      <c r="Z109" s="4">
        <v>2</v>
      </c>
      <c r="AA109" s="5">
        <v>301</v>
      </c>
      <c r="AB109" s="5" t="s">
        <v>557</v>
      </c>
      <c r="AC109" t="s">
        <v>557</v>
      </c>
      <c r="AD109">
        <v>1940</v>
      </c>
      <c r="AE109">
        <v>6</v>
      </c>
      <c r="AF109">
        <v>21</v>
      </c>
      <c r="AG109" t="s">
        <v>833</v>
      </c>
      <c r="AH109" t="s">
        <v>833</v>
      </c>
      <c r="AJ109" t="s">
        <v>4</v>
      </c>
      <c r="AK109" t="s">
        <v>11</v>
      </c>
      <c r="AL109">
        <v>261317</v>
      </c>
      <c r="AM109">
        <v>6656077</v>
      </c>
      <c r="AN109" s="5">
        <v>261000</v>
      </c>
      <c r="AO109" s="5">
        <v>6657000</v>
      </c>
      <c r="AP109">
        <v>20057</v>
      </c>
      <c r="AR109">
        <v>8</v>
      </c>
      <c r="AT109" t="s">
        <v>834</v>
      </c>
      <c r="AU109">
        <v>143509</v>
      </c>
      <c r="AW109" s="6" t="s">
        <v>14</v>
      </c>
      <c r="AX109">
        <v>1</v>
      </c>
      <c r="AY109" t="s">
        <v>15</v>
      </c>
      <c r="AZ109" t="s">
        <v>720</v>
      </c>
      <c r="BA109" t="s">
        <v>835</v>
      </c>
      <c r="BB109">
        <v>8</v>
      </c>
      <c r="BC109" t="s">
        <v>18</v>
      </c>
      <c r="BD109" t="s">
        <v>19</v>
      </c>
      <c r="BE109">
        <v>1</v>
      </c>
      <c r="BF109" s="7">
        <v>35941</v>
      </c>
      <c r="BG109" s="8" t="s">
        <v>20</v>
      </c>
      <c r="BI109">
        <v>3</v>
      </c>
      <c r="BJ109">
        <v>444254</v>
      </c>
      <c r="BK109">
        <v>148952</v>
      </c>
      <c r="BL109" t="s">
        <v>836</v>
      </c>
      <c r="BN109" t="s">
        <v>837</v>
      </c>
      <c r="BX109">
        <v>364548</v>
      </c>
    </row>
    <row r="110" spans="1:76" x14ac:dyDescent="0.25">
      <c r="A110">
        <v>364553</v>
      </c>
      <c r="B110">
        <v>273815</v>
      </c>
      <c r="F110" t="s">
        <v>0</v>
      </c>
      <c r="G110" t="s">
        <v>1</v>
      </c>
      <c r="H110" t="s">
        <v>838</v>
      </c>
      <c r="I110" s="1" t="str">
        <f>HYPERLINK(AT110,"Hb")</f>
        <v>Hb</v>
      </c>
      <c r="K110">
        <v>1</v>
      </c>
      <c r="L110" t="s">
        <v>3</v>
      </c>
      <c r="M110">
        <v>143509</v>
      </c>
      <c r="N110" t="s">
        <v>4</v>
      </c>
      <c r="O110" t="s">
        <v>4</v>
      </c>
      <c r="U110" t="s">
        <v>717</v>
      </c>
      <c r="V110" s="10">
        <v>3</v>
      </c>
      <c r="W110" t="s">
        <v>557</v>
      </c>
      <c r="X110" t="s">
        <v>557</v>
      </c>
      <c r="Y110" s="3" t="s">
        <v>360</v>
      </c>
      <c r="Z110" s="4">
        <v>2</v>
      </c>
      <c r="AA110" s="5">
        <v>301</v>
      </c>
      <c r="AB110" s="5" t="s">
        <v>557</v>
      </c>
      <c r="AC110" t="s">
        <v>839</v>
      </c>
      <c r="AD110">
        <v>1949</v>
      </c>
      <c r="AE110">
        <v>7</v>
      </c>
      <c r="AF110">
        <v>11</v>
      </c>
      <c r="AG110" t="s">
        <v>840</v>
      </c>
      <c r="AH110" t="s">
        <v>840</v>
      </c>
      <c r="AJ110" t="s">
        <v>4</v>
      </c>
      <c r="AK110" t="s">
        <v>11</v>
      </c>
      <c r="AL110">
        <v>261317</v>
      </c>
      <c r="AM110">
        <v>6656077</v>
      </c>
      <c r="AN110" s="5">
        <v>261000</v>
      </c>
      <c r="AO110" s="5">
        <v>6657000</v>
      </c>
      <c r="AP110">
        <v>20057</v>
      </c>
      <c r="AR110">
        <v>8</v>
      </c>
      <c r="AT110" t="s">
        <v>841</v>
      </c>
      <c r="AU110">
        <v>143509</v>
      </c>
      <c r="AW110" s="6" t="s">
        <v>14</v>
      </c>
      <c r="AX110">
        <v>1</v>
      </c>
      <c r="AY110" t="s">
        <v>15</v>
      </c>
      <c r="AZ110" t="s">
        <v>720</v>
      </c>
      <c r="BA110" t="s">
        <v>842</v>
      </c>
      <c r="BB110">
        <v>8</v>
      </c>
      <c r="BC110" t="s">
        <v>18</v>
      </c>
      <c r="BD110" t="s">
        <v>19</v>
      </c>
      <c r="BE110">
        <v>1</v>
      </c>
      <c r="BF110" s="7">
        <v>35941</v>
      </c>
      <c r="BG110" s="8" t="s">
        <v>20</v>
      </c>
      <c r="BI110">
        <v>3</v>
      </c>
      <c r="BJ110">
        <v>444279</v>
      </c>
      <c r="BK110">
        <v>148954</v>
      </c>
      <c r="BL110" t="s">
        <v>843</v>
      </c>
      <c r="BN110" t="s">
        <v>844</v>
      </c>
      <c r="BX110">
        <v>364553</v>
      </c>
    </row>
    <row r="111" spans="1:76" x14ac:dyDescent="0.25">
      <c r="A111">
        <v>365972</v>
      </c>
      <c r="B111">
        <v>303450</v>
      </c>
      <c r="F111" t="s">
        <v>0</v>
      </c>
      <c r="G111" t="s">
        <v>1</v>
      </c>
      <c r="H111" t="s">
        <v>845</v>
      </c>
      <c r="I111" s="1" t="str">
        <f>HYPERLINK(AT111,"Hb")</f>
        <v>Hb</v>
      </c>
      <c r="K111">
        <v>1</v>
      </c>
      <c r="L111" t="s">
        <v>3</v>
      </c>
      <c r="M111">
        <v>143509</v>
      </c>
      <c r="N111" t="s">
        <v>4</v>
      </c>
      <c r="O111" t="s">
        <v>4</v>
      </c>
      <c r="U111" t="s">
        <v>717</v>
      </c>
      <c r="V111" s="10">
        <v>3</v>
      </c>
      <c r="W111" t="s">
        <v>557</v>
      </c>
      <c r="X111" t="s">
        <v>557</v>
      </c>
      <c r="Y111" s="3" t="s">
        <v>360</v>
      </c>
      <c r="Z111" s="4">
        <v>2</v>
      </c>
      <c r="AA111" s="5">
        <v>301</v>
      </c>
      <c r="AB111" s="5" t="s">
        <v>557</v>
      </c>
      <c r="AC111" t="s">
        <v>846</v>
      </c>
      <c r="AD111">
        <v>2002</v>
      </c>
      <c r="AE111">
        <v>9</v>
      </c>
      <c r="AF111">
        <v>11</v>
      </c>
      <c r="AG111" t="s">
        <v>51</v>
      </c>
      <c r="AH111" t="s">
        <v>51</v>
      </c>
      <c r="AJ111" t="s">
        <v>4</v>
      </c>
      <c r="AK111" t="s">
        <v>11</v>
      </c>
      <c r="AL111">
        <v>261317</v>
      </c>
      <c r="AM111">
        <v>6656077</v>
      </c>
      <c r="AN111" s="5">
        <v>261000</v>
      </c>
      <c r="AO111" s="5">
        <v>6657000</v>
      </c>
      <c r="AP111">
        <v>20057</v>
      </c>
      <c r="AR111">
        <v>8</v>
      </c>
      <c r="AT111" t="s">
        <v>847</v>
      </c>
      <c r="AU111">
        <v>143509</v>
      </c>
      <c r="AW111" s="6" t="s">
        <v>14</v>
      </c>
      <c r="AX111">
        <v>1</v>
      </c>
      <c r="AY111" t="s">
        <v>15</v>
      </c>
      <c r="AZ111" t="s">
        <v>720</v>
      </c>
      <c r="BA111" t="s">
        <v>848</v>
      </c>
      <c r="BB111">
        <v>8</v>
      </c>
      <c r="BC111" t="s">
        <v>18</v>
      </c>
      <c r="BD111" t="s">
        <v>19</v>
      </c>
      <c r="BE111">
        <v>1</v>
      </c>
      <c r="BF111" s="7">
        <v>41677</v>
      </c>
      <c r="BG111" s="8" t="s">
        <v>20</v>
      </c>
      <c r="BI111">
        <v>3</v>
      </c>
      <c r="BJ111">
        <v>476266</v>
      </c>
      <c r="BK111">
        <v>148961</v>
      </c>
      <c r="BL111" t="s">
        <v>849</v>
      </c>
      <c r="BN111" t="s">
        <v>850</v>
      </c>
      <c r="BX111">
        <v>365972</v>
      </c>
    </row>
    <row r="112" spans="1:76" x14ac:dyDescent="0.25">
      <c r="A112">
        <v>364870</v>
      </c>
      <c r="B112">
        <v>283722</v>
      </c>
      <c r="F112" t="s">
        <v>0</v>
      </c>
      <c r="G112" t="s">
        <v>1</v>
      </c>
      <c r="H112" t="s">
        <v>851</v>
      </c>
      <c r="I112" s="1" t="str">
        <f>HYPERLINK(AT112,"Hb")</f>
        <v>Hb</v>
      </c>
      <c r="K112">
        <v>1</v>
      </c>
      <c r="L112" t="s">
        <v>3</v>
      </c>
      <c r="M112">
        <v>143509</v>
      </c>
      <c r="N112" t="s">
        <v>4</v>
      </c>
      <c r="O112" t="s">
        <v>4</v>
      </c>
      <c r="U112" t="s">
        <v>717</v>
      </c>
      <c r="V112" s="10">
        <v>3</v>
      </c>
      <c r="W112" t="s">
        <v>557</v>
      </c>
      <c r="X112" t="s">
        <v>557</v>
      </c>
      <c r="Y112" s="3" t="s">
        <v>360</v>
      </c>
      <c r="Z112" s="4">
        <v>2</v>
      </c>
      <c r="AA112" s="5">
        <v>301</v>
      </c>
      <c r="AB112" s="5" t="s">
        <v>557</v>
      </c>
      <c r="AC112" t="s">
        <v>852</v>
      </c>
      <c r="AD112">
        <v>2004</v>
      </c>
      <c r="AE112">
        <v>10</v>
      </c>
      <c r="AF112">
        <v>30</v>
      </c>
      <c r="AG112" t="s">
        <v>853</v>
      </c>
      <c r="AH112" t="s">
        <v>853</v>
      </c>
      <c r="AJ112" t="s">
        <v>4</v>
      </c>
      <c r="AK112" t="s">
        <v>11</v>
      </c>
      <c r="AL112">
        <v>261317</v>
      </c>
      <c r="AM112">
        <v>6656077</v>
      </c>
      <c r="AN112" s="5">
        <v>261000</v>
      </c>
      <c r="AO112" s="5">
        <v>6657000</v>
      </c>
      <c r="AP112">
        <v>20057</v>
      </c>
      <c r="AR112">
        <v>8</v>
      </c>
      <c r="AT112" t="s">
        <v>854</v>
      </c>
      <c r="AU112">
        <v>143509</v>
      </c>
      <c r="AW112" s="6" t="s">
        <v>14</v>
      </c>
      <c r="AX112">
        <v>1</v>
      </c>
      <c r="AY112" t="s">
        <v>15</v>
      </c>
      <c r="AZ112" t="s">
        <v>720</v>
      </c>
      <c r="BA112" t="s">
        <v>855</v>
      </c>
      <c r="BB112">
        <v>8</v>
      </c>
      <c r="BC112" t="s">
        <v>18</v>
      </c>
      <c r="BD112" t="s">
        <v>19</v>
      </c>
      <c r="BE112">
        <v>1</v>
      </c>
      <c r="BF112" s="7">
        <v>40217</v>
      </c>
      <c r="BG112" s="8" t="s">
        <v>20</v>
      </c>
      <c r="BI112">
        <v>3</v>
      </c>
      <c r="BJ112">
        <v>456859</v>
      </c>
      <c r="BK112">
        <v>148963</v>
      </c>
      <c r="BL112" t="s">
        <v>856</v>
      </c>
      <c r="BN112" t="s">
        <v>857</v>
      </c>
      <c r="BX112">
        <v>364870</v>
      </c>
    </row>
    <row r="113" spans="1:76" x14ac:dyDescent="0.25">
      <c r="A113">
        <v>368390</v>
      </c>
      <c r="B113">
        <v>138608</v>
      </c>
      <c r="F113" t="s">
        <v>409</v>
      </c>
      <c r="G113" t="s">
        <v>715</v>
      </c>
      <c r="H113">
        <v>20653</v>
      </c>
      <c r="I113" t="s">
        <v>124</v>
      </c>
      <c r="K113">
        <v>1</v>
      </c>
      <c r="L113" t="s">
        <v>3</v>
      </c>
      <c r="M113">
        <v>143509</v>
      </c>
      <c r="N113" t="s">
        <v>4</v>
      </c>
      <c r="O113" t="s">
        <v>4</v>
      </c>
      <c r="U113" t="s">
        <v>717</v>
      </c>
      <c r="V113" s="10">
        <v>3</v>
      </c>
      <c r="W113" t="s">
        <v>858</v>
      </c>
      <c r="X113" t="s">
        <v>557</v>
      </c>
      <c r="Y113" t="s">
        <v>360</v>
      </c>
      <c r="Z113" s="4">
        <v>2</v>
      </c>
      <c r="AA113" s="5">
        <v>301</v>
      </c>
      <c r="AB113" s="5" t="s">
        <v>557</v>
      </c>
      <c r="AC113" t="s">
        <v>859</v>
      </c>
      <c r="AG113" t="s">
        <v>860</v>
      </c>
      <c r="AH113" t="s">
        <v>860</v>
      </c>
      <c r="AJ113" t="s">
        <v>4</v>
      </c>
      <c r="AK113" t="s">
        <v>11</v>
      </c>
      <c r="AL113">
        <v>261317</v>
      </c>
      <c r="AM113">
        <v>6656077</v>
      </c>
      <c r="AN113" s="5">
        <v>261000</v>
      </c>
      <c r="AO113" s="5">
        <v>6657000</v>
      </c>
      <c r="AP113">
        <v>20057</v>
      </c>
      <c r="AR113" t="s">
        <v>603</v>
      </c>
      <c r="AU113">
        <v>143509</v>
      </c>
      <c r="AW113" s="2" t="s">
        <v>415</v>
      </c>
      <c r="BD113" t="s">
        <v>603</v>
      </c>
      <c r="BF113" s="7">
        <v>42247</v>
      </c>
      <c r="BG113" s="6" t="s">
        <v>416</v>
      </c>
      <c r="BI113">
        <v>4</v>
      </c>
      <c r="BJ113">
        <v>143</v>
      </c>
      <c r="BL113" t="s">
        <v>861</v>
      </c>
      <c r="BN113" t="s">
        <v>861</v>
      </c>
      <c r="BX113">
        <v>368390</v>
      </c>
    </row>
    <row r="114" spans="1:76" x14ac:dyDescent="0.25">
      <c r="A114">
        <v>375714</v>
      </c>
      <c r="B114">
        <v>204689</v>
      </c>
      <c r="F114" t="s">
        <v>0</v>
      </c>
      <c r="G114" t="s">
        <v>238</v>
      </c>
      <c r="H114" t="s">
        <v>862</v>
      </c>
      <c r="I114" s="1" t="str">
        <f>HYPERLINK(AT114,"Hb")</f>
        <v>Hb</v>
      </c>
      <c r="K114">
        <v>1</v>
      </c>
      <c r="L114" t="s">
        <v>3</v>
      </c>
      <c r="M114">
        <v>143509</v>
      </c>
      <c r="N114" t="s">
        <v>4</v>
      </c>
      <c r="O114" t="s">
        <v>4</v>
      </c>
      <c r="U114" t="s">
        <v>863</v>
      </c>
      <c r="V114" s="9">
        <v>1</v>
      </c>
      <c r="W114" t="s">
        <v>557</v>
      </c>
      <c r="X114" t="s">
        <v>557</v>
      </c>
      <c r="Y114" s="3" t="s">
        <v>360</v>
      </c>
      <c r="Z114" s="4">
        <v>2</v>
      </c>
      <c r="AA114" s="5">
        <v>301</v>
      </c>
      <c r="AB114" s="5" t="s">
        <v>557</v>
      </c>
      <c r="AC114" t="s">
        <v>864</v>
      </c>
      <c r="AD114">
        <v>1908</v>
      </c>
      <c r="AE114">
        <v>8</v>
      </c>
      <c r="AF114">
        <v>30</v>
      </c>
      <c r="AG114" t="s">
        <v>865</v>
      </c>
      <c r="AH114" t="s">
        <v>865</v>
      </c>
      <c r="AJ114" t="s">
        <v>4</v>
      </c>
      <c r="AK114" t="s">
        <v>11</v>
      </c>
      <c r="AL114">
        <v>262467</v>
      </c>
      <c r="AM114">
        <v>6644313</v>
      </c>
      <c r="AN114" s="5">
        <v>263000</v>
      </c>
      <c r="AO114" s="5">
        <v>6645000</v>
      </c>
      <c r="AP114">
        <v>918</v>
      </c>
      <c r="AR114">
        <v>37</v>
      </c>
      <c r="AT114" t="s">
        <v>866</v>
      </c>
      <c r="AU114">
        <v>143509</v>
      </c>
      <c r="AW114" s="6" t="s">
        <v>14</v>
      </c>
      <c r="AX114">
        <v>1</v>
      </c>
      <c r="AY114" t="s">
        <v>15</v>
      </c>
      <c r="AZ114" t="s">
        <v>867</v>
      </c>
      <c r="BA114" t="s">
        <v>868</v>
      </c>
      <c r="BB114">
        <v>37</v>
      </c>
      <c r="BC114" t="s">
        <v>248</v>
      </c>
      <c r="BD114" t="s">
        <v>19</v>
      </c>
      <c r="BE114">
        <v>1</v>
      </c>
      <c r="BF114" s="7">
        <v>43410</v>
      </c>
      <c r="BG114" s="8" t="s">
        <v>20</v>
      </c>
      <c r="BI114">
        <v>4</v>
      </c>
      <c r="BJ114">
        <v>360168</v>
      </c>
      <c r="BK114">
        <v>148922</v>
      </c>
      <c r="BL114" t="s">
        <v>869</v>
      </c>
      <c r="BN114" t="s">
        <v>870</v>
      </c>
      <c r="BX114">
        <v>375714</v>
      </c>
    </row>
    <row r="115" spans="1:76" x14ac:dyDescent="0.25">
      <c r="A115">
        <v>375731</v>
      </c>
      <c r="B115">
        <v>273826</v>
      </c>
      <c r="F115" t="s">
        <v>0</v>
      </c>
      <c r="G115" t="s">
        <v>1</v>
      </c>
      <c r="H115" t="s">
        <v>871</v>
      </c>
      <c r="I115" s="1" t="str">
        <f>HYPERLINK(AT115,"Hb")</f>
        <v>Hb</v>
      </c>
      <c r="K115">
        <v>1</v>
      </c>
      <c r="L115" t="s">
        <v>3</v>
      </c>
      <c r="M115">
        <v>143509</v>
      </c>
      <c r="N115" t="s">
        <v>4</v>
      </c>
      <c r="O115" t="s">
        <v>4</v>
      </c>
      <c r="U115" t="s">
        <v>863</v>
      </c>
      <c r="V115" s="9">
        <v>1</v>
      </c>
      <c r="W115" t="s">
        <v>557</v>
      </c>
      <c r="X115" t="s">
        <v>557</v>
      </c>
      <c r="Y115" s="3" t="s">
        <v>360</v>
      </c>
      <c r="Z115" s="4">
        <v>2</v>
      </c>
      <c r="AA115" s="5">
        <v>301</v>
      </c>
      <c r="AB115" s="5" t="s">
        <v>557</v>
      </c>
      <c r="AC115" t="s">
        <v>872</v>
      </c>
      <c r="AD115">
        <v>1924</v>
      </c>
      <c r="AE115">
        <v>9</v>
      </c>
      <c r="AF115">
        <v>8</v>
      </c>
      <c r="AG115" t="s">
        <v>873</v>
      </c>
      <c r="AH115" t="s">
        <v>873</v>
      </c>
      <c r="AJ115" t="s">
        <v>4</v>
      </c>
      <c r="AK115" t="s">
        <v>11</v>
      </c>
      <c r="AL115">
        <v>262467</v>
      </c>
      <c r="AM115">
        <v>6644313</v>
      </c>
      <c r="AN115" s="5">
        <v>263000</v>
      </c>
      <c r="AO115" s="5">
        <v>6645000</v>
      </c>
      <c r="AP115">
        <v>918</v>
      </c>
      <c r="AR115">
        <v>8</v>
      </c>
      <c r="AS115" t="s">
        <v>12</v>
      </c>
      <c r="AT115" t="s">
        <v>874</v>
      </c>
      <c r="AU115">
        <v>143509</v>
      </c>
      <c r="AW115" s="6" t="s">
        <v>14</v>
      </c>
      <c r="AX115">
        <v>1</v>
      </c>
      <c r="AY115" t="s">
        <v>15</v>
      </c>
      <c r="AZ115" t="s">
        <v>867</v>
      </c>
      <c r="BA115" t="s">
        <v>875</v>
      </c>
      <c r="BB115">
        <v>8</v>
      </c>
      <c r="BC115" t="s">
        <v>18</v>
      </c>
      <c r="BD115" t="s">
        <v>19</v>
      </c>
      <c r="BE115">
        <v>1</v>
      </c>
      <c r="BF115" s="7">
        <v>38465</v>
      </c>
      <c r="BG115" s="8" t="s">
        <v>20</v>
      </c>
      <c r="BI115">
        <v>3</v>
      </c>
      <c r="BJ115">
        <v>444290</v>
      </c>
      <c r="BK115">
        <v>148940</v>
      </c>
      <c r="BL115" t="s">
        <v>876</v>
      </c>
      <c r="BN115" t="s">
        <v>877</v>
      </c>
      <c r="BX115">
        <v>375731</v>
      </c>
    </row>
    <row r="116" spans="1:76" x14ac:dyDescent="0.25">
      <c r="A116">
        <v>375732</v>
      </c>
      <c r="B116">
        <v>273827</v>
      </c>
      <c r="F116" t="s">
        <v>0</v>
      </c>
      <c r="G116" t="s">
        <v>1</v>
      </c>
      <c r="H116" t="s">
        <v>878</v>
      </c>
      <c r="I116" s="1" t="str">
        <f>HYPERLINK(AT116,"Hb")</f>
        <v>Hb</v>
      </c>
      <c r="K116">
        <v>1</v>
      </c>
      <c r="L116" t="s">
        <v>3</v>
      </c>
      <c r="M116">
        <v>143509</v>
      </c>
      <c r="N116" t="s">
        <v>4</v>
      </c>
      <c r="O116" t="s">
        <v>4</v>
      </c>
      <c r="U116" t="s">
        <v>863</v>
      </c>
      <c r="V116" s="9">
        <v>1</v>
      </c>
      <c r="W116" t="s">
        <v>557</v>
      </c>
      <c r="X116" t="s">
        <v>557</v>
      </c>
      <c r="Y116" s="3" t="s">
        <v>360</v>
      </c>
      <c r="Z116" s="4">
        <v>2</v>
      </c>
      <c r="AA116" s="5">
        <v>301</v>
      </c>
      <c r="AB116" s="5" t="s">
        <v>557</v>
      </c>
      <c r="AC116" t="s">
        <v>879</v>
      </c>
      <c r="AD116">
        <v>1924</v>
      </c>
      <c r="AE116">
        <v>9</v>
      </c>
      <c r="AF116">
        <v>8</v>
      </c>
      <c r="AG116" t="s">
        <v>873</v>
      </c>
      <c r="AH116" t="s">
        <v>507</v>
      </c>
      <c r="AJ116" t="s">
        <v>4</v>
      </c>
      <c r="AK116" t="s">
        <v>11</v>
      </c>
      <c r="AL116">
        <v>262467</v>
      </c>
      <c r="AM116">
        <v>6644313</v>
      </c>
      <c r="AN116" s="5">
        <v>263000</v>
      </c>
      <c r="AO116" s="5">
        <v>6645000</v>
      </c>
      <c r="AP116">
        <v>918</v>
      </c>
      <c r="AR116">
        <v>8</v>
      </c>
      <c r="AS116" t="s">
        <v>12</v>
      </c>
      <c r="AT116" t="s">
        <v>880</v>
      </c>
      <c r="AU116">
        <v>143509</v>
      </c>
      <c r="AW116" s="6" t="s">
        <v>14</v>
      </c>
      <c r="AX116">
        <v>1</v>
      </c>
      <c r="AY116" t="s">
        <v>15</v>
      </c>
      <c r="AZ116" t="s">
        <v>867</v>
      </c>
      <c r="BA116" t="s">
        <v>881</v>
      </c>
      <c r="BB116">
        <v>8</v>
      </c>
      <c r="BC116" t="s">
        <v>18</v>
      </c>
      <c r="BD116" t="s">
        <v>19</v>
      </c>
      <c r="BE116">
        <v>1</v>
      </c>
      <c r="BF116" s="7">
        <v>38465</v>
      </c>
      <c r="BG116" s="8" t="s">
        <v>20</v>
      </c>
      <c r="BI116">
        <v>3</v>
      </c>
      <c r="BJ116">
        <v>444291</v>
      </c>
      <c r="BK116">
        <v>148941</v>
      </c>
      <c r="BL116" t="s">
        <v>882</v>
      </c>
      <c r="BN116" t="s">
        <v>883</v>
      </c>
      <c r="BX116">
        <v>375732</v>
      </c>
    </row>
    <row r="117" spans="1:76" x14ac:dyDescent="0.25">
      <c r="A117">
        <v>378733</v>
      </c>
      <c r="B117">
        <v>273789</v>
      </c>
      <c r="F117" t="s">
        <v>0</v>
      </c>
      <c r="G117" t="s">
        <v>1</v>
      </c>
      <c r="H117" t="s">
        <v>884</v>
      </c>
      <c r="I117" s="1" t="str">
        <f>HYPERLINK(AT117,"Hb")</f>
        <v>Hb</v>
      </c>
      <c r="K117">
        <v>1</v>
      </c>
      <c r="L117" t="s">
        <v>3</v>
      </c>
      <c r="M117">
        <v>143509</v>
      </c>
      <c r="N117" t="s">
        <v>4</v>
      </c>
      <c r="O117" t="s">
        <v>4</v>
      </c>
      <c r="U117" t="s">
        <v>885</v>
      </c>
      <c r="V117" s="9">
        <v>1</v>
      </c>
      <c r="W117" t="s">
        <v>557</v>
      </c>
      <c r="X117" t="s">
        <v>557</v>
      </c>
      <c r="Y117" s="3" t="s">
        <v>360</v>
      </c>
      <c r="Z117" s="4">
        <v>2</v>
      </c>
      <c r="AA117" s="5">
        <v>301</v>
      </c>
      <c r="AB117" s="5" t="s">
        <v>557</v>
      </c>
      <c r="AC117" t="s">
        <v>886</v>
      </c>
      <c r="AD117">
        <v>1884</v>
      </c>
      <c r="AE117">
        <v>9</v>
      </c>
      <c r="AF117">
        <v>1</v>
      </c>
      <c r="AG117" t="s">
        <v>539</v>
      </c>
      <c r="AH117" t="s">
        <v>539</v>
      </c>
      <c r="AJ117" t="s">
        <v>4</v>
      </c>
      <c r="AK117" t="s">
        <v>11</v>
      </c>
      <c r="AL117">
        <v>262930</v>
      </c>
      <c r="AM117">
        <v>6647778</v>
      </c>
      <c r="AN117" s="5">
        <v>263000</v>
      </c>
      <c r="AO117" s="5">
        <v>6647000</v>
      </c>
      <c r="AP117">
        <v>707</v>
      </c>
      <c r="AR117">
        <v>8</v>
      </c>
      <c r="AS117" t="s">
        <v>12</v>
      </c>
      <c r="AT117" t="s">
        <v>887</v>
      </c>
      <c r="AU117">
        <v>143509</v>
      </c>
      <c r="AW117" s="6" t="s">
        <v>14</v>
      </c>
      <c r="AX117">
        <v>1</v>
      </c>
      <c r="AY117" t="s">
        <v>15</v>
      </c>
      <c r="AZ117" t="s">
        <v>888</v>
      </c>
      <c r="BA117" t="s">
        <v>889</v>
      </c>
      <c r="BB117">
        <v>8</v>
      </c>
      <c r="BC117" t="s">
        <v>18</v>
      </c>
      <c r="BD117" t="s">
        <v>19</v>
      </c>
      <c r="BE117">
        <v>1</v>
      </c>
      <c r="BF117" s="7">
        <v>38465</v>
      </c>
      <c r="BG117" s="8" t="s">
        <v>20</v>
      </c>
      <c r="BI117">
        <v>3</v>
      </c>
      <c r="BJ117">
        <v>444253</v>
      </c>
      <c r="BK117">
        <v>148892</v>
      </c>
      <c r="BL117" t="s">
        <v>890</v>
      </c>
      <c r="BN117" t="s">
        <v>891</v>
      </c>
      <c r="BX117">
        <v>378733</v>
      </c>
    </row>
    <row r="118" spans="1:76" x14ac:dyDescent="0.25">
      <c r="A118">
        <v>378732</v>
      </c>
      <c r="B118">
        <v>273788</v>
      </c>
      <c r="F118" t="s">
        <v>0</v>
      </c>
      <c r="G118" t="s">
        <v>1</v>
      </c>
      <c r="H118" t="s">
        <v>892</v>
      </c>
      <c r="I118" s="1" t="str">
        <f>HYPERLINK(AT118,"Hb")</f>
        <v>Hb</v>
      </c>
      <c r="K118">
        <v>1</v>
      </c>
      <c r="L118" t="s">
        <v>3</v>
      </c>
      <c r="M118">
        <v>143509</v>
      </c>
      <c r="N118" t="s">
        <v>4</v>
      </c>
      <c r="O118" t="s">
        <v>4</v>
      </c>
      <c r="U118" t="s">
        <v>885</v>
      </c>
      <c r="V118" s="9">
        <v>1</v>
      </c>
      <c r="W118" t="s">
        <v>557</v>
      </c>
      <c r="X118" t="s">
        <v>557</v>
      </c>
      <c r="Y118" s="3" t="s">
        <v>360</v>
      </c>
      <c r="Z118" s="4">
        <v>2</v>
      </c>
      <c r="AA118" s="5">
        <v>301</v>
      </c>
      <c r="AB118" s="5" t="s">
        <v>557</v>
      </c>
      <c r="AC118" t="s">
        <v>893</v>
      </c>
      <c r="AD118">
        <v>1888</v>
      </c>
      <c r="AE118">
        <v>1</v>
      </c>
      <c r="AF118">
        <v>1</v>
      </c>
      <c r="AG118" t="s">
        <v>894</v>
      </c>
      <c r="AH118" t="s">
        <v>894</v>
      </c>
      <c r="AJ118" t="s">
        <v>4</v>
      </c>
      <c r="AK118" t="s">
        <v>11</v>
      </c>
      <c r="AL118">
        <v>262930</v>
      </c>
      <c r="AM118">
        <v>6647778</v>
      </c>
      <c r="AN118" s="5">
        <v>263000</v>
      </c>
      <c r="AO118" s="5">
        <v>6647000</v>
      </c>
      <c r="AP118">
        <v>707</v>
      </c>
      <c r="AR118">
        <v>8</v>
      </c>
      <c r="AS118" t="s">
        <v>12</v>
      </c>
      <c r="AT118" t="s">
        <v>895</v>
      </c>
      <c r="AU118">
        <v>143509</v>
      </c>
      <c r="AW118" s="6" t="s">
        <v>14</v>
      </c>
      <c r="AX118">
        <v>1</v>
      </c>
      <c r="AY118" t="s">
        <v>15</v>
      </c>
      <c r="AZ118" t="s">
        <v>888</v>
      </c>
      <c r="BA118" t="s">
        <v>896</v>
      </c>
      <c r="BB118">
        <v>8</v>
      </c>
      <c r="BC118" t="s">
        <v>18</v>
      </c>
      <c r="BD118" t="s">
        <v>19</v>
      </c>
      <c r="BE118">
        <v>1</v>
      </c>
      <c r="BF118" s="7">
        <v>38465</v>
      </c>
      <c r="BG118" s="8" t="s">
        <v>20</v>
      </c>
      <c r="BI118">
        <v>3</v>
      </c>
      <c r="BJ118">
        <v>444252</v>
      </c>
      <c r="BK118">
        <v>148894</v>
      </c>
      <c r="BL118" t="s">
        <v>897</v>
      </c>
      <c r="BN118" t="s">
        <v>898</v>
      </c>
      <c r="BX118">
        <v>378732</v>
      </c>
    </row>
    <row r="119" spans="1:76" x14ac:dyDescent="0.25">
      <c r="A119">
        <v>378726</v>
      </c>
      <c r="B119">
        <v>273782</v>
      </c>
      <c r="F119" t="s">
        <v>0</v>
      </c>
      <c r="G119" t="s">
        <v>1</v>
      </c>
      <c r="H119" t="s">
        <v>899</v>
      </c>
      <c r="I119" s="1" t="str">
        <f>HYPERLINK(AT119,"Hb")</f>
        <v>Hb</v>
      </c>
      <c r="K119">
        <v>1</v>
      </c>
      <c r="L119" t="s">
        <v>3</v>
      </c>
      <c r="M119">
        <v>143509</v>
      </c>
      <c r="N119" t="s">
        <v>4</v>
      </c>
      <c r="O119" t="s">
        <v>4</v>
      </c>
      <c r="U119" t="s">
        <v>885</v>
      </c>
      <c r="V119" s="9">
        <v>1</v>
      </c>
      <c r="W119" t="s">
        <v>557</v>
      </c>
      <c r="X119" t="s">
        <v>557</v>
      </c>
      <c r="Y119" s="3" t="s">
        <v>360</v>
      </c>
      <c r="Z119" s="4">
        <v>2</v>
      </c>
      <c r="AA119" s="5">
        <v>301</v>
      </c>
      <c r="AB119" s="5" t="s">
        <v>557</v>
      </c>
      <c r="AC119" t="s">
        <v>900</v>
      </c>
      <c r="AD119">
        <v>1888</v>
      </c>
      <c r="AE119">
        <v>10</v>
      </c>
      <c r="AF119">
        <v>7</v>
      </c>
      <c r="AG119" t="s">
        <v>254</v>
      </c>
      <c r="AH119" t="s">
        <v>901</v>
      </c>
      <c r="AJ119" t="s">
        <v>4</v>
      </c>
      <c r="AK119" t="s">
        <v>11</v>
      </c>
      <c r="AL119">
        <v>262930</v>
      </c>
      <c r="AM119">
        <v>6647778</v>
      </c>
      <c r="AN119" s="5">
        <v>263000</v>
      </c>
      <c r="AO119" s="5">
        <v>6647000</v>
      </c>
      <c r="AP119">
        <v>707</v>
      </c>
      <c r="AR119">
        <v>8</v>
      </c>
      <c r="AS119" t="s">
        <v>12</v>
      </c>
      <c r="AT119" t="s">
        <v>902</v>
      </c>
      <c r="AU119">
        <v>143509</v>
      </c>
      <c r="AW119" s="6" t="s">
        <v>14</v>
      </c>
      <c r="AX119">
        <v>1</v>
      </c>
      <c r="AY119" t="s">
        <v>15</v>
      </c>
      <c r="AZ119" t="s">
        <v>888</v>
      </c>
      <c r="BA119" t="s">
        <v>903</v>
      </c>
      <c r="BB119">
        <v>8</v>
      </c>
      <c r="BC119" t="s">
        <v>18</v>
      </c>
      <c r="BD119" t="s">
        <v>19</v>
      </c>
      <c r="BE119">
        <v>1</v>
      </c>
      <c r="BF119" s="7">
        <v>38465</v>
      </c>
      <c r="BG119" s="8" t="s">
        <v>20</v>
      </c>
      <c r="BI119">
        <v>3</v>
      </c>
      <c r="BJ119">
        <v>444246</v>
      </c>
      <c r="BK119">
        <v>148893</v>
      </c>
      <c r="BL119" t="s">
        <v>904</v>
      </c>
      <c r="BN119" t="s">
        <v>905</v>
      </c>
      <c r="BX119">
        <v>378726</v>
      </c>
    </row>
    <row r="120" spans="1:76" x14ac:dyDescent="0.25">
      <c r="A120">
        <v>378731</v>
      </c>
      <c r="B120">
        <v>273787</v>
      </c>
      <c r="F120" t="s">
        <v>0</v>
      </c>
      <c r="G120" t="s">
        <v>1</v>
      </c>
      <c r="H120" t="s">
        <v>906</v>
      </c>
      <c r="I120" s="1" t="str">
        <f>HYPERLINK(AT120,"Hb")</f>
        <v>Hb</v>
      </c>
      <c r="K120">
        <v>1</v>
      </c>
      <c r="L120" t="s">
        <v>3</v>
      </c>
      <c r="M120">
        <v>143509</v>
      </c>
      <c r="N120" t="s">
        <v>4</v>
      </c>
      <c r="O120" t="s">
        <v>4</v>
      </c>
      <c r="U120" t="s">
        <v>885</v>
      </c>
      <c r="V120" s="9">
        <v>1</v>
      </c>
      <c r="W120" t="s">
        <v>557</v>
      </c>
      <c r="X120" t="s">
        <v>557</v>
      </c>
      <c r="Y120" s="3" t="s">
        <v>360</v>
      </c>
      <c r="Z120" s="4">
        <v>2</v>
      </c>
      <c r="AA120" s="5">
        <v>301</v>
      </c>
      <c r="AB120" s="5" t="s">
        <v>557</v>
      </c>
      <c r="AC120" t="s">
        <v>907</v>
      </c>
      <c r="AD120">
        <v>1889</v>
      </c>
      <c r="AE120">
        <v>6</v>
      </c>
      <c r="AF120">
        <v>15</v>
      </c>
      <c r="AG120" t="s">
        <v>254</v>
      </c>
      <c r="AH120" t="s">
        <v>254</v>
      </c>
      <c r="AJ120" t="s">
        <v>4</v>
      </c>
      <c r="AK120" t="s">
        <v>11</v>
      </c>
      <c r="AL120">
        <v>262930</v>
      </c>
      <c r="AM120">
        <v>6647778</v>
      </c>
      <c r="AN120" s="5">
        <v>263000</v>
      </c>
      <c r="AO120" s="5">
        <v>6647000</v>
      </c>
      <c r="AP120">
        <v>707</v>
      </c>
      <c r="AR120">
        <v>8</v>
      </c>
      <c r="AS120" t="s">
        <v>12</v>
      </c>
      <c r="AT120" t="s">
        <v>908</v>
      </c>
      <c r="AU120">
        <v>143509</v>
      </c>
      <c r="AW120" s="6" t="s">
        <v>14</v>
      </c>
      <c r="AX120">
        <v>1</v>
      </c>
      <c r="AY120" t="s">
        <v>15</v>
      </c>
      <c r="AZ120" t="s">
        <v>888</v>
      </c>
      <c r="BA120" t="s">
        <v>909</v>
      </c>
      <c r="BB120">
        <v>8</v>
      </c>
      <c r="BC120" t="s">
        <v>18</v>
      </c>
      <c r="BD120" t="s">
        <v>19</v>
      </c>
      <c r="BE120">
        <v>1</v>
      </c>
      <c r="BF120" s="7">
        <v>38465</v>
      </c>
      <c r="BG120" s="8" t="s">
        <v>20</v>
      </c>
      <c r="BI120">
        <v>3</v>
      </c>
      <c r="BJ120">
        <v>444251</v>
      </c>
      <c r="BK120">
        <v>148897</v>
      </c>
      <c r="BL120" t="s">
        <v>910</v>
      </c>
      <c r="BN120" t="s">
        <v>911</v>
      </c>
      <c r="BX120">
        <v>378731</v>
      </c>
    </row>
    <row r="121" spans="1:76" x14ac:dyDescent="0.25">
      <c r="A121">
        <v>378730</v>
      </c>
      <c r="B121">
        <v>273786</v>
      </c>
      <c r="F121" t="s">
        <v>0</v>
      </c>
      <c r="G121" t="s">
        <v>1</v>
      </c>
      <c r="H121" t="s">
        <v>912</v>
      </c>
      <c r="I121" s="1" t="str">
        <f>HYPERLINK(AT121,"Hb")</f>
        <v>Hb</v>
      </c>
      <c r="K121">
        <v>1</v>
      </c>
      <c r="L121" t="s">
        <v>3</v>
      </c>
      <c r="M121">
        <v>143509</v>
      </c>
      <c r="N121" t="s">
        <v>4</v>
      </c>
      <c r="O121" t="s">
        <v>4</v>
      </c>
      <c r="U121" t="s">
        <v>885</v>
      </c>
      <c r="V121" s="9">
        <v>1</v>
      </c>
      <c r="W121" t="s">
        <v>557</v>
      </c>
      <c r="X121" t="s">
        <v>557</v>
      </c>
      <c r="Y121" s="3" t="s">
        <v>360</v>
      </c>
      <c r="Z121" s="4">
        <v>2</v>
      </c>
      <c r="AA121" s="5">
        <v>301</v>
      </c>
      <c r="AB121" s="5" t="s">
        <v>557</v>
      </c>
      <c r="AC121" t="s">
        <v>893</v>
      </c>
      <c r="AD121">
        <v>1889</v>
      </c>
      <c r="AE121">
        <v>7</v>
      </c>
      <c r="AF121">
        <v>4</v>
      </c>
      <c r="AG121" t="s">
        <v>254</v>
      </c>
      <c r="AH121" t="s">
        <v>254</v>
      </c>
      <c r="AJ121" t="s">
        <v>4</v>
      </c>
      <c r="AK121" t="s">
        <v>11</v>
      </c>
      <c r="AL121">
        <v>262930</v>
      </c>
      <c r="AM121">
        <v>6647778</v>
      </c>
      <c r="AN121" s="5">
        <v>263000</v>
      </c>
      <c r="AO121" s="5">
        <v>6647000</v>
      </c>
      <c r="AP121">
        <v>707</v>
      </c>
      <c r="AR121">
        <v>8</v>
      </c>
      <c r="AS121" t="s">
        <v>12</v>
      </c>
      <c r="AT121" t="s">
        <v>913</v>
      </c>
      <c r="AU121">
        <v>143509</v>
      </c>
      <c r="AW121" s="6" t="s">
        <v>14</v>
      </c>
      <c r="AX121">
        <v>1</v>
      </c>
      <c r="AY121" t="s">
        <v>15</v>
      </c>
      <c r="AZ121" t="s">
        <v>888</v>
      </c>
      <c r="BA121" t="s">
        <v>914</v>
      </c>
      <c r="BB121">
        <v>8</v>
      </c>
      <c r="BC121" t="s">
        <v>18</v>
      </c>
      <c r="BD121" t="s">
        <v>19</v>
      </c>
      <c r="BE121">
        <v>1</v>
      </c>
      <c r="BF121" s="7">
        <v>38465</v>
      </c>
      <c r="BG121" s="8" t="s">
        <v>20</v>
      </c>
      <c r="BI121">
        <v>3</v>
      </c>
      <c r="BJ121">
        <v>444250</v>
      </c>
      <c r="BK121">
        <v>148896</v>
      </c>
      <c r="BL121" t="s">
        <v>915</v>
      </c>
      <c r="BN121" t="s">
        <v>916</v>
      </c>
      <c r="BX121">
        <v>378730</v>
      </c>
    </row>
    <row r="122" spans="1:76" x14ac:dyDescent="0.25">
      <c r="A122">
        <v>378729</v>
      </c>
      <c r="B122">
        <v>273785</v>
      </c>
      <c r="F122" t="s">
        <v>0</v>
      </c>
      <c r="G122" t="s">
        <v>1</v>
      </c>
      <c r="H122" t="s">
        <v>917</v>
      </c>
      <c r="I122" s="1" t="str">
        <f>HYPERLINK(AT122,"Hb")</f>
        <v>Hb</v>
      </c>
      <c r="K122">
        <v>1</v>
      </c>
      <c r="L122" t="s">
        <v>3</v>
      </c>
      <c r="M122">
        <v>143509</v>
      </c>
      <c r="N122" t="s">
        <v>4</v>
      </c>
      <c r="O122" t="s">
        <v>4</v>
      </c>
      <c r="U122" t="s">
        <v>885</v>
      </c>
      <c r="V122" s="9">
        <v>1</v>
      </c>
      <c r="W122" t="s">
        <v>557</v>
      </c>
      <c r="X122" t="s">
        <v>557</v>
      </c>
      <c r="Y122" s="3" t="s">
        <v>360</v>
      </c>
      <c r="Z122" s="4">
        <v>2</v>
      </c>
      <c r="AA122" s="5">
        <v>301</v>
      </c>
      <c r="AB122" s="5" t="s">
        <v>557</v>
      </c>
      <c r="AC122" t="s">
        <v>918</v>
      </c>
      <c r="AD122">
        <v>1890</v>
      </c>
      <c r="AE122">
        <v>9</v>
      </c>
      <c r="AF122">
        <v>2</v>
      </c>
      <c r="AG122" t="s">
        <v>254</v>
      </c>
      <c r="AH122" t="s">
        <v>254</v>
      </c>
      <c r="AJ122" t="s">
        <v>4</v>
      </c>
      <c r="AK122" t="s">
        <v>11</v>
      </c>
      <c r="AL122">
        <v>262930</v>
      </c>
      <c r="AM122">
        <v>6647778</v>
      </c>
      <c r="AN122" s="5">
        <v>263000</v>
      </c>
      <c r="AO122" s="5">
        <v>6647000</v>
      </c>
      <c r="AP122">
        <v>707</v>
      </c>
      <c r="AR122">
        <v>8</v>
      </c>
      <c r="AS122" t="s">
        <v>12</v>
      </c>
      <c r="AT122" t="s">
        <v>919</v>
      </c>
      <c r="AU122">
        <v>143509</v>
      </c>
      <c r="AW122" s="6" t="s">
        <v>14</v>
      </c>
      <c r="AX122">
        <v>1</v>
      </c>
      <c r="AY122" t="s">
        <v>15</v>
      </c>
      <c r="AZ122" t="s">
        <v>888</v>
      </c>
      <c r="BA122" t="s">
        <v>920</v>
      </c>
      <c r="BB122">
        <v>8</v>
      </c>
      <c r="BC122" t="s">
        <v>18</v>
      </c>
      <c r="BD122" t="s">
        <v>19</v>
      </c>
      <c r="BE122">
        <v>1</v>
      </c>
      <c r="BF122" s="7">
        <v>38465</v>
      </c>
      <c r="BG122" s="8" t="s">
        <v>20</v>
      </c>
      <c r="BI122">
        <v>3</v>
      </c>
      <c r="BJ122">
        <v>444249</v>
      </c>
      <c r="BK122">
        <v>148898</v>
      </c>
      <c r="BL122" t="s">
        <v>921</v>
      </c>
      <c r="BN122" t="s">
        <v>922</v>
      </c>
      <c r="BX122">
        <v>378729</v>
      </c>
    </row>
    <row r="123" spans="1:76" x14ac:dyDescent="0.25">
      <c r="A123">
        <v>378728</v>
      </c>
      <c r="B123">
        <v>273784</v>
      </c>
      <c r="F123" t="s">
        <v>0</v>
      </c>
      <c r="G123" t="s">
        <v>1</v>
      </c>
      <c r="H123" t="s">
        <v>923</v>
      </c>
      <c r="I123" s="1" t="str">
        <f>HYPERLINK(AT123,"Hb")</f>
        <v>Hb</v>
      </c>
      <c r="K123">
        <v>1</v>
      </c>
      <c r="L123" t="s">
        <v>3</v>
      </c>
      <c r="M123">
        <v>143509</v>
      </c>
      <c r="N123" t="s">
        <v>4</v>
      </c>
      <c r="O123" t="s">
        <v>4</v>
      </c>
      <c r="U123" t="s">
        <v>885</v>
      </c>
      <c r="V123" s="9">
        <v>1</v>
      </c>
      <c r="W123" t="s">
        <v>557</v>
      </c>
      <c r="X123" t="s">
        <v>557</v>
      </c>
      <c r="Y123" s="3" t="s">
        <v>360</v>
      </c>
      <c r="Z123" s="4">
        <v>2</v>
      </c>
      <c r="AA123" s="5">
        <v>301</v>
      </c>
      <c r="AB123" s="5" t="s">
        <v>557</v>
      </c>
      <c r="AC123" t="s">
        <v>886</v>
      </c>
      <c r="AD123">
        <v>1897</v>
      </c>
      <c r="AE123">
        <v>7</v>
      </c>
      <c r="AF123">
        <v>1</v>
      </c>
      <c r="AG123" t="s">
        <v>539</v>
      </c>
      <c r="AH123" t="s">
        <v>539</v>
      </c>
      <c r="AJ123" t="s">
        <v>4</v>
      </c>
      <c r="AK123" t="s">
        <v>11</v>
      </c>
      <c r="AL123">
        <v>262930</v>
      </c>
      <c r="AM123">
        <v>6647778</v>
      </c>
      <c r="AN123" s="5">
        <v>263000</v>
      </c>
      <c r="AO123" s="5">
        <v>6647000</v>
      </c>
      <c r="AP123">
        <v>707</v>
      </c>
      <c r="AR123">
        <v>8</v>
      </c>
      <c r="AS123" t="s">
        <v>12</v>
      </c>
      <c r="AT123" t="s">
        <v>924</v>
      </c>
      <c r="AU123">
        <v>143509</v>
      </c>
      <c r="AW123" s="6" t="s">
        <v>14</v>
      </c>
      <c r="AX123">
        <v>1</v>
      </c>
      <c r="AY123" t="s">
        <v>15</v>
      </c>
      <c r="AZ123" t="s">
        <v>888</v>
      </c>
      <c r="BA123" t="s">
        <v>925</v>
      </c>
      <c r="BB123">
        <v>8</v>
      </c>
      <c r="BC123" t="s">
        <v>18</v>
      </c>
      <c r="BD123" t="s">
        <v>19</v>
      </c>
      <c r="BE123">
        <v>1</v>
      </c>
      <c r="BF123" s="7">
        <v>38465</v>
      </c>
      <c r="BG123" s="8" t="s">
        <v>20</v>
      </c>
      <c r="BI123">
        <v>3</v>
      </c>
      <c r="BJ123">
        <v>444248</v>
      </c>
      <c r="BK123">
        <v>148906</v>
      </c>
      <c r="BL123" t="s">
        <v>926</v>
      </c>
      <c r="BN123" t="s">
        <v>927</v>
      </c>
      <c r="BX123">
        <v>378728</v>
      </c>
    </row>
    <row r="124" spans="1:76" x14ac:dyDescent="0.25">
      <c r="A124">
        <v>378727</v>
      </c>
      <c r="B124">
        <v>273783</v>
      </c>
      <c r="F124" t="s">
        <v>0</v>
      </c>
      <c r="G124" t="s">
        <v>1</v>
      </c>
      <c r="H124" t="s">
        <v>928</v>
      </c>
      <c r="I124" s="1" t="str">
        <f>HYPERLINK(AT124,"Hb")</f>
        <v>Hb</v>
      </c>
      <c r="K124">
        <v>1</v>
      </c>
      <c r="L124" t="s">
        <v>3</v>
      </c>
      <c r="M124">
        <v>143509</v>
      </c>
      <c r="N124" t="s">
        <v>4</v>
      </c>
      <c r="O124" t="s">
        <v>4</v>
      </c>
      <c r="U124" t="s">
        <v>885</v>
      </c>
      <c r="V124" s="9">
        <v>1</v>
      </c>
      <c r="W124" t="s">
        <v>557</v>
      </c>
      <c r="X124" t="s">
        <v>557</v>
      </c>
      <c r="Y124" s="3" t="s">
        <v>360</v>
      </c>
      <c r="Z124" s="4">
        <v>2</v>
      </c>
      <c r="AA124" s="5">
        <v>301</v>
      </c>
      <c r="AB124" s="5" t="s">
        <v>557</v>
      </c>
      <c r="AC124" t="s">
        <v>929</v>
      </c>
      <c r="AD124">
        <v>1903</v>
      </c>
      <c r="AE124">
        <v>7</v>
      </c>
      <c r="AF124">
        <v>26</v>
      </c>
      <c r="AG124" t="s">
        <v>254</v>
      </c>
      <c r="AH124" t="s">
        <v>254</v>
      </c>
      <c r="AJ124" t="s">
        <v>4</v>
      </c>
      <c r="AK124" t="s">
        <v>11</v>
      </c>
      <c r="AL124">
        <v>262930</v>
      </c>
      <c r="AM124">
        <v>6647778</v>
      </c>
      <c r="AN124" s="5">
        <v>263000</v>
      </c>
      <c r="AO124" s="5">
        <v>6647000</v>
      </c>
      <c r="AP124">
        <v>707</v>
      </c>
      <c r="AR124">
        <v>8</v>
      </c>
      <c r="AS124" t="s">
        <v>12</v>
      </c>
      <c r="AT124" t="s">
        <v>930</v>
      </c>
      <c r="AU124">
        <v>143509</v>
      </c>
      <c r="AW124" s="6" t="s">
        <v>14</v>
      </c>
      <c r="AX124">
        <v>1</v>
      </c>
      <c r="AY124" t="s">
        <v>15</v>
      </c>
      <c r="AZ124" t="s">
        <v>888</v>
      </c>
      <c r="BA124" t="s">
        <v>931</v>
      </c>
      <c r="BB124">
        <v>8</v>
      </c>
      <c r="BC124" t="s">
        <v>18</v>
      </c>
      <c r="BD124" t="s">
        <v>19</v>
      </c>
      <c r="BE124">
        <v>1</v>
      </c>
      <c r="BF124" s="7">
        <v>38465</v>
      </c>
      <c r="BG124" s="8" t="s">
        <v>20</v>
      </c>
      <c r="BI124">
        <v>3</v>
      </c>
      <c r="BJ124">
        <v>444247</v>
      </c>
      <c r="BK124">
        <v>148910</v>
      </c>
      <c r="BL124" t="s">
        <v>932</v>
      </c>
      <c r="BN124" t="s">
        <v>933</v>
      </c>
      <c r="BX124">
        <v>378727</v>
      </c>
    </row>
    <row r="125" spans="1:76" x14ac:dyDescent="0.25">
      <c r="A125">
        <v>378734</v>
      </c>
      <c r="B125">
        <v>273802</v>
      </c>
      <c r="F125" t="s">
        <v>0</v>
      </c>
      <c r="G125" t="s">
        <v>1</v>
      </c>
      <c r="H125" t="s">
        <v>934</v>
      </c>
      <c r="I125" s="1" t="str">
        <f>HYPERLINK(AT125,"Hb")</f>
        <v>Hb</v>
      </c>
      <c r="K125">
        <v>1</v>
      </c>
      <c r="L125" t="s">
        <v>3</v>
      </c>
      <c r="M125">
        <v>143509</v>
      </c>
      <c r="N125" t="s">
        <v>4</v>
      </c>
      <c r="O125" t="s">
        <v>4</v>
      </c>
      <c r="U125" t="s">
        <v>885</v>
      </c>
      <c r="V125" s="9">
        <v>1</v>
      </c>
      <c r="W125" t="s">
        <v>557</v>
      </c>
      <c r="X125" t="s">
        <v>557</v>
      </c>
      <c r="Y125" s="3" t="s">
        <v>360</v>
      </c>
      <c r="Z125" s="4">
        <v>2</v>
      </c>
      <c r="AA125" s="5">
        <v>301</v>
      </c>
      <c r="AB125" s="5" t="s">
        <v>557</v>
      </c>
      <c r="AC125" t="s">
        <v>893</v>
      </c>
      <c r="AD125">
        <v>1905</v>
      </c>
      <c r="AE125">
        <v>6</v>
      </c>
      <c r="AF125">
        <v>26</v>
      </c>
      <c r="AG125" t="s">
        <v>539</v>
      </c>
      <c r="AH125" t="s">
        <v>539</v>
      </c>
      <c r="AJ125" t="s">
        <v>4</v>
      </c>
      <c r="AK125" t="s">
        <v>11</v>
      </c>
      <c r="AL125">
        <v>262930</v>
      </c>
      <c r="AM125">
        <v>6647778</v>
      </c>
      <c r="AN125" s="5">
        <v>263000</v>
      </c>
      <c r="AO125" s="5">
        <v>6647000</v>
      </c>
      <c r="AP125">
        <v>707</v>
      </c>
      <c r="AR125">
        <v>8</v>
      </c>
      <c r="AS125" t="s">
        <v>12</v>
      </c>
      <c r="AT125" t="s">
        <v>935</v>
      </c>
      <c r="AU125">
        <v>143509</v>
      </c>
      <c r="AW125" s="6" t="s">
        <v>14</v>
      </c>
      <c r="AX125">
        <v>1</v>
      </c>
      <c r="AY125" t="s">
        <v>15</v>
      </c>
      <c r="AZ125" t="s">
        <v>888</v>
      </c>
      <c r="BA125" t="s">
        <v>936</v>
      </c>
      <c r="BB125">
        <v>8</v>
      </c>
      <c r="BC125" t="s">
        <v>18</v>
      </c>
      <c r="BD125" t="s">
        <v>19</v>
      </c>
      <c r="BE125">
        <v>1</v>
      </c>
      <c r="BF125" s="7">
        <v>38465</v>
      </c>
      <c r="BG125" s="8" t="s">
        <v>20</v>
      </c>
      <c r="BI125">
        <v>3</v>
      </c>
      <c r="BJ125">
        <v>444266</v>
      </c>
      <c r="BK125">
        <v>148912</v>
      </c>
      <c r="BL125" t="s">
        <v>937</v>
      </c>
      <c r="BN125" t="s">
        <v>938</v>
      </c>
      <c r="BX125">
        <v>378734</v>
      </c>
    </row>
    <row r="126" spans="1:76" x14ac:dyDescent="0.25">
      <c r="A126">
        <v>373270</v>
      </c>
      <c r="B126">
        <v>204688</v>
      </c>
      <c r="F126" t="s">
        <v>0</v>
      </c>
      <c r="G126" t="s">
        <v>238</v>
      </c>
      <c r="H126" t="s">
        <v>939</v>
      </c>
      <c r="I126" s="1" t="str">
        <f>HYPERLINK(AT126,"Hb")</f>
        <v>Hb</v>
      </c>
      <c r="K126">
        <v>1</v>
      </c>
      <c r="L126" t="s">
        <v>3</v>
      </c>
      <c r="M126">
        <v>143509</v>
      </c>
      <c r="N126" t="s">
        <v>4</v>
      </c>
      <c r="O126" t="s">
        <v>4</v>
      </c>
      <c r="P126" s="10" t="s">
        <v>940</v>
      </c>
      <c r="U126" t="s">
        <v>941</v>
      </c>
      <c r="V126" s="9">
        <v>1</v>
      </c>
      <c r="W126" t="s">
        <v>557</v>
      </c>
      <c r="X126" t="s">
        <v>557</v>
      </c>
      <c r="Y126" s="3" t="s">
        <v>360</v>
      </c>
      <c r="Z126" s="4">
        <v>2</v>
      </c>
      <c r="AA126" s="5">
        <v>301</v>
      </c>
      <c r="AB126" s="5" t="s">
        <v>557</v>
      </c>
      <c r="AC126" t="s">
        <v>557</v>
      </c>
      <c r="AD126">
        <v>1888</v>
      </c>
      <c r="AE126">
        <v>7</v>
      </c>
      <c r="AF126">
        <v>1</v>
      </c>
      <c r="AG126" t="s">
        <v>942</v>
      </c>
      <c r="AH126" t="s">
        <v>942</v>
      </c>
      <c r="AJ126" t="s">
        <v>4</v>
      </c>
      <c r="AK126" t="s">
        <v>11</v>
      </c>
      <c r="AL126">
        <v>262025</v>
      </c>
      <c r="AM126">
        <v>6648875</v>
      </c>
      <c r="AN126" s="5">
        <v>263000</v>
      </c>
      <c r="AO126" s="5">
        <v>6649000</v>
      </c>
      <c r="AP126">
        <v>707</v>
      </c>
      <c r="AR126">
        <v>37</v>
      </c>
      <c r="AT126" t="s">
        <v>943</v>
      </c>
      <c r="AU126">
        <v>143509</v>
      </c>
      <c r="AW126" s="6" t="s">
        <v>14</v>
      </c>
      <c r="AX126">
        <v>1</v>
      </c>
      <c r="AY126" t="s">
        <v>15</v>
      </c>
      <c r="AZ126" t="s">
        <v>944</v>
      </c>
      <c r="BA126" t="s">
        <v>945</v>
      </c>
      <c r="BB126">
        <v>37</v>
      </c>
      <c r="BC126" t="s">
        <v>248</v>
      </c>
      <c r="BD126" t="s">
        <v>19</v>
      </c>
      <c r="BE126">
        <v>1</v>
      </c>
      <c r="BF126" s="7">
        <v>41767</v>
      </c>
      <c r="BG126" s="8" t="s">
        <v>20</v>
      </c>
      <c r="BI126">
        <v>4</v>
      </c>
      <c r="BJ126">
        <v>360167</v>
      </c>
      <c r="BK126">
        <v>148895</v>
      </c>
      <c r="BL126" t="s">
        <v>946</v>
      </c>
      <c r="BN126" t="s">
        <v>947</v>
      </c>
      <c r="BX126">
        <v>373270</v>
      </c>
    </row>
    <row r="127" spans="1:76" x14ac:dyDescent="0.25">
      <c r="A127">
        <v>376734</v>
      </c>
      <c r="B127">
        <v>273795</v>
      </c>
      <c r="F127" t="s">
        <v>0</v>
      </c>
      <c r="G127" t="s">
        <v>1</v>
      </c>
      <c r="H127" t="s">
        <v>948</v>
      </c>
      <c r="I127" s="1" t="str">
        <f>HYPERLINK(AT127,"Hb")</f>
        <v>Hb</v>
      </c>
      <c r="K127">
        <v>1</v>
      </c>
      <c r="L127" t="s">
        <v>3</v>
      </c>
      <c r="M127">
        <v>143509</v>
      </c>
      <c r="N127" t="s">
        <v>4</v>
      </c>
      <c r="O127" t="s">
        <v>4</v>
      </c>
      <c r="U127" t="s">
        <v>949</v>
      </c>
      <c r="V127" s="9">
        <v>1</v>
      </c>
      <c r="W127" t="s">
        <v>557</v>
      </c>
      <c r="X127" t="s">
        <v>557</v>
      </c>
      <c r="Y127" s="3" t="s">
        <v>360</v>
      </c>
      <c r="Z127" s="4">
        <v>2</v>
      </c>
      <c r="AA127" s="5">
        <v>301</v>
      </c>
      <c r="AB127" s="5" t="s">
        <v>557</v>
      </c>
      <c r="AC127" t="s">
        <v>950</v>
      </c>
      <c r="AD127">
        <v>1901</v>
      </c>
      <c r="AE127">
        <v>9</v>
      </c>
      <c r="AF127">
        <v>12</v>
      </c>
      <c r="AG127" t="s">
        <v>254</v>
      </c>
      <c r="AH127" t="s">
        <v>254</v>
      </c>
      <c r="AJ127" t="s">
        <v>4</v>
      </c>
      <c r="AK127" t="s">
        <v>11</v>
      </c>
      <c r="AL127">
        <v>262662</v>
      </c>
      <c r="AM127">
        <v>6650319</v>
      </c>
      <c r="AN127" s="5">
        <v>263000</v>
      </c>
      <c r="AO127" s="5">
        <v>6651000</v>
      </c>
      <c r="AP127">
        <v>1414</v>
      </c>
      <c r="AR127">
        <v>8</v>
      </c>
      <c r="AS127" t="s">
        <v>12</v>
      </c>
      <c r="AT127" t="s">
        <v>951</v>
      </c>
      <c r="AU127">
        <v>143509</v>
      </c>
      <c r="AW127" s="6" t="s">
        <v>14</v>
      </c>
      <c r="AX127">
        <v>1</v>
      </c>
      <c r="AY127" t="s">
        <v>15</v>
      </c>
      <c r="AZ127" t="s">
        <v>952</v>
      </c>
      <c r="BA127" t="s">
        <v>953</v>
      </c>
      <c r="BB127">
        <v>8</v>
      </c>
      <c r="BC127" t="s">
        <v>18</v>
      </c>
      <c r="BD127" t="s">
        <v>19</v>
      </c>
      <c r="BE127">
        <v>1</v>
      </c>
      <c r="BF127" s="7">
        <v>38465</v>
      </c>
      <c r="BG127" s="8" t="s">
        <v>20</v>
      </c>
      <c r="BI127">
        <v>3</v>
      </c>
      <c r="BJ127">
        <v>444259</v>
      </c>
      <c r="BK127">
        <v>148907</v>
      </c>
      <c r="BL127" t="s">
        <v>954</v>
      </c>
      <c r="BN127" t="s">
        <v>955</v>
      </c>
      <c r="BX127">
        <v>376734</v>
      </c>
    </row>
    <row r="128" spans="1:76" x14ac:dyDescent="0.25">
      <c r="A128">
        <v>384719</v>
      </c>
      <c r="B128">
        <v>273801</v>
      </c>
      <c r="F128" t="s">
        <v>0</v>
      </c>
      <c r="G128" t="s">
        <v>1</v>
      </c>
      <c r="H128" t="s">
        <v>956</v>
      </c>
      <c r="I128" s="1" t="str">
        <f>HYPERLINK(AT128,"Hb")</f>
        <v>Hb</v>
      </c>
      <c r="K128">
        <v>1</v>
      </c>
      <c r="L128" t="s">
        <v>3</v>
      </c>
      <c r="M128">
        <v>143509</v>
      </c>
      <c r="N128" t="s">
        <v>4</v>
      </c>
      <c r="O128" t="s">
        <v>4</v>
      </c>
      <c r="U128" t="s">
        <v>949</v>
      </c>
      <c r="V128" s="2">
        <v>2</v>
      </c>
      <c r="W128" t="s">
        <v>557</v>
      </c>
      <c r="X128" t="s">
        <v>557</v>
      </c>
      <c r="Y128" s="3" t="s">
        <v>360</v>
      </c>
      <c r="Z128" s="4">
        <v>2</v>
      </c>
      <c r="AA128" s="5">
        <v>301</v>
      </c>
      <c r="AB128" s="5" t="s">
        <v>557</v>
      </c>
      <c r="AC128" t="s">
        <v>957</v>
      </c>
      <c r="AD128">
        <v>1914</v>
      </c>
      <c r="AE128">
        <v>8</v>
      </c>
      <c r="AF128">
        <v>10</v>
      </c>
      <c r="AG128" t="s">
        <v>254</v>
      </c>
      <c r="AH128" t="s">
        <v>254</v>
      </c>
      <c r="AJ128" t="s">
        <v>4</v>
      </c>
      <c r="AK128" t="s">
        <v>11</v>
      </c>
      <c r="AL128">
        <v>263794</v>
      </c>
      <c r="AM128">
        <v>6651721</v>
      </c>
      <c r="AN128" s="5">
        <v>263000</v>
      </c>
      <c r="AO128" s="5">
        <v>6651000</v>
      </c>
      <c r="AP128">
        <v>1803</v>
      </c>
      <c r="AR128">
        <v>8</v>
      </c>
      <c r="AS128" t="s">
        <v>12</v>
      </c>
      <c r="AT128" t="s">
        <v>958</v>
      </c>
      <c r="AU128">
        <v>143509</v>
      </c>
      <c r="AW128" s="6" t="s">
        <v>14</v>
      </c>
      <c r="AX128">
        <v>1</v>
      </c>
      <c r="AY128" t="s">
        <v>15</v>
      </c>
      <c r="AZ128" t="s">
        <v>959</v>
      </c>
      <c r="BA128" t="s">
        <v>960</v>
      </c>
      <c r="BB128">
        <v>8</v>
      </c>
      <c r="BC128" t="s">
        <v>18</v>
      </c>
      <c r="BD128" t="s">
        <v>19</v>
      </c>
      <c r="BE128">
        <v>1</v>
      </c>
      <c r="BF128" s="7">
        <v>38465</v>
      </c>
      <c r="BG128" s="8" t="s">
        <v>20</v>
      </c>
      <c r="BI128">
        <v>3</v>
      </c>
      <c r="BJ128">
        <v>444265</v>
      </c>
      <c r="BK128">
        <v>148931</v>
      </c>
      <c r="BL128" t="s">
        <v>961</v>
      </c>
      <c r="BN128" t="s">
        <v>962</v>
      </c>
      <c r="BX128">
        <v>384719</v>
      </c>
    </row>
    <row r="129" spans="1:76" x14ac:dyDescent="0.25">
      <c r="A129">
        <v>384380</v>
      </c>
      <c r="B129">
        <v>273800</v>
      </c>
      <c r="F129" t="s">
        <v>0</v>
      </c>
      <c r="G129" t="s">
        <v>1</v>
      </c>
      <c r="H129" t="s">
        <v>963</v>
      </c>
      <c r="I129" s="1" t="str">
        <f>HYPERLINK(AT129,"Hb")</f>
        <v>Hb</v>
      </c>
      <c r="K129">
        <v>1</v>
      </c>
      <c r="L129" t="s">
        <v>3</v>
      </c>
      <c r="M129">
        <v>143509</v>
      </c>
      <c r="N129" t="s">
        <v>4</v>
      </c>
      <c r="O129" t="s">
        <v>4</v>
      </c>
      <c r="U129" t="s">
        <v>949</v>
      </c>
      <c r="V129" s="9">
        <v>1</v>
      </c>
      <c r="W129" t="s">
        <v>557</v>
      </c>
      <c r="X129" t="s">
        <v>557</v>
      </c>
      <c r="Y129" s="3" t="s">
        <v>360</v>
      </c>
      <c r="Z129" s="4">
        <v>2</v>
      </c>
      <c r="AA129" s="5">
        <v>301</v>
      </c>
      <c r="AB129" s="5" t="s">
        <v>557</v>
      </c>
      <c r="AC129" t="s">
        <v>964</v>
      </c>
      <c r="AD129">
        <v>1915</v>
      </c>
      <c r="AE129">
        <v>6</v>
      </c>
      <c r="AF129">
        <v>21</v>
      </c>
      <c r="AG129" t="s">
        <v>271</v>
      </c>
      <c r="AH129" t="s">
        <v>271</v>
      </c>
      <c r="AJ129" t="s">
        <v>4</v>
      </c>
      <c r="AK129" t="s">
        <v>11</v>
      </c>
      <c r="AL129">
        <v>263745</v>
      </c>
      <c r="AM129">
        <v>6651221</v>
      </c>
      <c r="AN129" s="5">
        <v>263000</v>
      </c>
      <c r="AO129" s="5">
        <v>6651000</v>
      </c>
      <c r="AP129">
        <v>1414</v>
      </c>
      <c r="AR129">
        <v>8</v>
      </c>
      <c r="AS129" t="s">
        <v>12</v>
      </c>
      <c r="AT129" t="s">
        <v>965</v>
      </c>
      <c r="AU129">
        <v>143509</v>
      </c>
      <c r="AW129" s="6" t="s">
        <v>14</v>
      </c>
      <c r="AX129">
        <v>1</v>
      </c>
      <c r="AY129" t="s">
        <v>15</v>
      </c>
      <c r="AZ129" t="s">
        <v>966</v>
      </c>
      <c r="BA129" t="s">
        <v>967</v>
      </c>
      <c r="BB129">
        <v>8</v>
      </c>
      <c r="BC129" t="s">
        <v>18</v>
      </c>
      <c r="BD129" t="s">
        <v>19</v>
      </c>
      <c r="BE129">
        <v>1</v>
      </c>
      <c r="BF129" s="7">
        <v>38465</v>
      </c>
      <c r="BG129" s="8" t="s">
        <v>20</v>
      </c>
      <c r="BI129">
        <v>3</v>
      </c>
      <c r="BJ129">
        <v>444264</v>
      </c>
      <c r="BK129">
        <v>148934</v>
      </c>
      <c r="BL129" t="s">
        <v>968</v>
      </c>
      <c r="BN129" t="s">
        <v>969</v>
      </c>
      <c r="BX129">
        <v>384380</v>
      </c>
    </row>
    <row r="130" spans="1:76" x14ac:dyDescent="0.25">
      <c r="A130">
        <v>384718</v>
      </c>
      <c r="B130">
        <v>273799</v>
      </c>
      <c r="F130" t="s">
        <v>0</v>
      </c>
      <c r="G130" t="s">
        <v>1</v>
      </c>
      <c r="H130" t="s">
        <v>970</v>
      </c>
      <c r="I130" s="1" t="str">
        <f>HYPERLINK(AT130,"Hb")</f>
        <v>Hb</v>
      </c>
      <c r="K130">
        <v>1</v>
      </c>
      <c r="L130" t="s">
        <v>3</v>
      </c>
      <c r="M130">
        <v>143509</v>
      </c>
      <c r="N130" t="s">
        <v>4</v>
      </c>
      <c r="O130" t="s">
        <v>4</v>
      </c>
      <c r="U130" t="s">
        <v>949</v>
      </c>
      <c r="V130" s="2">
        <v>2</v>
      </c>
      <c r="W130" t="s">
        <v>557</v>
      </c>
      <c r="X130" t="s">
        <v>557</v>
      </c>
      <c r="Y130" s="3" t="s">
        <v>360</v>
      </c>
      <c r="Z130" s="4">
        <v>2</v>
      </c>
      <c r="AA130" s="5">
        <v>301</v>
      </c>
      <c r="AB130" s="5" t="s">
        <v>557</v>
      </c>
      <c r="AC130" t="s">
        <v>971</v>
      </c>
      <c r="AD130">
        <v>1915</v>
      </c>
      <c r="AE130">
        <v>8</v>
      </c>
      <c r="AF130">
        <v>19</v>
      </c>
      <c r="AG130" t="s">
        <v>598</v>
      </c>
      <c r="AH130" t="s">
        <v>598</v>
      </c>
      <c r="AJ130" t="s">
        <v>4</v>
      </c>
      <c r="AK130" t="s">
        <v>11</v>
      </c>
      <c r="AL130">
        <v>263794</v>
      </c>
      <c r="AM130">
        <v>6651721</v>
      </c>
      <c r="AN130" s="5">
        <v>263000</v>
      </c>
      <c r="AO130" s="5">
        <v>6651000</v>
      </c>
      <c r="AP130">
        <v>1803</v>
      </c>
      <c r="AR130">
        <v>8</v>
      </c>
      <c r="AS130" t="s">
        <v>12</v>
      </c>
      <c r="AT130" t="s">
        <v>972</v>
      </c>
      <c r="AU130">
        <v>143509</v>
      </c>
      <c r="AW130" s="6" t="s">
        <v>14</v>
      </c>
      <c r="AX130">
        <v>1</v>
      </c>
      <c r="AY130" t="s">
        <v>15</v>
      </c>
      <c r="AZ130" t="s">
        <v>959</v>
      </c>
      <c r="BA130" t="s">
        <v>973</v>
      </c>
      <c r="BB130">
        <v>8</v>
      </c>
      <c r="BC130" t="s">
        <v>18</v>
      </c>
      <c r="BD130" t="s">
        <v>19</v>
      </c>
      <c r="BE130">
        <v>1</v>
      </c>
      <c r="BF130" s="7">
        <v>38465</v>
      </c>
      <c r="BG130" s="8" t="s">
        <v>20</v>
      </c>
      <c r="BI130">
        <v>3</v>
      </c>
      <c r="BJ130">
        <v>444263</v>
      </c>
      <c r="BK130">
        <v>148933</v>
      </c>
      <c r="BL130" t="s">
        <v>974</v>
      </c>
      <c r="BN130" t="s">
        <v>975</v>
      </c>
      <c r="BX130">
        <v>384718</v>
      </c>
    </row>
    <row r="131" spans="1:76" x14ac:dyDescent="0.25">
      <c r="A131">
        <v>384379</v>
      </c>
      <c r="B131">
        <v>273798</v>
      </c>
      <c r="F131" t="s">
        <v>0</v>
      </c>
      <c r="G131" t="s">
        <v>1</v>
      </c>
      <c r="H131" t="s">
        <v>976</v>
      </c>
      <c r="I131" s="1" t="str">
        <f>HYPERLINK(AT131,"Hb")</f>
        <v>Hb</v>
      </c>
      <c r="K131">
        <v>1</v>
      </c>
      <c r="L131" t="s">
        <v>3</v>
      </c>
      <c r="M131">
        <v>143509</v>
      </c>
      <c r="N131" t="s">
        <v>4</v>
      </c>
      <c r="O131" t="s">
        <v>4</v>
      </c>
      <c r="U131" t="s">
        <v>949</v>
      </c>
      <c r="V131" s="9">
        <v>1</v>
      </c>
      <c r="W131" t="s">
        <v>557</v>
      </c>
      <c r="X131" t="s">
        <v>557</v>
      </c>
      <c r="Y131" s="3" t="s">
        <v>360</v>
      </c>
      <c r="Z131" s="4">
        <v>2</v>
      </c>
      <c r="AA131" s="5">
        <v>301</v>
      </c>
      <c r="AB131" s="5" t="s">
        <v>557</v>
      </c>
      <c r="AC131" t="s">
        <v>964</v>
      </c>
      <c r="AD131">
        <v>1915</v>
      </c>
      <c r="AE131">
        <v>8</v>
      </c>
      <c r="AF131">
        <v>23</v>
      </c>
      <c r="AG131" t="s">
        <v>271</v>
      </c>
      <c r="AH131" t="s">
        <v>271</v>
      </c>
      <c r="AJ131" t="s">
        <v>4</v>
      </c>
      <c r="AK131" t="s">
        <v>11</v>
      </c>
      <c r="AL131">
        <v>263745</v>
      </c>
      <c r="AM131">
        <v>6651221</v>
      </c>
      <c r="AN131" s="5">
        <v>263000</v>
      </c>
      <c r="AO131" s="5">
        <v>6651000</v>
      </c>
      <c r="AP131">
        <v>1414</v>
      </c>
      <c r="AR131">
        <v>8</v>
      </c>
      <c r="AS131" t="s">
        <v>12</v>
      </c>
      <c r="AT131" t="s">
        <v>977</v>
      </c>
      <c r="AU131">
        <v>143509</v>
      </c>
      <c r="AW131" s="6" t="s">
        <v>14</v>
      </c>
      <c r="AX131">
        <v>1</v>
      </c>
      <c r="AY131" t="s">
        <v>15</v>
      </c>
      <c r="AZ131" t="s">
        <v>966</v>
      </c>
      <c r="BA131" t="s">
        <v>978</v>
      </c>
      <c r="BB131">
        <v>8</v>
      </c>
      <c r="BC131" t="s">
        <v>18</v>
      </c>
      <c r="BD131" t="s">
        <v>19</v>
      </c>
      <c r="BE131">
        <v>1</v>
      </c>
      <c r="BF131" s="7">
        <v>38465</v>
      </c>
      <c r="BG131" s="8" t="s">
        <v>20</v>
      </c>
      <c r="BI131">
        <v>3</v>
      </c>
      <c r="BJ131">
        <v>444262</v>
      </c>
      <c r="BK131">
        <v>148932</v>
      </c>
      <c r="BL131" t="s">
        <v>979</v>
      </c>
      <c r="BN131" t="s">
        <v>980</v>
      </c>
      <c r="BX131">
        <v>384379</v>
      </c>
    </row>
    <row r="132" spans="1:76" x14ac:dyDescent="0.25">
      <c r="A132">
        <v>384717</v>
      </c>
      <c r="B132">
        <v>273797</v>
      </c>
      <c r="F132" t="s">
        <v>0</v>
      </c>
      <c r="G132" t="s">
        <v>1</v>
      </c>
      <c r="H132" t="s">
        <v>981</v>
      </c>
      <c r="I132" s="1" t="str">
        <f>HYPERLINK(AT132,"Hb")</f>
        <v>Hb</v>
      </c>
      <c r="K132">
        <v>1</v>
      </c>
      <c r="L132" t="s">
        <v>3</v>
      </c>
      <c r="M132">
        <v>143509</v>
      </c>
      <c r="N132" t="s">
        <v>4</v>
      </c>
      <c r="O132" t="s">
        <v>4</v>
      </c>
      <c r="U132" t="s">
        <v>949</v>
      </c>
      <c r="V132" s="2">
        <v>2</v>
      </c>
      <c r="W132" t="s">
        <v>557</v>
      </c>
      <c r="X132" t="s">
        <v>557</v>
      </c>
      <c r="Y132" s="3" t="s">
        <v>360</v>
      </c>
      <c r="Z132" s="4">
        <v>2</v>
      </c>
      <c r="AA132" s="5">
        <v>301</v>
      </c>
      <c r="AB132" s="5" t="s">
        <v>557</v>
      </c>
      <c r="AC132" t="s">
        <v>971</v>
      </c>
      <c r="AD132">
        <v>1920</v>
      </c>
      <c r="AE132">
        <v>7</v>
      </c>
      <c r="AF132">
        <v>11</v>
      </c>
      <c r="AG132" t="s">
        <v>982</v>
      </c>
      <c r="AH132" t="s">
        <v>982</v>
      </c>
      <c r="AJ132" t="s">
        <v>4</v>
      </c>
      <c r="AK132" t="s">
        <v>11</v>
      </c>
      <c r="AL132">
        <v>263794</v>
      </c>
      <c r="AM132">
        <v>6651721</v>
      </c>
      <c r="AN132" s="5">
        <v>263000</v>
      </c>
      <c r="AO132" s="5">
        <v>6651000</v>
      </c>
      <c r="AP132">
        <v>1803</v>
      </c>
      <c r="AR132">
        <v>8</v>
      </c>
      <c r="AS132" t="s">
        <v>12</v>
      </c>
      <c r="AT132" t="s">
        <v>983</v>
      </c>
      <c r="AU132">
        <v>143509</v>
      </c>
      <c r="AW132" s="6" t="s">
        <v>14</v>
      </c>
      <c r="AX132">
        <v>1</v>
      </c>
      <c r="AY132" t="s">
        <v>15</v>
      </c>
      <c r="AZ132" t="s">
        <v>959</v>
      </c>
      <c r="BA132" t="s">
        <v>984</v>
      </c>
      <c r="BB132">
        <v>8</v>
      </c>
      <c r="BC132" t="s">
        <v>18</v>
      </c>
      <c r="BD132" t="s">
        <v>19</v>
      </c>
      <c r="BE132">
        <v>1</v>
      </c>
      <c r="BF132" s="7">
        <v>38465</v>
      </c>
      <c r="BG132" s="8" t="s">
        <v>20</v>
      </c>
      <c r="BI132">
        <v>3</v>
      </c>
      <c r="BJ132">
        <v>444261</v>
      </c>
      <c r="BK132">
        <v>148937</v>
      </c>
      <c r="BL132" t="s">
        <v>985</v>
      </c>
      <c r="BN132" t="s">
        <v>986</v>
      </c>
      <c r="BX132">
        <v>384717</v>
      </c>
    </row>
    <row r="133" spans="1:76" x14ac:dyDescent="0.25">
      <c r="A133">
        <v>384716</v>
      </c>
      <c r="B133">
        <v>273796</v>
      </c>
      <c r="F133" t="s">
        <v>0</v>
      </c>
      <c r="G133" t="s">
        <v>1</v>
      </c>
      <c r="H133" t="s">
        <v>987</v>
      </c>
      <c r="I133" s="1" t="str">
        <f>HYPERLINK(AT133,"Hb")</f>
        <v>Hb</v>
      </c>
      <c r="K133">
        <v>1</v>
      </c>
      <c r="L133" t="s">
        <v>3</v>
      </c>
      <c r="M133">
        <v>143509</v>
      </c>
      <c r="N133" t="s">
        <v>4</v>
      </c>
      <c r="O133" t="s">
        <v>4</v>
      </c>
      <c r="U133" t="s">
        <v>949</v>
      </c>
      <c r="V133" s="2">
        <v>2</v>
      </c>
      <c r="W133" t="s">
        <v>557</v>
      </c>
      <c r="X133" t="s">
        <v>557</v>
      </c>
      <c r="Y133" s="3" t="s">
        <v>360</v>
      </c>
      <c r="Z133" s="4">
        <v>2</v>
      </c>
      <c r="AA133" s="5">
        <v>301</v>
      </c>
      <c r="AB133" s="5" t="s">
        <v>557</v>
      </c>
      <c r="AC133" t="s">
        <v>957</v>
      </c>
      <c r="AD133">
        <v>1923</v>
      </c>
      <c r="AE133">
        <v>9</v>
      </c>
      <c r="AF133">
        <v>8</v>
      </c>
      <c r="AG133" t="s">
        <v>254</v>
      </c>
      <c r="AH133" t="s">
        <v>254</v>
      </c>
      <c r="AJ133" t="s">
        <v>4</v>
      </c>
      <c r="AK133" t="s">
        <v>11</v>
      </c>
      <c r="AL133">
        <v>263794</v>
      </c>
      <c r="AM133">
        <v>6651721</v>
      </c>
      <c r="AN133" s="5">
        <v>263000</v>
      </c>
      <c r="AO133" s="5">
        <v>6651000</v>
      </c>
      <c r="AP133">
        <v>1803</v>
      </c>
      <c r="AR133">
        <v>8</v>
      </c>
      <c r="AS133" t="s">
        <v>12</v>
      </c>
      <c r="AT133" t="s">
        <v>988</v>
      </c>
      <c r="AU133">
        <v>143509</v>
      </c>
      <c r="AW133" s="6" t="s">
        <v>14</v>
      </c>
      <c r="AX133">
        <v>1</v>
      </c>
      <c r="AY133" t="s">
        <v>15</v>
      </c>
      <c r="AZ133" t="s">
        <v>959</v>
      </c>
      <c r="BA133" t="s">
        <v>989</v>
      </c>
      <c r="BB133">
        <v>8</v>
      </c>
      <c r="BC133" t="s">
        <v>18</v>
      </c>
      <c r="BD133" t="s">
        <v>19</v>
      </c>
      <c r="BE133">
        <v>1</v>
      </c>
      <c r="BF133" s="7">
        <v>38465</v>
      </c>
      <c r="BG133" s="8" t="s">
        <v>20</v>
      </c>
      <c r="BI133">
        <v>3</v>
      </c>
      <c r="BJ133">
        <v>444260</v>
      </c>
      <c r="BK133">
        <v>148939</v>
      </c>
      <c r="BL133" t="s">
        <v>990</v>
      </c>
      <c r="BN133" t="s">
        <v>991</v>
      </c>
      <c r="BX133">
        <v>384716</v>
      </c>
    </row>
    <row r="134" spans="1:76" x14ac:dyDescent="0.25">
      <c r="A134">
        <v>384674</v>
      </c>
      <c r="B134">
        <v>204682</v>
      </c>
      <c r="F134" t="s">
        <v>0</v>
      </c>
      <c r="G134" t="s">
        <v>238</v>
      </c>
      <c r="H134" t="s">
        <v>992</v>
      </c>
      <c r="I134" s="1" t="str">
        <f>HYPERLINK(AT134,"Hb")</f>
        <v>Hb</v>
      </c>
      <c r="K134">
        <v>1</v>
      </c>
      <c r="L134" t="s">
        <v>3</v>
      </c>
      <c r="M134">
        <v>143509</v>
      </c>
      <c r="N134" t="s">
        <v>4</v>
      </c>
      <c r="O134" t="s">
        <v>4</v>
      </c>
      <c r="U134" t="s">
        <v>949</v>
      </c>
      <c r="V134" s="2">
        <v>2</v>
      </c>
      <c r="W134" t="s">
        <v>557</v>
      </c>
      <c r="X134" t="s">
        <v>557</v>
      </c>
      <c r="Y134" s="3" t="s">
        <v>360</v>
      </c>
      <c r="Z134" s="4">
        <v>2</v>
      </c>
      <c r="AA134" s="5">
        <v>301</v>
      </c>
      <c r="AB134" s="5" t="s">
        <v>557</v>
      </c>
      <c r="AC134" t="s">
        <v>993</v>
      </c>
      <c r="AD134">
        <v>1936</v>
      </c>
      <c r="AE134">
        <v>8</v>
      </c>
      <c r="AF134">
        <v>13</v>
      </c>
      <c r="AG134" t="s">
        <v>297</v>
      </c>
      <c r="AH134" t="s">
        <v>297</v>
      </c>
      <c r="AJ134" t="s">
        <v>4</v>
      </c>
      <c r="AK134" t="s">
        <v>11</v>
      </c>
      <c r="AL134">
        <v>263794</v>
      </c>
      <c r="AM134">
        <v>6651721</v>
      </c>
      <c r="AN134" s="5">
        <v>263000</v>
      </c>
      <c r="AO134" s="5">
        <v>6651000</v>
      </c>
      <c r="AP134">
        <v>1803</v>
      </c>
      <c r="AR134">
        <v>37</v>
      </c>
      <c r="AT134" t="s">
        <v>994</v>
      </c>
      <c r="AU134">
        <v>143509</v>
      </c>
      <c r="AW134" s="6" t="s">
        <v>14</v>
      </c>
      <c r="AX134">
        <v>1</v>
      </c>
      <c r="AY134" t="s">
        <v>15</v>
      </c>
      <c r="AZ134" t="s">
        <v>959</v>
      </c>
      <c r="BA134" t="s">
        <v>995</v>
      </c>
      <c r="BB134">
        <v>37</v>
      </c>
      <c r="BC134" t="s">
        <v>248</v>
      </c>
      <c r="BD134" t="s">
        <v>19</v>
      </c>
      <c r="BE134">
        <v>1</v>
      </c>
      <c r="BF134" s="7">
        <v>41767</v>
      </c>
      <c r="BG134" s="8" t="s">
        <v>20</v>
      </c>
      <c r="BI134">
        <v>4</v>
      </c>
      <c r="BJ134">
        <v>360161</v>
      </c>
      <c r="BK134">
        <v>148951</v>
      </c>
      <c r="BL134" t="s">
        <v>996</v>
      </c>
      <c r="BN134" t="s">
        <v>997</v>
      </c>
      <c r="BX134">
        <v>384674</v>
      </c>
    </row>
    <row r="135" spans="1:76" x14ac:dyDescent="0.25">
      <c r="A135">
        <v>376857</v>
      </c>
      <c r="B135">
        <v>273804</v>
      </c>
      <c r="F135" t="s">
        <v>0</v>
      </c>
      <c r="G135" t="s">
        <v>1</v>
      </c>
      <c r="H135" t="s">
        <v>998</v>
      </c>
      <c r="I135" s="1" t="str">
        <f>HYPERLINK(AT135,"Hb")</f>
        <v>Hb</v>
      </c>
      <c r="K135">
        <v>1</v>
      </c>
      <c r="L135" t="s">
        <v>3</v>
      </c>
      <c r="M135">
        <v>143509</v>
      </c>
      <c r="N135" t="s">
        <v>4</v>
      </c>
      <c r="O135" t="s">
        <v>4</v>
      </c>
      <c r="U135" t="s">
        <v>949</v>
      </c>
      <c r="V135" s="9">
        <v>1</v>
      </c>
      <c r="W135" t="s">
        <v>557</v>
      </c>
      <c r="X135" t="s">
        <v>557</v>
      </c>
      <c r="Y135" s="3" t="s">
        <v>360</v>
      </c>
      <c r="Z135" s="4">
        <v>2</v>
      </c>
      <c r="AA135" s="5">
        <v>301</v>
      </c>
      <c r="AB135" s="5" t="s">
        <v>557</v>
      </c>
      <c r="AC135" t="s">
        <v>999</v>
      </c>
      <c r="AD135">
        <v>1970</v>
      </c>
      <c r="AE135">
        <v>7</v>
      </c>
      <c r="AF135">
        <v>17</v>
      </c>
      <c r="AG135" t="s">
        <v>901</v>
      </c>
      <c r="AH135" t="s">
        <v>901</v>
      </c>
      <c r="AJ135" t="s">
        <v>4</v>
      </c>
      <c r="AK135" t="s">
        <v>11</v>
      </c>
      <c r="AL135">
        <v>262671</v>
      </c>
      <c r="AM135">
        <v>6650464</v>
      </c>
      <c r="AN135" s="5">
        <v>263000</v>
      </c>
      <c r="AO135" s="5">
        <v>6651000</v>
      </c>
      <c r="AP135">
        <v>112</v>
      </c>
      <c r="AR135">
        <v>8</v>
      </c>
      <c r="AS135" t="s">
        <v>12</v>
      </c>
      <c r="AT135" t="s">
        <v>1000</v>
      </c>
      <c r="AU135">
        <v>143509</v>
      </c>
      <c r="AW135" s="6" t="s">
        <v>14</v>
      </c>
      <c r="AX135">
        <v>1</v>
      </c>
      <c r="AY135" t="s">
        <v>15</v>
      </c>
      <c r="AZ135" t="s">
        <v>1001</v>
      </c>
      <c r="BA135" t="s">
        <v>1002</v>
      </c>
      <c r="BB135">
        <v>8</v>
      </c>
      <c r="BC135" t="s">
        <v>18</v>
      </c>
      <c r="BD135" t="s">
        <v>19</v>
      </c>
      <c r="BE135">
        <v>1</v>
      </c>
      <c r="BF135" s="7">
        <v>38465</v>
      </c>
      <c r="BG135" s="8" t="s">
        <v>20</v>
      </c>
      <c r="BI135">
        <v>3</v>
      </c>
      <c r="BJ135">
        <v>444268</v>
      </c>
      <c r="BK135">
        <v>148956</v>
      </c>
      <c r="BL135" t="s">
        <v>1003</v>
      </c>
      <c r="BN135" t="s">
        <v>1004</v>
      </c>
      <c r="BX135">
        <v>376857</v>
      </c>
    </row>
    <row r="136" spans="1:76" x14ac:dyDescent="0.25">
      <c r="A136">
        <v>376858</v>
      </c>
      <c r="B136">
        <v>273805</v>
      </c>
      <c r="F136" t="s">
        <v>0</v>
      </c>
      <c r="G136" t="s">
        <v>1</v>
      </c>
      <c r="H136" t="s">
        <v>1005</v>
      </c>
      <c r="I136" s="1" t="str">
        <f>HYPERLINK(AT136,"Hb")</f>
        <v>Hb</v>
      </c>
      <c r="K136">
        <v>1</v>
      </c>
      <c r="L136" t="s">
        <v>3</v>
      </c>
      <c r="M136">
        <v>143509</v>
      </c>
      <c r="N136" t="s">
        <v>4</v>
      </c>
      <c r="O136" t="s">
        <v>4</v>
      </c>
      <c r="U136" t="s">
        <v>949</v>
      </c>
      <c r="V136" s="9">
        <v>1</v>
      </c>
      <c r="W136" t="s">
        <v>557</v>
      </c>
      <c r="X136" t="s">
        <v>557</v>
      </c>
      <c r="Y136" s="3" t="s">
        <v>360</v>
      </c>
      <c r="Z136" s="4">
        <v>2</v>
      </c>
      <c r="AA136" s="5">
        <v>301</v>
      </c>
      <c r="AB136" s="5" t="s">
        <v>557</v>
      </c>
      <c r="AC136" t="s">
        <v>1006</v>
      </c>
      <c r="AD136">
        <v>1970</v>
      </c>
      <c r="AE136">
        <v>10</v>
      </c>
      <c r="AF136">
        <v>6</v>
      </c>
      <c r="AG136" t="s">
        <v>901</v>
      </c>
      <c r="AH136" t="s">
        <v>901</v>
      </c>
      <c r="AJ136" t="s">
        <v>4</v>
      </c>
      <c r="AK136" t="s">
        <v>11</v>
      </c>
      <c r="AL136">
        <v>262671</v>
      </c>
      <c r="AM136">
        <v>6650464</v>
      </c>
      <c r="AN136" s="5">
        <v>263000</v>
      </c>
      <c r="AO136" s="5">
        <v>6651000</v>
      </c>
      <c r="AP136">
        <v>112</v>
      </c>
      <c r="AR136">
        <v>8</v>
      </c>
      <c r="AS136" t="s">
        <v>12</v>
      </c>
      <c r="AT136" t="s">
        <v>1007</v>
      </c>
      <c r="AU136">
        <v>143509</v>
      </c>
      <c r="AW136" s="6" t="s">
        <v>14</v>
      </c>
      <c r="AX136">
        <v>1</v>
      </c>
      <c r="AY136" t="s">
        <v>15</v>
      </c>
      <c r="AZ136" t="s">
        <v>1001</v>
      </c>
      <c r="BA136" t="s">
        <v>1008</v>
      </c>
      <c r="BB136">
        <v>8</v>
      </c>
      <c r="BC136" t="s">
        <v>18</v>
      </c>
      <c r="BD136" t="s">
        <v>19</v>
      </c>
      <c r="BE136">
        <v>1</v>
      </c>
      <c r="BF136" s="7">
        <v>38465</v>
      </c>
      <c r="BG136" s="8" t="s">
        <v>20</v>
      </c>
      <c r="BI136">
        <v>3</v>
      </c>
      <c r="BJ136">
        <v>444269</v>
      </c>
      <c r="BK136">
        <v>148957</v>
      </c>
      <c r="BL136" t="s">
        <v>1009</v>
      </c>
      <c r="BN136" t="s">
        <v>1010</v>
      </c>
      <c r="BX136">
        <v>376858</v>
      </c>
    </row>
    <row r="137" spans="1:76" x14ac:dyDescent="0.25">
      <c r="A137">
        <v>382127</v>
      </c>
      <c r="B137">
        <v>273792</v>
      </c>
      <c r="F137" t="s">
        <v>0</v>
      </c>
      <c r="G137" t="s">
        <v>1</v>
      </c>
      <c r="H137" t="s">
        <v>1011</v>
      </c>
      <c r="I137" s="1" t="str">
        <f>HYPERLINK(AT137,"Hb")</f>
        <v>Hb</v>
      </c>
      <c r="K137">
        <v>1</v>
      </c>
      <c r="L137" t="s">
        <v>3</v>
      </c>
      <c r="M137">
        <v>143509</v>
      </c>
      <c r="N137" t="s">
        <v>4</v>
      </c>
      <c r="O137" t="s">
        <v>4</v>
      </c>
      <c r="U137" t="s">
        <v>1012</v>
      </c>
      <c r="V137" s="9">
        <v>1</v>
      </c>
      <c r="W137" t="s">
        <v>557</v>
      </c>
      <c r="X137" t="s">
        <v>557</v>
      </c>
      <c r="Y137" s="3" t="s">
        <v>360</v>
      </c>
      <c r="Z137" s="4">
        <v>2</v>
      </c>
      <c r="AA137" s="5">
        <v>301</v>
      </c>
      <c r="AB137" s="5" t="s">
        <v>557</v>
      </c>
      <c r="AC137" t="s">
        <v>1013</v>
      </c>
      <c r="AD137">
        <v>1905</v>
      </c>
      <c r="AE137">
        <v>7</v>
      </c>
      <c r="AF137">
        <v>20</v>
      </c>
      <c r="AG137" t="s">
        <v>539</v>
      </c>
      <c r="AH137" t="s">
        <v>539</v>
      </c>
      <c r="AJ137" t="s">
        <v>4</v>
      </c>
      <c r="AK137" t="s">
        <v>11</v>
      </c>
      <c r="AL137">
        <v>263385</v>
      </c>
      <c r="AM137">
        <v>6652763</v>
      </c>
      <c r="AN137" s="5">
        <v>263000</v>
      </c>
      <c r="AO137" s="5">
        <v>6653000</v>
      </c>
      <c r="AP137">
        <v>707</v>
      </c>
      <c r="AR137">
        <v>8</v>
      </c>
      <c r="AS137" t="s">
        <v>12</v>
      </c>
      <c r="AT137" t="s">
        <v>1014</v>
      </c>
      <c r="AU137">
        <v>143509</v>
      </c>
      <c r="AW137" s="6" t="s">
        <v>14</v>
      </c>
      <c r="AX137">
        <v>1</v>
      </c>
      <c r="AY137" t="s">
        <v>15</v>
      </c>
      <c r="AZ137" t="s">
        <v>1015</v>
      </c>
      <c r="BA137" t="s">
        <v>1016</v>
      </c>
      <c r="BB137">
        <v>8</v>
      </c>
      <c r="BC137" t="s">
        <v>18</v>
      </c>
      <c r="BD137" t="s">
        <v>19</v>
      </c>
      <c r="BE137">
        <v>1</v>
      </c>
      <c r="BF137" s="7">
        <v>38465</v>
      </c>
      <c r="BG137" s="8" t="s">
        <v>20</v>
      </c>
      <c r="BI137">
        <v>3</v>
      </c>
      <c r="BJ137">
        <v>444256</v>
      </c>
      <c r="BK137">
        <v>148913</v>
      </c>
      <c r="BL137" t="s">
        <v>1017</v>
      </c>
      <c r="BN137" t="s">
        <v>1018</v>
      </c>
      <c r="BX137">
        <v>382127</v>
      </c>
    </row>
    <row r="138" spans="1:76" x14ac:dyDescent="0.25">
      <c r="A138">
        <v>382128</v>
      </c>
      <c r="B138">
        <v>273793</v>
      </c>
      <c r="F138" t="s">
        <v>0</v>
      </c>
      <c r="G138" t="s">
        <v>1</v>
      </c>
      <c r="H138" t="s">
        <v>1019</v>
      </c>
      <c r="I138" s="1" t="str">
        <f>HYPERLINK(AT138,"Hb")</f>
        <v>Hb</v>
      </c>
      <c r="K138">
        <v>1</v>
      </c>
      <c r="L138" t="s">
        <v>3</v>
      </c>
      <c r="M138">
        <v>143509</v>
      </c>
      <c r="N138" t="s">
        <v>4</v>
      </c>
      <c r="O138" t="s">
        <v>4</v>
      </c>
      <c r="U138" t="s">
        <v>1012</v>
      </c>
      <c r="V138" s="9">
        <v>1</v>
      </c>
      <c r="W138" t="s">
        <v>557</v>
      </c>
      <c r="X138" t="s">
        <v>557</v>
      </c>
      <c r="Y138" s="3" t="s">
        <v>360</v>
      </c>
      <c r="Z138" s="4">
        <v>2</v>
      </c>
      <c r="AA138" s="5">
        <v>301</v>
      </c>
      <c r="AB138" s="5" t="s">
        <v>557</v>
      </c>
      <c r="AC138" t="s">
        <v>1020</v>
      </c>
      <c r="AD138">
        <v>1906</v>
      </c>
      <c r="AE138">
        <v>7</v>
      </c>
      <c r="AF138">
        <v>4</v>
      </c>
      <c r="AG138" t="s">
        <v>539</v>
      </c>
      <c r="AH138" t="s">
        <v>539</v>
      </c>
      <c r="AJ138" t="s">
        <v>4</v>
      </c>
      <c r="AK138" t="s">
        <v>11</v>
      </c>
      <c r="AL138">
        <v>263385</v>
      </c>
      <c r="AM138">
        <v>6652763</v>
      </c>
      <c r="AN138" s="5">
        <v>263000</v>
      </c>
      <c r="AO138" s="5">
        <v>6653000</v>
      </c>
      <c r="AP138">
        <v>707</v>
      </c>
      <c r="AR138">
        <v>8</v>
      </c>
      <c r="AS138" t="s">
        <v>12</v>
      </c>
      <c r="AT138" t="s">
        <v>1021</v>
      </c>
      <c r="AU138">
        <v>143509</v>
      </c>
      <c r="AW138" s="6" t="s">
        <v>14</v>
      </c>
      <c r="AX138">
        <v>1</v>
      </c>
      <c r="AY138" t="s">
        <v>15</v>
      </c>
      <c r="AZ138" t="s">
        <v>1015</v>
      </c>
      <c r="BA138" t="s">
        <v>1022</v>
      </c>
      <c r="BB138">
        <v>8</v>
      </c>
      <c r="BC138" t="s">
        <v>18</v>
      </c>
      <c r="BD138" t="s">
        <v>19</v>
      </c>
      <c r="BE138">
        <v>1</v>
      </c>
      <c r="BF138" s="7">
        <v>38465</v>
      </c>
      <c r="BG138" s="8" t="s">
        <v>20</v>
      </c>
      <c r="BI138">
        <v>3</v>
      </c>
      <c r="BJ138">
        <v>444257</v>
      </c>
      <c r="BK138">
        <v>148914</v>
      </c>
      <c r="BL138" t="s">
        <v>1023</v>
      </c>
      <c r="BN138" t="s">
        <v>1024</v>
      </c>
      <c r="BX138">
        <v>382128</v>
      </c>
    </row>
    <row r="139" spans="1:76" x14ac:dyDescent="0.25">
      <c r="A139">
        <v>378956</v>
      </c>
      <c r="B139">
        <v>273820</v>
      </c>
      <c r="F139" t="s">
        <v>0</v>
      </c>
      <c r="G139" t="s">
        <v>1</v>
      </c>
      <c r="H139" t="s">
        <v>1025</v>
      </c>
      <c r="I139" s="1" t="str">
        <f>HYPERLINK(AT139,"Hb")</f>
        <v>Hb</v>
      </c>
      <c r="K139">
        <v>1</v>
      </c>
      <c r="L139" t="s">
        <v>3</v>
      </c>
      <c r="M139">
        <v>143509</v>
      </c>
      <c r="N139" t="s">
        <v>4</v>
      </c>
      <c r="O139" t="s">
        <v>4</v>
      </c>
      <c r="U139" t="s">
        <v>1012</v>
      </c>
      <c r="V139" s="9">
        <v>1</v>
      </c>
      <c r="W139" t="s">
        <v>557</v>
      </c>
      <c r="X139" t="s">
        <v>557</v>
      </c>
      <c r="Y139" s="3" t="s">
        <v>360</v>
      </c>
      <c r="Z139" s="4">
        <v>2</v>
      </c>
      <c r="AA139" s="5">
        <v>301</v>
      </c>
      <c r="AB139" s="5" t="s">
        <v>557</v>
      </c>
      <c r="AC139" t="s">
        <v>1026</v>
      </c>
      <c r="AD139">
        <v>1926</v>
      </c>
      <c r="AE139">
        <v>9</v>
      </c>
      <c r="AF139">
        <v>26</v>
      </c>
      <c r="AG139" t="s">
        <v>873</v>
      </c>
      <c r="AH139" t="s">
        <v>1027</v>
      </c>
      <c r="AJ139" t="s">
        <v>4</v>
      </c>
      <c r="AK139" t="s">
        <v>11</v>
      </c>
      <c r="AL139">
        <v>262932</v>
      </c>
      <c r="AM139">
        <v>6653306</v>
      </c>
      <c r="AN139" s="5">
        <v>263000</v>
      </c>
      <c r="AO139" s="5">
        <v>6653000</v>
      </c>
      <c r="AP139">
        <v>1414</v>
      </c>
      <c r="AR139">
        <v>8</v>
      </c>
      <c r="AS139" t="s">
        <v>12</v>
      </c>
      <c r="AT139" t="s">
        <v>1028</v>
      </c>
      <c r="AU139">
        <v>143509</v>
      </c>
      <c r="AW139" s="6" t="s">
        <v>14</v>
      </c>
      <c r="AX139">
        <v>1</v>
      </c>
      <c r="AY139" t="s">
        <v>15</v>
      </c>
      <c r="AZ139" t="s">
        <v>1029</v>
      </c>
      <c r="BA139" t="s">
        <v>1030</v>
      </c>
      <c r="BB139">
        <v>8</v>
      </c>
      <c r="BC139" t="s">
        <v>18</v>
      </c>
      <c r="BD139" t="s">
        <v>19</v>
      </c>
      <c r="BE139">
        <v>1</v>
      </c>
      <c r="BF139" s="7">
        <v>38465</v>
      </c>
      <c r="BG139" s="8" t="s">
        <v>20</v>
      </c>
      <c r="BI139">
        <v>3</v>
      </c>
      <c r="BJ139">
        <v>444284</v>
      </c>
      <c r="BK139">
        <v>148945</v>
      </c>
      <c r="BL139" t="s">
        <v>1031</v>
      </c>
      <c r="BN139" t="s">
        <v>1032</v>
      </c>
      <c r="BX139">
        <v>378956</v>
      </c>
    </row>
    <row r="140" spans="1:76" x14ac:dyDescent="0.25">
      <c r="A140">
        <v>388067</v>
      </c>
      <c r="B140">
        <v>333739</v>
      </c>
      <c r="F140" t="s">
        <v>0</v>
      </c>
      <c r="G140" t="s">
        <v>1</v>
      </c>
      <c r="H140" t="s">
        <v>1033</v>
      </c>
      <c r="I140" s="1" t="str">
        <f>HYPERLINK(AT140,"Hb")</f>
        <v>Hb</v>
      </c>
      <c r="K140">
        <v>1</v>
      </c>
      <c r="L140" t="s">
        <v>3</v>
      </c>
      <c r="M140">
        <v>143509</v>
      </c>
      <c r="N140" t="s">
        <v>4</v>
      </c>
      <c r="O140" t="s">
        <v>4</v>
      </c>
      <c r="U140" t="s">
        <v>1034</v>
      </c>
      <c r="V140" s="9">
        <v>1</v>
      </c>
      <c r="W140" t="s">
        <v>557</v>
      </c>
      <c r="X140" t="s">
        <v>557</v>
      </c>
      <c r="Y140" s="3" t="s">
        <v>360</v>
      </c>
      <c r="Z140" s="4">
        <v>2</v>
      </c>
      <c r="AA140" s="5">
        <v>301</v>
      </c>
      <c r="AB140" s="5" t="s">
        <v>557</v>
      </c>
      <c r="AC140" t="s">
        <v>1035</v>
      </c>
      <c r="AD140">
        <v>1933</v>
      </c>
      <c r="AE140">
        <v>9</v>
      </c>
      <c r="AF140">
        <v>1</v>
      </c>
      <c r="AG140" t="s">
        <v>1036</v>
      </c>
      <c r="AH140" t="s">
        <v>1036</v>
      </c>
      <c r="AJ140" t="s">
        <v>4</v>
      </c>
      <c r="AK140" t="s">
        <v>11</v>
      </c>
      <c r="AL140">
        <v>264382</v>
      </c>
      <c r="AM140">
        <v>6652677</v>
      </c>
      <c r="AN140" s="5">
        <v>265000</v>
      </c>
      <c r="AO140" s="5">
        <v>6653000</v>
      </c>
      <c r="AP140">
        <v>707</v>
      </c>
      <c r="AR140">
        <v>8</v>
      </c>
      <c r="AS140" t="s">
        <v>12</v>
      </c>
      <c r="AT140" t="s">
        <v>1037</v>
      </c>
      <c r="AU140">
        <v>143509</v>
      </c>
      <c r="AW140" s="6" t="s">
        <v>14</v>
      </c>
      <c r="AX140">
        <v>1</v>
      </c>
      <c r="AY140" t="s">
        <v>15</v>
      </c>
      <c r="AZ140" t="s">
        <v>1038</v>
      </c>
      <c r="BA140" t="s">
        <v>1039</v>
      </c>
      <c r="BB140">
        <v>8</v>
      </c>
      <c r="BC140" t="s">
        <v>18</v>
      </c>
      <c r="BD140" t="s">
        <v>19</v>
      </c>
      <c r="BE140">
        <v>1</v>
      </c>
      <c r="BF140" s="7">
        <v>38465</v>
      </c>
      <c r="BG140" s="8" t="s">
        <v>20</v>
      </c>
      <c r="BI140">
        <v>3</v>
      </c>
      <c r="BJ140">
        <v>505318</v>
      </c>
      <c r="BK140">
        <v>148948</v>
      </c>
      <c r="BL140" t="s">
        <v>1040</v>
      </c>
      <c r="BN140" t="s">
        <v>1041</v>
      </c>
      <c r="BX140">
        <v>388067</v>
      </c>
    </row>
    <row r="141" spans="1:76" x14ac:dyDescent="0.25">
      <c r="A141">
        <v>387978</v>
      </c>
      <c r="B141">
        <v>273819</v>
      </c>
      <c r="F141" t="s">
        <v>0</v>
      </c>
      <c r="G141" t="s">
        <v>1</v>
      </c>
      <c r="H141" t="s">
        <v>1042</v>
      </c>
      <c r="I141" s="1" t="str">
        <f>HYPERLINK(AT141,"Hb")</f>
        <v>Hb</v>
      </c>
      <c r="K141">
        <v>1</v>
      </c>
      <c r="L141" t="s">
        <v>3</v>
      </c>
      <c r="M141">
        <v>143509</v>
      </c>
      <c r="N141" t="s">
        <v>4</v>
      </c>
      <c r="O141" t="s">
        <v>4</v>
      </c>
      <c r="U141" t="s">
        <v>1034</v>
      </c>
      <c r="V141" s="9">
        <v>1</v>
      </c>
      <c r="W141" t="s">
        <v>557</v>
      </c>
      <c r="X141" t="s">
        <v>557</v>
      </c>
      <c r="Y141" s="3" t="s">
        <v>360</v>
      </c>
      <c r="Z141" s="4">
        <v>2</v>
      </c>
      <c r="AA141" s="5">
        <v>301</v>
      </c>
      <c r="AB141" s="5" t="s">
        <v>557</v>
      </c>
      <c r="AC141" t="s">
        <v>1043</v>
      </c>
      <c r="AD141">
        <v>1933</v>
      </c>
      <c r="AE141">
        <v>9</v>
      </c>
      <c r="AF141">
        <v>1</v>
      </c>
      <c r="AG141" t="s">
        <v>1044</v>
      </c>
      <c r="AH141" t="s">
        <v>1044</v>
      </c>
      <c r="AJ141" t="s">
        <v>4</v>
      </c>
      <c r="AK141" t="s">
        <v>11</v>
      </c>
      <c r="AL141">
        <v>264382</v>
      </c>
      <c r="AM141">
        <v>6652677</v>
      </c>
      <c r="AN141" s="5">
        <v>265000</v>
      </c>
      <c r="AO141" s="5">
        <v>6653000</v>
      </c>
      <c r="AP141">
        <v>707</v>
      </c>
      <c r="AR141">
        <v>8</v>
      </c>
      <c r="AS141" t="s">
        <v>12</v>
      </c>
      <c r="AT141" t="s">
        <v>1045</v>
      </c>
      <c r="AU141">
        <v>143509</v>
      </c>
      <c r="AW141" s="6" t="s">
        <v>14</v>
      </c>
      <c r="AX141">
        <v>1</v>
      </c>
      <c r="AY141" t="s">
        <v>15</v>
      </c>
      <c r="AZ141" t="s">
        <v>1038</v>
      </c>
      <c r="BA141" t="s">
        <v>1046</v>
      </c>
      <c r="BB141">
        <v>8</v>
      </c>
      <c r="BC141" t="s">
        <v>18</v>
      </c>
      <c r="BD141" t="s">
        <v>19</v>
      </c>
      <c r="BE141">
        <v>1</v>
      </c>
      <c r="BF141" s="7">
        <v>38465</v>
      </c>
      <c r="BG141" s="8" t="s">
        <v>20</v>
      </c>
      <c r="BI141">
        <v>3</v>
      </c>
      <c r="BJ141">
        <v>444283</v>
      </c>
      <c r="BK141">
        <v>148947</v>
      </c>
      <c r="BL141" t="s">
        <v>1047</v>
      </c>
      <c r="BN141" t="s">
        <v>1048</v>
      </c>
      <c r="BX141">
        <v>387978</v>
      </c>
    </row>
    <row r="142" spans="1:76" x14ac:dyDescent="0.25">
      <c r="A142">
        <v>388397</v>
      </c>
      <c r="B142">
        <v>329443</v>
      </c>
      <c r="F142" t="s">
        <v>0</v>
      </c>
      <c r="G142" t="s">
        <v>1</v>
      </c>
      <c r="H142" t="s">
        <v>1049</v>
      </c>
      <c r="I142" s="1" t="str">
        <f>HYPERLINK(AT142,"Hb")</f>
        <v>Hb</v>
      </c>
      <c r="K142">
        <v>1</v>
      </c>
      <c r="L142" t="s">
        <v>3</v>
      </c>
      <c r="M142">
        <v>143509</v>
      </c>
      <c r="N142" t="s">
        <v>4</v>
      </c>
      <c r="O142" t="s">
        <v>4</v>
      </c>
      <c r="U142" t="s">
        <v>1034</v>
      </c>
      <c r="V142" s="2">
        <v>2</v>
      </c>
      <c r="W142" t="s">
        <v>557</v>
      </c>
      <c r="X142" t="s">
        <v>557</v>
      </c>
      <c r="Y142" s="3" t="s">
        <v>360</v>
      </c>
      <c r="Z142" s="4">
        <v>2</v>
      </c>
      <c r="AA142" s="5">
        <v>301</v>
      </c>
      <c r="AB142" s="5" t="s">
        <v>557</v>
      </c>
      <c r="AC142" t="s">
        <v>1050</v>
      </c>
      <c r="AD142">
        <v>1935</v>
      </c>
      <c r="AE142">
        <v>9</v>
      </c>
      <c r="AF142">
        <v>1</v>
      </c>
      <c r="AG142" t="s">
        <v>1051</v>
      </c>
      <c r="AH142" t="s">
        <v>1051</v>
      </c>
      <c r="AJ142" t="s">
        <v>4</v>
      </c>
      <c r="AK142" t="s">
        <v>11</v>
      </c>
      <c r="AL142">
        <v>264425</v>
      </c>
      <c r="AM142">
        <v>6653177</v>
      </c>
      <c r="AN142" s="5">
        <v>265000</v>
      </c>
      <c r="AO142" s="5">
        <v>6653000</v>
      </c>
      <c r="AP142">
        <v>1803</v>
      </c>
      <c r="AR142">
        <v>8</v>
      </c>
      <c r="AS142" t="s">
        <v>12</v>
      </c>
      <c r="AT142" t="s">
        <v>1052</v>
      </c>
      <c r="AU142">
        <v>143509</v>
      </c>
      <c r="AW142" s="6" t="s">
        <v>14</v>
      </c>
      <c r="AX142">
        <v>1</v>
      </c>
      <c r="AY142" t="s">
        <v>15</v>
      </c>
      <c r="AZ142" t="s">
        <v>1053</v>
      </c>
      <c r="BA142" t="s">
        <v>1054</v>
      </c>
      <c r="BB142">
        <v>8</v>
      </c>
      <c r="BC142" t="s">
        <v>18</v>
      </c>
      <c r="BD142" t="s">
        <v>19</v>
      </c>
      <c r="BE142">
        <v>1</v>
      </c>
      <c r="BF142" s="7">
        <v>38465</v>
      </c>
      <c r="BG142" s="8" t="s">
        <v>20</v>
      </c>
      <c r="BI142">
        <v>3</v>
      </c>
      <c r="BJ142">
        <v>499838</v>
      </c>
      <c r="BK142">
        <v>148949</v>
      </c>
      <c r="BL142" t="s">
        <v>1055</v>
      </c>
      <c r="BN142" t="s">
        <v>1056</v>
      </c>
      <c r="BX142">
        <v>388397</v>
      </c>
    </row>
    <row r="143" spans="1:76" x14ac:dyDescent="0.25">
      <c r="A143">
        <v>388256</v>
      </c>
      <c r="B143">
        <v>206797</v>
      </c>
      <c r="F143" t="s">
        <v>0</v>
      </c>
      <c r="G143" t="s">
        <v>238</v>
      </c>
      <c r="H143" t="s">
        <v>1057</v>
      </c>
      <c r="I143" s="1" t="str">
        <f>HYPERLINK(AT143,"Hb")</f>
        <v>Hb</v>
      </c>
      <c r="K143">
        <v>1</v>
      </c>
      <c r="L143" t="s">
        <v>3</v>
      </c>
      <c r="M143">
        <v>143509</v>
      </c>
      <c r="N143" t="s">
        <v>4</v>
      </c>
      <c r="O143" t="s">
        <v>4</v>
      </c>
      <c r="U143" t="s">
        <v>1034</v>
      </c>
      <c r="V143" s="2">
        <v>2</v>
      </c>
      <c r="W143" t="s">
        <v>557</v>
      </c>
      <c r="X143" t="s">
        <v>557</v>
      </c>
      <c r="Y143" s="3" t="s">
        <v>360</v>
      </c>
      <c r="Z143" s="4">
        <v>2</v>
      </c>
      <c r="AA143" s="5">
        <v>301</v>
      </c>
      <c r="AB143" s="5" t="s">
        <v>557</v>
      </c>
      <c r="AC143" t="s">
        <v>1058</v>
      </c>
      <c r="AD143">
        <v>1935</v>
      </c>
      <c r="AE143">
        <v>9</v>
      </c>
      <c r="AF143">
        <v>1</v>
      </c>
      <c r="AG143" t="s">
        <v>1059</v>
      </c>
      <c r="AH143" t="s">
        <v>1059</v>
      </c>
      <c r="AJ143" t="s">
        <v>4</v>
      </c>
      <c r="AK143" t="s">
        <v>11</v>
      </c>
      <c r="AL143">
        <v>264425</v>
      </c>
      <c r="AM143">
        <v>6653177</v>
      </c>
      <c r="AN143" s="5">
        <v>265000</v>
      </c>
      <c r="AO143" s="5">
        <v>6653000</v>
      </c>
      <c r="AP143">
        <v>1803</v>
      </c>
      <c r="AR143">
        <v>37</v>
      </c>
      <c r="AT143" t="s">
        <v>1060</v>
      </c>
      <c r="AU143">
        <v>143509</v>
      </c>
      <c r="AW143" s="6" t="s">
        <v>14</v>
      </c>
      <c r="AX143">
        <v>1</v>
      </c>
      <c r="AY143" t="s">
        <v>15</v>
      </c>
      <c r="AZ143" t="s">
        <v>1053</v>
      </c>
      <c r="BA143" t="s">
        <v>1061</v>
      </c>
      <c r="BB143">
        <v>37</v>
      </c>
      <c r="BC143" t="s">
        <v>248</v>
      </c>
      <c r="BD143" t="s">
        <v>19</v>
      </c>
      <c r="BE143">
        <v>1</v>
      </c>
      <c r="BF143" s="7">
        <v>41767</v>
      </c>
      <c r="BG143" s="8" t="s">
        <v>20</v>
      </c>
      <c r="BI143">
        <v>4</v>
      </c>
      <c r="BJ143">
        <v>362139</v>
      </c>
      <c r="BK143">
        <v>148950</v>
      </c>
      <c r="BL143" t="s">
        <v>1062</v>
      </c>
      <c r="BN143" t="s">
        <v>1063</v>
      </c>
      <c r="BX143">
        <v>388256</v>
      </c>
    </row>
    <row r="144" spans="1:76" x14ac:dyDescent="0.25">
      <c r="A144">
        <v>388291</v>
      </c>
      <c r="B144">
        <v>269936</v>
      </c>
      <c r="F144" t="s">
        <v>0</v>
      </c>
      <c r="G144" t="s">
        <v>1</v>
      </c>
      <c r="H144" t="s">
        <v>1064</v>
      </c>
      <c r="I144" s="1" t="str">
        <f>HYPERLINK(AT144,"Hb")</f>
        <v>Hb</v>
      </c>
      <c r="K144">
        <v>1</v>
      </c>
      <c r="L144" t="s">
        <v>3</v>
      </c>
      <c r="M144">
        <v>143509</v>
      </c>
      <c r="N144" t="s">
        <v>4</v>
      </c>
      <c r="O144" t="s">
        <v>4</v>
      </c>
      <c r="U144" t="s">
        <v>1034</v>
      </c>
      <c r="V144" s="2">
        <v>2</v>
      </c>
      <c r="W144" t="s">
        <v>557</v>
      </c>
      <c r="X144" t="s">
        <v>557</v>
      </c>
      <c r="Y144" s="3" t="s">
        <v>360</v>
      </c>
      <c r="Z144" s="4">
        <v>2</v>
      </c>
      <c r="AA144" s="5">
        <v>301</v>
      </c>
      <c r="AB144" s="5" t="s">
        <v>557</v>
      </c>
      <c r="AC144" t="s">
        <v>1065</v>
      </c>
      <c r="AD144">
        <v>1960</v>
      </c>
      <c r="AE144">
        <v>9</v>
      </c>
      <c r="AF144">
        <v>1</v>
      </c>
      <c r="AG144" t="s">
        <v>1066</v>
      </c>
      <c r="AH144" t="s">
        <v>1066</v>
      </c>
      <c r="AJ144" t="s">
        <v>4</v>
      </c>
      <c r="AK144" t="s">
        <v>11</v>
      </c>
      <c r="AL144">
        <v>264425</v>
      </c>
      <c r="AM144">
        <v>6653177</v>
      </c>
      <c r="AN144" s="5">
        <v>265000</v>
      </c>
      <c r="AO144" s="5">
        <v>6653000</v>
      </c>
      <c r="AP144">
        <v>1803</v>
      </c>
      <c r="AR144">
        <v>8</v>
      </c>
      <c r="AS144" t="s">
        <v>12</v>
      </c>
      <c r="AT144" t="s">
        <v>1067</v>
      </c>
      <c r="AU144">
        <v>143509</v>
      </c>
      <c r="AW144" s="6" t="s">
        <v>14</v>
      </c>
      <c r="AX144">
        <v>1</v>
      </c>
      <c r="AY144" t="s">
        <v>15</v>
      </c>
      <c r="AZ144" t="s">
        <v>1053</v>
      </c>
      <c r="BA144" t="s">
        <v>1068</v>
      </c>
      <c r="BB144">
        <v>8</v>
      </c>
      <c r="BC144" t="s">
        <v>18</v>
      </c>
      <c r="BD144" t="s">
        <v>19</v>
      </c>
      <c r="BE144">
        <v>1</v>
      </c>
      <c r="BF144" s="7">
        <v>38465</v>
      </c>
      <c r="BG144" s="8" t="s">
        <v>20</v>
      </c>
      <c r="BI144">
        <v>3</v>
      </c>
      <c r="BJ144">
        <v>440795</v>
      </c>
      <c r="BK144">
        <v>148955</v>
      </c>
      <c r="BL144" t="s">
        <v>1069</v>
      </c>
      <c r="BN144" t="s">
        <v>1070</v>
      </c>
      <c r="BX144">
        <v>388291</v>
      </c>
    </row>
    <row r="145" spans="1:76" x14ac:dyDescent="0.25">
      <c r="A145">
        <v>224476</v>
      </c>
      <c r="C145">
        <v>1</v>
      </c>
      <c r="D145">
        <v>1</v>
      </c>
      <c r="E145">
        <v>1</v>
      </c>
      <c r="F145" t="s">
        <v>0</v>
      </c>
      <c r="G145" t="s">
        <v>1</v>
      </c>
      <c r="H145" t="s">
        <v>1071</v>
      </c>
      <c r="I145" t="s">
        <v>124</v>
      </c>
      <c r="K145">
        <v>1</v>
      </c>
      <c r="L145" t="s">
        <v>3</v>
      </c>
      <c r="M145">
        <v>143509</v>
      </c>
      <c r="N145" t="s">
        <v>4</v>
      </c>
      <c r="O145" t="s">
        <v>4</v>
      </c>
      <c r="U145" t="s">
        <v>1072</v>
      </c>
      <c r="V145" s="9">
        <v>1</v>
      </c>
      <c r="W145" t="s">
        <v>6</v>
      </c>
      <c r="X145" t="s">
        <v>1073</v>
      </c>
      <c r="Y145" t="s">
        <v>1074</v>
      </c>
      <c r="Z145" s="4">
        <v>6</v>
      </c>
      <c r="AA145" s="5">
        <v>602</v>
      </c>
      <c r="AB145" s="5" t="s">
        <v>1073</v>
      </c>
      <c r="AC145" t="s">
        <v>1075</v>
      </c>
      <c r="AD145">
        <v>2015</v>
      </c>
      <c r="AE145">
        <v>7</v>
      </c>
      <c r="AF145">
        <v>14</v>
      </c>
      <c r="AG145" t="s">
        <v>51</v>
      </c>
      <c r="AH145" t="s">
        <v>51</v>
      </c>
      <c r="AJ145" t="s">
        <v>4</v>
      </c>
      <c r="AK145" t="s">
        <v>11</v>
      </c>
      <c r="AL145">
        <v>227370</v>
      </c>
      <c r="AM145">
        <v>6634550</v>
      </c>
      <c r="AN145" s="5">
        <v>227000</v>
      </c>
      <c r="AO145" s="5">
        <v>6635000</v>
      </c>
      <c r="AP145">
        <v>1</v>
      </c>
      <c r="AR145">
        <v>8</v>
      </c>
      <c r="AS145" t="s">
        <v>60</v>
      </c>
      <c r="AU145">
        <v>143509</v>
      </c>
      <c r="AW145" s="6" t="s">
        <v>14</v>
      </c>
      <c r="AX145">
        <v>1</v>
      </c>
      <c r="AY145" t="s">
        <v>15</v>
      </c>
      <c r="AZ145" t="s">
        <v>1076</v>
      </c>
      <c r="BA145" t="s">
        <v>1077</v>
      </c>
      <c r="BB145">
        <v>8</v>
      </c>
      <c r="BC145" t="s">
        <v>18</v>
      </c>
      <c r="BD145" t="s">
        <v>19</v>
      </c>
      <c r="BF145" s="7">
        <v>43005</v>
      </c>
      <c r="BG145" s="8" t="s">
        <v>20</v>
      </c>
      <c r="BI145">
        <v>3</v>
      </c>
      <c r="BJ145">
        <v>446720</v>
      </c>
      <c r="BL145" t="s">
        <v>1078</v>
      </c>
      <c r="BN145" t="s">
        <v>1079</v>
      </c>
      <c r="BX145">
        <v>224476</v>
      </c>
    </row>
    <row r="146" spans="1:76" x14ac:dyDescent="0.25">
      <c r="A146">
        <v>254633</v>
      </c>
      <c r="C146">
        <v>1</v>
      </c>
      <c r="F146" t="s">
        <v>0</v>
      </c>
      <c r="G146" t="s">
        <v>112</v>
      </c>
      <c r="H146" t="s">
        <v>1105</v>
      </c>
      <c r="I146" t="s">
        <v>135</v>
      </c>
      <c r="K146">
        <v>1</v>
      </c>
      <c r="L146" t="s">
        <v>3</v>
      </c>
      <c r="M146">
        <v>143509</v>
      </c>
      <c r="N146" t="s">
        <v>4</v>
      </c>
      <c r="O146" t="s">
        <v>4</v>
      </c>
      <c r="U146" t="s">
        <v>1092</v>
      </c>
      <c r="V146" s="9">
        <v>1</v>
      </c>
      <c r="W146" t="s">
        <v>6</v>
      </c>
      <c r="X146" t="s">
        <v>1082</v>
      </c>
      <c r="Y146" t="s">
        <v>1074</v>
      </c>
      <c r="Z146" s="4">
        <v>6</v>
      </c>
      <c r="AA146" s="5">
        <v>605</v>
      </c>
      <c r="AB146" s="5" t="s">
        <v>1082</v>
      </c>
      <c r="AC146" t="s">
        <v>1106</v>
      </c>
      <c r="AD146">
        <v>1986</v>
      </c>
      <c r="AE146">
        <v>6</v>
      </c>
      <c r="AF146">
        <v>27</v>
      </c>
      <c r="AG146" t="s">
        <v>59</v>
      </c>
      <c r="AJ146" t="s">
        <v>4</v>
      </c>
      <c r="AK146" t="s">
        <v>11</v>
      </c>
      <c r="AL146">
        <v>237269</v>
      </c>
      <c r="AM146">
        <v>6673992</v>
      </c>
      <c r="AN146" s="5">
        <v>237000</v>
      </c>
      <c r="AO146" s="5">
        <v>6673000</v>
      </c>
      <c r="AP146">
        <v>50</v>
      </c>
      <c r="AR146">
        <v>1010</v>
      </c>
      <c r="AS146" t="s">
        <v>1107</v>
      </c>
      <c r="AT146" s="7" t="s">
        <v>1108</v>
      </c>
      <c r="AU146">
        <v>143509</v>
      </c>
      <c r="AW146" s="6" t="s">
        <v>14</v>
      </c>
      <c r="AX146">
        <v>1</v>
      </c>
      <c r="AY146" t="s">
        <v>15</v>
      </c>
      <c r="AZ146" t="s">
        <v>1109</v>
      </c>
      <c r="BA146" t="s">
        <v>1110</v>
      </c>
      <c r="BB146">
        <v>1010</v>
      </c>
      <c r="BC146" t="s">
        <v>119</v>
      </c>
      <c r="BD146" t="s">
        <v>120</v>
      </c>
      <c r="BF146" s="7">
        <v>44225.782164351898</v>
      </c>
      <c r="BG146" s="8" t="s">
        <v>20</v>
      </c>
      <c r="BI146">
        <v>6</v>
      </c>
      <c r="BJ146">
        <v>265376</v>
      </c>
      <c r="BL146" t="s">
        <v>1111</v>
      </c>
      <c r="BX146">
        <v>254633</v>
      </c>
    </row>
    <row r="147" spans="1:76" x14ac:dyDescent="0.25">
      <c r="A147">
        <v>228068</v>
      </c>
      <c r="B147">
        <v>303514</v>
      </c>
      <c r="F147" t="s">
        <v>0</v>
      </c>
      <c r="G147" t="s">
        <v>1</v>
      </c>
      <c r="H147" t="s">
        <v>1080</v>
      </c>
      <c r="I147" s="1" t="str">
        <f>HYPERLINK(AT147,"Hb")</f>
        <v>Hb</v>
      </c>
      <c r="K147">
        <v>1</v>
      </c>
      <c r="L147" t="s">
        <v>3</v>
      </c>
      <c r="M147">
        <v>143509</v>
      </c>
      <c r="N147" t="s">
        <v>4</v>
      </c>
      <c r="O147" t="s">
        <v>4</v>
      </c>
      <c r="U147" t="s">
        <v>1081</v>
      </c>
      <c r="V147" s="10">
        <v>3</v>
      </c>
      <c r="W147" t="s">
        <v>6</v>
      </c>
      <c r="X147" t="s">
        <v>1082</v>
      </c>
      <c r="Y147" t="s">
        <v>1074</v>
      </c>
      <c r="Z147" s="4">
        <v>6</v>
      </c>
      <c r="AA147" s="5">
        <v>605</v>
      </c>
      <c r="AB147" s="5" t="s">
        <v>1082</v>
      </c>
      <c r="AC147" t="s">
        <v>1083</v>
      </c>
      <c r="AD147">
        <v>2000</v>
      </c>
      <c r="AE147">
        <v>10</v>
      </c>
      <c r="AF147">
        <v>1</v>
      </c>
      <c r="AG147" t="s">
        <v>1084</v>
      </c>
      <c r="AH147" t="s">
        <v>1084</v>
      </c>
      <c r="AJ147" t="s">
        <v>4</v>
      </c>
      <c r="AK147" t="s">
        <v>11</v>
      </c>
      <c r="AL147">
        <v>228624</v>
      </c>
      <c r="AM147">
        <v>6694321</v>
      </c>
      <c r="AN147" s="5">
        <v>229000</v>
      </c>
      <c r="AO147" s="5">
        <v>6695000</v>
      </c>
      <c r="AP147">
        <v>42962</v>
      </c>
      <c r="AR147">
        <v>8</v>
      </c>
      <c r="AS147" t="s">
        <v>1085</v>
      </c>
      <c r="AT147" t="s">
        <v>1086</v>
      </c>
      <c r="AU147">
        <v>143509</v>
      </c>
      <c r="AW147" s="6" t="s">
        <v>14</v>
      </c>
      <c r="AX147">
        <v>1</v>
      </c>
      <c r="AY147" t="s">
        <v>15</v>
      </c>
      <c r="AZ147" t="s">
        <v>1087</v>
      </c>
      <c r="BA147" t="s">
        <v>1088</v>
      </c>
      <c r="BB147">
        <v>8</v>
      </c>
      <c r="BC147" t="s">
        <v>18</v>
      </c>
      <c r="BD147" t="s">
        <v>19</v>
      </c>
      <c r="BE147">
        <v>1</v>
      </c>
      <c r="BF147" s="7">
        <v>41677</v>
      </c>
      <c r="BG147" s="8" t="s">
        <v>20</v>
      </c>
      <c r="BI147">
        <v>3</v>
      </c>
      <c r="BJ147">
        <v>476327</v>
      </c>
      <c r="BK147">
        <v>148969</v>
      </c>
      <c r="BL147" t="s">
        <v>1089</v>
      </c>
      <c r="BN147" t="s">
        <v>1090</v>
      </c>
      <c r="BX147">
        <v>228068</v>
      </c>
    </row>
    <row r="148" spans="1:76" x14ac:dyDescent="0.25">
      <c r="A148">
        <v>254564</v>
      </c>
      <c r="B148">
        <v>273869</v>
      </c>
      <c r="F148" t="s">
        <v>0</v>
      </c>
      <c r="G148" t="s">
        <v>1</v>
      </c>
      <c r="H148" t="s">
        <v>1091</v>
      </c>
      <c r="I148" s="1" t="str">
        <f>HYPERLINK(AT148,"Hb")</f>
        <v>Hb</v>
      </c>
      <c r="K148">
        <v>1</v>
      </c>
      <c r="L148" t="s">
        <v>3</v>
      </c>
      <c r="M148">
        <v>143509</v>
      </c>
      <c r="N148" t="s">
        <v>4</v>
      </c>
      <c r="O148" t="s">
        <v>4</v>
      </c>
      <c r="U148" t="s">
        <v>1092</v>
      </c>
      <c r="V148" s="9">
        <v>1</v>
      </c>
      <c r="W148" t="s">
        <v>6</v>
      </c>
      <c r="X148" t="s">
        <v>1082</v>
      </c>
      <c r="Y148" t="s">
        <v>1074</v>
      </c>
      <c r="Z148" s="4">
        <v>6</v>
      </c>
      <c r="AA148" s="5">
        <v>605</v>
      </c>
      <c r="AB148" s="5" t="s">
        <v>1082</v>
      </c>
      <c r="AC148" t="s">
        <v>1093</v>
      </c>
      <c r="AD148">
        <v>1984</v>
      </c>
      <c r="AE148">
        <v>7</v>
      </c>
      <c r="AF148">
        <v>10</v>
      </c>
      <c r="AG148" t="s">
        <v>1094</v>
      </c>
      <c r="AH148" t="s">
        <v>1094</v>
      </c>
      <c r="AJ148" t="s">
        <v>4</v>
      </c>
      <c r="AK148" t="s">
        <v>11</v>
      </c>
      <c r="AL148">
        <v>237249</v>
      </c>
      <c r="AM148">
        <v>6673982</v>
      </c>
      <c r="AN148" s="5">
        <v>237000</v>
      </c>
      <c r="AO148" s="5">
        <v>6673000</v>
      </c>
      <c r="AP148">
        <v>71</v>
      </c>
      <c r="AR148">
        <v>8</v>
      </c>
      <c r="AS148" t="s">
        <v>60</v>
      </c>
      <c r="AT148" t="s">
        <v>1095</v>
      </c>
      <c r="AU148">
        <v>143509</v>
      </c>
      <c r="AW148" s="6" t="s">
        <v>14</v>
      </c>
      <c r="AX148">
        <v>1</v>
      </c>
      <c r="AY148" t="s">
        <v>15</v>
      </c>
      <c r="AZ148" t="s">
        <v>1096</v>
      </c>
      <c r="BA148" t="s">
        <v>1097</v>
      </c>
      <c r="BB148">
        <v>8</v>
      </c>
      <c r="BC148" t="s">
        <v>18</v>
      </c>
      <c r="BD148" t="s">
        <v>19</v>
      </c>
      <c r="BE148">
        <v>1</v>
      </c>
      <c r="BF148" s="7">
        <v>35941</v>
      </c>
      <c r="BG148" s="8" t="s">
        <v>20</v>
      </c>
      <c r="BI148">
        <v>3</v>
      </c>
      <c r="BJ148">
        <v>444332</v>
      </c>
      <c r="BK148">
        <v>148966</v>
      </c>
      <c r="BL148" t="s">
        <v>1098</v>
      </c>
      <c r="BN148" t="s">
        <v>1099</v>
      </c>
      <c r="BX148">
        <v>254564</v>
      </c>
    </row>
    <row r="149" spans="1:76" x14ac:dyDescent="0.25">
      <c r="A149">
        <v>254538</v>
      </c>
      <c r="B149">
        <v>264318</v>
      </c>
      <c r="F149" t="s">
        <v>0</v>
      </c>
      <c r="G149" t="s">
        <v>227</v>
      </c>
      <c r="H149" t="s">
        <v>1100</v>
      </c>
      <c r="I149" t="s">
        <v>124</v>
      </c>
      <c r="K149">
        <v>1</v>
      </c>
      <c r="L149" t="s">
        <v>3</v>
      </c>
      <c r="M149">
        <v>143509</v>
      </c>
      <c r="N149" t="s">
        <v>4</v>
      </c>
      <c r="O149" t="s">
        <v>4</v>
      </c>
      <c r="U149" t="s">
        <v>1092</v>
      </c>
      <c r="V149" s="9">
        <v>1</v>
      </c>
      <c r="W149" t="s">
        <v>6</v>
      </c>
      <c r="X149" t="s">
        <v>1082</v>
      </c>
      <c r="Y149" t="s">
        <v>1074</v>
      </c>
      <c r="Z149" s="4">
        <v>6</v>
      </c>
      <c r="AA149" s="5">
        <v>605</v>
      </c>
      <c r="AB149" s="5" t="s">
        <v>1082</v>
      </c>
      <c r="AC149" t="s">
        <v>1093</v>
      </c>
      <c r="AD149">
        <v>1986</v>
      </c>
      <c r="AE149">
        <v>6</v>
      </c>
      <c r="AF149">
        <v>27</v>
      </c>
      <c r="AG149" t="s">
        <v>432</v>
      </c>
      <c r="AJ149" t="s">
        <v>4</v>
      </c>
      <c r="AK149" t="s">
        <v>11</v>
      </c>
      <c r="AL149">
        <v>237241</v>
      </c>
      <c r="AM149">
        <v>6673876</v>
      </c>
      <c r="AN149" s="5">
        <v>237000</v>
      </c>
      <c r="AO149" s="5">
        <v>6673000</v>
      </c>
      <c r="AP149">
        <v>71</v>
      </c>
      <c r="AR149">
        <v>68</v>
      </c>
      <c r="AU149">
        <v>143509</v>
      </c>
      <c r="AW149" s="6" t="s">
        <v>14</v>
      </c>
      <c r="AX149">
        <v>1</v>
      </c>
      <c r="AY149" t="s">
        <v>15</v>
      </c>
      <c r="AZ149" t="s">
        <v>1101</v>
      </c>
      <c r="BA149" t="s">
        <v>1102</v>
      </c>
      <c r="BB149">
        <v>68</v>
      </c>
      <c r="BC149" t="s">
        <v>235</v>
      </c>
      <c r="BD149" t="s">
        <v>19</v>
      </c>
      <c r="BF149" s="7">
        <v>41942</v>
      </c>
      <c r="BG149" s="8" t="s">
        <v>20</v>
      </c>
      <c r="BI149">
        <v>4</v>
      </c>
      <c r="BJ149">
        <v>435807</v>
      </c>
      <c r="BK149">
        <v>148967</v>
      </c>
      <c r="BL149" t="s">
        <v>1103</v>
      </c>
      <c r="BN149" t="s">
        <v>1104</v>
      </c>
      <c r="BO149">
        <v>1</v>
      </c>
      <c r="BX149">
        <v>254538</v>
      </c>
    </row>
    <row r="150" spans="1:76" x14ac:dyDescent="0.25">
      <c r="A150">
        <v>254748</v>
      </c>
      <c r="B150">
        <v>206115</v>
      </c>
      <c r="F150" t="s">
        <v>0</v>
      </c>
      <c r="G150" t="s">
        <v>238</v>
      </c>
      <c r="H150" t="s">
        <v>1112</v>
      </c>
      <c r="I150" s="1" t="str">
        <f>HYPERLINK(AT150,"Hb")</f>
        <v>Hb</v>
      </c>
      <c r="K150">
        <v>1</v>
      </c>
      <c r="L150" t="s">
        <v>3</v>
      </c>
      <c r="M150">
        <v>143509</v>
      </c>
      <c r="N150" t="s">
        <v>4</v>
      </c>
      <c r="O150" t="s">
        <v>4</v>
      </c>
      <c r="U150" t="s">
        <v>1113</v>
      </c>
      <c r="V150" s="9">
        <v>1</v>
      </c>
      <c r="W150" t="s">
        <v>6</v>
      </c>
      <c r="X150" t="s">
        <v>1082</v>
      </c>
      <c r="Y150" t="s">
        <v>1074</v>
      </c>
      <c r="Z150" s="4">
        <v>6</v>
      </c>
      <c r="AA150" s="5">
        <v>605</v>
      </c>
      <c r="AB150" s="5" t="s">
        <v>1082</v>
      </c>
      <c r="AC150" t="s">
        <v>1114</v>
      </c>
      <c r="AD150">
        <v>1995</v>
      </c>
      <c r="AE150">
        <v>7</v>
      </c>
      <c r="AF150">
        <v>6</v>
      </c>
      <c r="AG150" t="s">
        <v>1115</v>
      </c>
      <c r="AH150" t="s">
        <v>1115</v>
      </c>
      <c r="AJ150" t="s">
        <v>4</v>
      </c>
      <c r="AK150" t="s">
        <v>11</v>
      </c>
      <c r="AL150">
        <v>237298</v>
      </c>
      <c r="AM150">
        <v>6675235</v>
      </c>
      <c r="AN150" s="5">
        <v>237000</v>
      </c>
      <c r="AO150" s="5">
        <v>6675000</v>
      </c>
      <c r="AP150">
        <v>707</v>
      </c>
      <c r="AR150">
        <v>37</v>
      </c>
      <c r="AT150" t="s">
        <v>1116</v>
      </c>
      <c r="AU150">
        <v>143509</v>
      </c>
      <c r="AW150" s="6" t="s">
        <v>14</v>
      </c>
      <c r="AX150">
        <v>1</v>
      </c>
      <c r="AY150" t="s">
        <v>15</v>
      </c>
      <c r="AZ150" t="s">
        <v>1117</v>
      </c>
      <c r="BA150" t="s">
        <v>1118</v>
      </c>
      <c r="BB150">
        <v>37</v>
      </c>
      <c r="BC150" t="s">
        <v>248</v>
      </c>
      <c r="BD150" t="s">
        <v>19</v>
      </c>
      <c r="BE150">
        <v>1</v>
      </c>
      <c r="BF150" s="7">
        <v>41767</v>
      </c>
      <c r="BG150" s="8" t="s">
        <v>20</v>
      </c>
      <c r="BI150">
        <v>4</v>
      </c>
      <c r="BJ150">
        <v>361522</v>
      </c>
      <c r="BK150">
        <v>148968</v>
      </c>
      <c r="BL150" t="s">
        <v>1119</v>
      </c>
      <c r="BN150" t="s">
        <v>1120</v>
      </c>
      <c r="BX150">
        <v>254748</v>
      </c>
    </row>
    <row r="151" spans="1:76" x14ac:dyDescent="0.25">
      <c r="A151">
        <v>238355</v>
      </c>
      <c r="C151">
        <v>1</v>
      </c>
      <c r="D151">
        <v>1</v>
      </c>
      <c r="E151">
        <v>1</v>
      </c>
      <c r="F151" t="s">
        <v>0</v>
      </c>
      <c r="G151" t="s">
        <v>112</v>
      </c>
      <c r="H151" t="s">
        <v>1121</v>
      </c>
      <c r="I151" t="s">
        <v>135</v>
      </c>
      <c r="K151">
        <v>1</v>
      </c>
      <c r="L151" t="s">
        <v>3</v>
      </c>
      <c r="M151">
        <v>143509</v>
      </c>
      <c r="N151" t="s">
        <v>4</v>
      </c>
      <c r="O151" t="s">
        <v>4</v>
      </c>
      <c r="U151" t="s">
        <v>1122</v>
      </c>
      <c r="V151" s="9">
        <v>1</v>
      </c>
      <c r="W151" t="s">
        <v>6</v>
      </c>
      <c r="X151" t="s">
        <v>1123</v>
      </c>
      <c r="Y151" t="s">
        <v>1074</v>
      </c>
      <c r="Z151" s="4">
        <v>6</v>
      </c>
      <c r="AA151" s="5">
        <v>612</v>
      </c>
      <c r="AB151" s="5" t="s">
        <v>1123</v>
      </c>
      <c r="AC151" t="s">
        <v>1124</v>
      </c>
      <c r="AD151">
        <v>2019</v>
      </c>
      <c r="AE151">
        <v>9</v>
      </c>
      <c r="AF151">
        <v>25</v>
      </c>
      <c r="AG151" t="s">
        <v>1125</v>
      </c>
      <c r="AJ151" t="s">
        <v>4</v>
      </c>
      <c r="AK151" t="s">
        <v>11</v>
      </c>
      <c r="AL151">
        <v>232660</v>
      </c>
      <c r="AM151">
        <v>6667776</v>
      </c>
      <c r="AN151" s="5">
        <v>233000</v>
      </c>
      <c r="AO151" s="5">
        <v>6667000</v>
      </c>
      <c r="AP151">
        <v>10</v>
      </c>
      <c r="AR151">
        <v>1010</v>
      </c>
      <c r="AT151" s="7" t="s">
        <v>1126</v>
      </c>
      <c r="AU151">
        <v>143509</v>
      </c>
      <c r="AW151" s="6" t="s">
        <v>14</v>
      </c>
      <c r="AX151">
        <v>1</v>
      </c>
      <c r="AY151" t="s">
        <v>15</v>
      </c>
      <c r="AZ151" t="s">
        <v>1127</v>
      </c>
      <c r="BA151" t="s">
        <v>1128</v>
      </c>
      <c r="BB151">
        <v>1010</v>
      </c>
      <c r="BC151" t="s">
        <v>119</v>
      </c>
      <c r="BD151" t="s">
        <v>120</v>
      </c>
      <c r="BF151" s="7">
        <v>43733.6945023148</v>
      </c>
      <c r="BG151" s="8" t="s">
        <v>20</v>
      </c>
      <c r="BI151">
        <v>6</v>
      </c>
      <c r="BJ151">
        <v>219627</v>
      </c>
      <c r="BL151" t="s">
        <v>1129</v>
      </c>
      <c r="BX151">
        <v>238355</v>
      </c>
    </row>
    <row r="152" spans="1:76" x14ac:dyDescent="0.25">
      <c r="A152">
        <v>243713</v>
      </c>
      <c r="C152">
        <v>1</v>
      </c>
      <c r="F152" t="s">
        <v>0</v>
      </c>
      <c r="G152" t="s">
        <v>112</v>
      </c>
      <c r="H152" t="s">
        <v>1144</v>
      </c>
      <c r="I152" t="s">
        <v>135</v>
      </c>
      <c r="K152">
        <v>1</v>
      </c>
      <c r="L152" t="s">
        <v>3</v>
      </c>
      <c r="M152">
        <v>143509</v>
      </c>
      <c r="N152" t="s">
        <v>4</v>
      </c>
      <c r="O152" t="s">
        <v>4</v>
      </c>
      <c r="U152" t="s">
        <v>1131</v>
      </c>
      <c r="V152" s="9">
        <v>1</v>
      </c>
      <c r="W152" t="s">
        <v>6</v>
      </c>
      <c r="X152" t="s">
        <v>1123</v>
      </c>
      <c r="Y152" t="s">
        <v>1074</v>
      </c>
      <c r="Z152" s="4">
        <v>6</v>
      </c>
      <c r="AA152" s="5">
        <v>612</v>
      </c>
      <c r="AB152" s="5" t="s">
        <v>1123</v>
      </c>
      <c r="AC152" t="s">
        <v>1145</v>
      </c>
      <c r="AD152">
        <v>2010</v>
      </c>
      <c r="AE152">
        <v>7</v>
      </c>
      <c r="AF152">
        <v>27</v>
      </c>
      <c r="AG152" t="s">
        <v>1146</v>
      </c>
      <c r="AJ152" t="s">
        <v>4</v>
      </c>
      <c r="AK152" t="s">
        <v>11</v>
      </c>
      <c r="AL152">
        <v>233955</v>
      </c>
      <c r="AM152">
        <v>6669516</v>
      </c>
      <c r="AN152" s="5">
        <v>233000</v>
      </c>
      <c r="AO152" s="5">
        <v>6669000</v>
      </c>
      <c r="AP152">
        <v>5</v>
      </c>
      <c r="AR152">
        <v>1010</v>
      </c>
      <c r="AT152" s="7" t="s">
        <v>1147</v>
      </c>
      <c r="AU152">
        <v>143509</v>
      </c>
      <c r="AW152" s="6" t="s">
        <v>14</v>
      </c>
      <c r="AX152">
        <v>1</v>
      </c>
      <c r="AY152" t="s">
        <v>15</v>
      </c>
      <c r="AZ152" t="s">
        <v>1148</v>
      </c>
      <c r="BA152" t="s">
        <v>1149</v>
      </c>
      <c r="BB152">
        <v>1010</v>
      </c>
      <c r="BC152" t="s">
        <v>119</v>
      </c>
      <c r="BD152" t="s">
        <v>120</v>
      </c>
      <c r="BF152" s="7">
        <v>43709.903472222199</v>
      </c>
      <c r="BG152" s="8" t="s">
        <v>20</v>
      </c>
      <c r="BI152">
        <v>6</v>
      </c>
      <c r="BJ152">
        <v>26585</v>
      </c>
      <c r="BL152" t="s">
        <v>1150</v>
      </c>
      <c r="BX152">
        <v>243713</v>
      </c>
    </row>
    <row r="153" spans="1:76" x14ac:dyDescent="0.25">
      <c r="A153">
        <v>243153</v>
      </c>
      <c r="C153">
        <v>1</v>
      </c>
      <c r="F153" t="s">
        <v>0</v>
      </c>
      <c r="G153" t="s">
        <v>112</v>
      </c>
      <c r="H153" t="s">
        <v>1158</v>
      </c>
      <c r="I153" s="1" t="str">
        <f>HYPERLINK(AT153,"Foto")</f>
        <v>Foto</v>
      </c>
      <c r="K153">
        <v>1</v>
      </c>
      <c r="L153" t="s">
        <v>3</v>
      </c>
      <c r="M153">
        <v>143509</v>
      </c>
      <c r="N153" t="s">
        <v>4</v>
      </c>
      <c r="O153" t="s">
        <v>4</v>
      </c>
      <c r="U153" t="s">
        <v>1131</v>
      </c>
      <c r="V153" s="9">
        <v>1</v>
      </c>
      <c r="W153" t="s">
        <v>6</v>
      </c>
      <c r="X153" t="s">
        <v>1123</v>
      </c>
      <c r="Y153" t="s">
        <v>1074</v>
      </c>
      <c r="Z153" s="4">
        <v>6</v>
      </c>
      <c r="AA153" s="5">
        <v>612</v>
      </c>
      <c r="AB153" s="5" t="s">
        <v>1123</v>
      </c>
      <c r="AC153" t="s">
        <v>1159</v>
      </c>
      <c r="AD153">
        <v>2019</v>
      </c>
      <c r="AE153">
        <v>8</v>
      </c>
      <c r="AF153">
        <v>5</v>
      </c>
      <c r="AG153" t="s">
        <v>1160</v>
      </c>
      <c r="AJ153" t="s">
        <v>4</v>
      </c>
      <c r="AK153" t="s">
        <v>11</v>
      </c>
      <c r="AL153">
        <v>233791</v>
      </c>
      <c r="AM153">
        <v>6669257</v>
      </c>
      <c r="AN153" s="5">
        <v>233000</v>
      </c>
      <c r="AO153" s="5">
        <v>6669000</v>
      </c>
      <c r="AP153">
        <v>25</v>
      </c>
      <c r="AR153">
        <v>1010</v>
      </c>
      <c r="AT153" s="7" t="s">
        <v>1161</v>
      </c>
      <c r="AU153">
        <v>143509</v>
      </c>
      <c r="AW153" s="6" t="s">
        <v>14</v>
      </c>
      <c r="AX153">
        <v>1</v>
      </c>
      <c r="AY153" t="s">
        <v>15</v>
      </c>
      <c r="AZ153" t="s">
        <v>1162</v>
      </c>
      <c r="BA153" t="s">
        <v>1163</v>
      </c>
      <c r="BB153">
        <v>1010</v>
      </c>
      <c r="BC153" t="s">
        <v>119</v>
      </c>
      <c r="BD153" t="s">
        <v>120</v>
      </c>
      <c r="BE153">
        <v>1</v>
      </c>
      <c r="BF153" s="7">
        <v>43682.892824074101</v>
      </c>
      <c r="BG153" s="8" t="s">
        <v>20</v>
      </c>
      <c r="BI153">
        <v>6</v>
      </c>
      <c r="BJ153">
        <v>213146</v>
      </c>
      <c r="BL153" t="s">
        <v>1164</v>
      </c>
      <c r="BX153">
        <v>243153</v>
      </c>
    </row>
    <row r="154" spans="1:76" x14ac:dyDescent="0.25">
      <c r="A154">
        <v>241932</v>
      </c>
      <c r="C154">
        <v>1</v>
      </c>
      <c r="F154" t="s">
        <v>0</v>
      </c>
      <c r="G154" t="s">
        <v>112</v>
      </c>
      <c r="H154" t="s">
        <v>1165</v>
      </c>
      <c r="I154" s="1" t="str">
        <f>HYPERLINK(AT154,"Foto")</f>
        <v>Foto</v>
      </c>
      <c r="K154">
        <v>1</v>
      </c>
      <c r="L154" t="s">
        <v>3</v>
      </c>
      <c r="M154">
        <v>143509</v>
      </c>
      <c r="N154" t="s">
        <v>4</v>
      </c>
      <c r="O154" t="s">
        <v>4</v>
      </c>
      <c r="U154" t="s">
        <v>1131</v>
      </c>
      <c r="V154" s="9">
        <v>1</v>
      </c>
      <c r="W154" t="s">
        <v>6</v>
      </c>
      <c r="X154" t="s">
        <v>1123</v>
      </c>
      <c r="Y154" t="s">
        <v>1074</v>
      </c>
      <c r="Z154" s="4">
        <v>6</v>
      </c>
      <c r="AA154" s="5">
        <v>612</v>
      </c>
      <c r="AB154" s="5" t="s">
        <v>1123</v>
      </c>
      <c r="AC154" t="s">
        <v>1166</v>
      </c>
      <c r="AD154">
        <v>2019</v>
      </c>
      <c r="AE154">
        <v>9</v>
      </c>
      <c r="AF154">
        <v>18</v>
      </c>
      <c r="AG154" t="s">
        <v>1167</v>
      </c>
      <c r="AJ154" t="s">
        <v>4</v>
      </c>
      <c r="AK154" t="s">
        <v>11</v>
      </c>
      <c r="AL154">
        <v>233446</v>
      </c>
      <c r="AM154">
        <v>6669302</v>
      </c>
      <c r="AN154" s="5">
        <v>233000</v>
      </c>
      <c r="AO154" s="5">
        <v>6669000</v>
      </c>
      <c r="AP154">
        <v>10</v>
      </c>
      <c r="AR154">
        <v>1010</v>
      </c>
      <c r="AT154" s="7" t="s">
        <v>1168</v>
      </c>
      <c r="AU154">
        <v>143509</v>
      </c>
      <c r="AW154" s="6" t="s">
        <v>14</v>
      </c>
      <c r="AX154">
        <v>1</v>
      </c>
      <c r="AY154" t="s">
        <v>15</v>
      </c>
      <c r="AZ154" t="s">
        <v>1169</v>
      </c>
      <c r="BA154" t="s">
        <v>1170</v>
      </c>
      <c r="BB154">
        <v>1010</v>
      </c>
      <c r="BC154" t="s">
        <v>119</v>
      </c>
      <c r="BD154" t="s">
        <v>120</v>
      </c>
      <c r="BE154">
        <v>1</v>
      </c>
      <c r="BF154" s="7">
        <v>43849.916412036997</v>
      </c>
      <c r="BG154" s="8" t="s">
        <v>20</v>
      </c>
      <c r="BI154">
        <v>6</v>
      </c>
      <c r="BJ154">
        <v>229678</v>
      </c>
      <c r="BL154" t="s">
        <v>1171</v>
      </c>
      <c r="BX154">
        <v>241932</v>
      </c>
    </row>
    <row r="155" spans="1:76" x14ac:dyDescent="0.25">
      <c r="A155">
        <v>242615</v>
      </c>
      <c r="C155">
        <v>1</v>
      </c>
      <c r="F155" t="s">
        <v>0</v>
      </c>
      <c r="G155" t="s">
        <v>112</v>
      </c>
      <c r="H155" t="s">
        <v>1172</v>
      </c>
      <c r="I155" t="s">
        <v>135</v>
      </c>
      <c r="K155">
        <v>1</v>
      </c>
      <c r="L155" t="s">
        <v>3</v>
      </c>
      <c r="M155">
        <v>143509</v>
      </c>
      <c r="N155" t="s">
        <v>4</v>
      </c>
      <c r="O155" t="s">
        <v>4</v>
      </c>
      <c r="U155" t="s">
        <v>1131</v>
      </c>
      <c r="V155" s="9">
        <v>1</v>
      </c>
      <c r="W155" t="s">
        <v>6</v>
      </c>
      <c r="X155" t="s">
        <v>1123</v>
      </c>
      <c r="Y155" t="s">
        <v>1074</v>
      </c>
      <c r="Z155" s="4">
        <v>6</v>
      </c>
      <c r="AA155" s="5">
        <v>612</v>
      </c>
      <c r="AB155" s="5" t="s">
        <v>1123</v>
      </c>
      <c r="AC155" t="s">
        <v>1173</v>
      </c>
      <c r="AD155">
        <v>2020</v>
      </c>
      <c r="AE155">
        <v>7</v>
      </c>
      <c r="AF155">
        <v>8</v>
      </c>
      <c r="AG155" t="s">
        <v>1174</v>
      </c>
      <c r="AJ155" t="s">
        <v>4</v>
      </c>
      <c r="AK155" t="s">
        <v>11</v>
      </c>
      <c r="AL155">
        <v>233617</v>
      </c>
      <c r="AM155">
        <v>6668095</v>
      </c>
      <c r="AN155" s="5">
        <v>233000</v>
      </c>
      <c r="AO155" s="5">
        <v>6669000</v>
      </c>
      <c r="AP155">
        <v>10</v>
      </c>
      <c r="AR155">
        <v>1010</v>
      </c>
      <c r="AT155" s="7" t="s">
        <v>1175</v>
      </c>
      <c r="AU155">
        <v>143509</v>
      </c>
      <c r="AW155" s="6" t="s">
        <v>14</v>
      </c>
      <c r="AX155">
        <v>1</v>
      </c>
      <c r="AY155" t="s">
        <v>15</v>
      </c>
      <c r="AZ155" t="s">
        <v>1176</v>
      </c>
      <c r="BA155" t="s">
        <v>1177</v>
      </c>
      <c r="BB155">
        <v>1010</v>
      </c>
      <c r="BC155" t="s">
        <v>119</v>
      </c>
      <c r="BD155" t="s">
        <v>120</v>
      </c>
      <c r="BF155" s="7">
        <v>44020.652754629598</v>
      </c>
      <c r="BG155" s="8" t="s">
        <v>20</v>
      </c>
      <c r="BI155">
        <v>6</v>
      </c>
      <c r="BJ155">
        <v>241782</v>
      </c>
      <c r="BL155" t="s">
        <v>1178</v>
      </c>
      <c r="BX155">
        <v>242615</v>
      </c>
    </row>
    <row r="156" spans="1:76" x14ac:dyDescent="0.25">
      <c r="A156">
        <v>254525</v>
      </c>
      <c r="C156">
        <v>1</v>
      </c>
      <c r="F156" t="s">
        <v>0</v>
      </c>
      <c r="G156" t="s">
        <v>112</v>
      </c>
      <c r="H156" t="s">
        <v>1196</v>
      </c>
      <c r="I156" s="1" t="str">
        <f>HYPERLINK(AT156,"Foto")</f>
        <v>Foto</v>
      </c>
      <c r="K156">
        <v>1</v>
      </c>
      <c r="L156" t="s">
        <v>3</v>
      </c>
      <c r="M156">
        <v>143509</v>
      </c>
      <c r="N156" t="s">
        <v>4</v>
      </c>
      <c r="O156" t="s">
        <v>4</v>
      </c>
      <c r="U156" t="s">
        <v>1092</v>
      </c>
      <c r="V156" s="9">
        <v>1</v>
      </c>
      <c r="W156" t="s">
        <v>6</v>
      </c>
      <c r="X156" t="s">
        <v>1123</v>
      </c>
      <c r="Y156" t="s">
        <v>1074</v>
      </c>
      <c r="Z156" s="4">
        <v>6</v>
      </c>
      <c r="AA156" s="5">
        <v>612</v>
      </c>
      <c r="AB156" s="5" t="s">
        <v>1123</v>
      </c>
      <c r="AC156" t="s">
        <v>1197</v>
      </c>
      <c r="AD156">
        <v>2020</v>
      </c>
      <c r="AE156">
        <v>6</v>
      </c>
      <c r="AF156">
        <v>18</v>
      </c>
      <c r="AG156" t="s">
        <v>1198</v>
      </c>
      <c r="AJ156" t="s">
        <v>4</v>
      </c>
      <c r="AK156" t="s">
        <v>11</v>
      </c>
      <c r="AL156">
        <v>237237</v>
      </c>
      <c r="AM156">
        <v>6673796</v>
      </c>
      <c r="AN156" s="5">
        <v>237000</v>
      </c>
      <c r="AO156" s="5">
        <v>6673000</v>
      </c>
      <c r="AP156">
        <v>25</v>
      </c>
      <c r="AR156">
        <v>1010</v>
      </c>
      <c r="AS156" t="s">
        <v>1199</v>
      </c>
      <c r="AT156" s="7" t="s">
        <v>1200</v>
      </c>
      <c r="AU156">
        <v>143509</v>
      </c>
      <c r="AW156" s="6" t="s">
        <v>14</v>
      </c>
      <c r="AX156">
        <v>1</v>
      </c>
      <c r="AY156" t="s">
        <v>15</v>
      </c>
      <c r="AZ156" t="s">
        <v>1201</v>
      </c>
      <c r="BA156" t="s">
        <v>1202</v>
      </c>
      <c r="BB156">
        <v>1010</v>
      </c>
      <c r="BC156" t="s">
        <v>119</v>
      </c>
      <c r="BD156" t="s">
        <v>120</v>
      </c>
      <c r="BE156">
        <v>1</v>
      </c>
      <c r="BF156" s="7">
        <v>44179.766921296301</v>
      </c>
      <c r="BG156" s="8" t="s">
        <v>20</v>
      </c>
      <c r="BI156">
        <v>6</v>
      </c>
      <c r="BJ156">
        <v>263541</v>
      </c>
      <c r="BL156" t="s">
        <v>1203</v>
      </c>
      <c r="BX156">
        <v>254525</v>
      </c>
    </row>
    <row r="157" spans="1:76" x14ac:dyDescent="0.25">
      <c r="A157">
        <v>243066</v>
      </c>
      <c r="B157">
        <v>288894</v>
      </c>
      <c r="F157" t="s">
        <v>0</v>
      </c>
      <c r="G157" t="s">
        <v>1</v>
      </c>
      <c r="H157" t="s">
        <v>1130</v>
      </c>
      <c r="I157" s="1" t="str">
        <f>HYPERLINK(AT157,"Hb")</f>
        <v>Hb</v>
      </c>
      <c r="K157">
        <v>1</v>
      </c>
      <c r="L157" t="s">
        <v>3</v>
      </c>
      <c r="M157">
        <v>143509</v>
      </c>
      <c r="N157" t="s">
        <v>4</v>
      </c>
      <c r="O157" t="s">
        <v>4</v>
      </c>
      <c r="U157" t="s">
        <v>1131</v>
      </c>
      <c r="V157" s="9">
        <v>1</v>
      </c>
      <c r="W157" t="s">
        <v>6</v>
      </c>
      <c r="X157" t="s">
        <v>1123</v>
      </c>
      <c r="Y157" t="s">
        <v>1074</v>
      </c>
      <c r="Z157" s="4">
        <v>6</v>
      </c>
      <c r="AA157" s="5">
        <v>612</v>
      </c>
      <c r="AB157" s="5" t="s">
        <v>1123</v>
      </c>
      <c r="AC157" t="s">
        <v>1132</v>
      </c>
      <c r="AD157">
        <v>1999</v>
      </c>
      <c r="AE157">
        <v>7</v>
      </c>
      <c r="AF157">
        <v>28</v>
      </c>
      <c r="AG157" t="s">
        <v>1084</v>
      </c>
      <c r="AH157" t="s">
        <v>1084</v>
      </c>
      <c r="AJ157" t="s">
        <v>4</v>
      </c>
      <c r="AK157" t="s">
        <v>11</v>
      </c>
      <c r="AL157">
        <v>233761</v>
      </c>
      <c r="AM157">
        <v>6669523</v>
      </c>
      <c r="AN157" s="5">
        <v>233000</v>
      </c>
      <c r="AO157" s="5">
        <v>6669000</v>
      </c>
      <c r="AP157">
        <v>707</v>
      </c>
      <c r="AR157">
        <v>8</v>
      </c>
      <c r="AS157" t="s">
        <v>12</v>
      </c>
      <c r="AT157" t="s">
        <v>1133</v>
      </c>
      <c r="AU157">
        <v>143509</v>
      </c>
      <c r="AW157" s="6" t="s">
        <v>14</v>
      </c>
      <c r="AX157">
        <v>1</v>
      </c>
      <c r="AY157" t="s">
        <v>15</v>
      </c>
      <c r="AZ157" t="s">
        <v>1134</v>
      </c>
      <c r="BA157" t="s">
        <v>1135</v>
      </c>
      <c r="BB157">
        <v>8</v>
      </c>
      <c r="BC157" t="s">
        <v>18</v>
      </c>
      <c r="BD157" t="s">
        <v>19</v>
      </c>
      <c r="BE157">
        <v>1</v>
      </c>
      <c r="BF157" s="7">
        <v>37191</v>
      </c>
      <c r="BG157" s="8" t="s">
        <v>20</v>
      </c>
      <c r="BI157">
        <v>3</v>
      </c>
      <c r="BJ157">
        <v>461675</v>
      </c>
      <c r="BK157">
        <v>148972</v>
      </c>
      <c r="BL157" t="s">
        <v>1136</v>
      </c>
      <c r="BN157" t="s">
        <v>1137</v>
      </c>
      <c r="BX157">
        <v>243066</v>
      </c>
    </row>
    <row r="158" spans="1:76" x14ac:dyDescent="0.25">
      <c r="A158">
        <v>243067</v>
      </c>
      <c r="B158">
        <v>288901</v>
      </c>
      <c r="F158" t="s">
        <v>0</v>
      </c>
      <c r="G158" t="s">
        <v>1</v>
      </c>
      <c r="H158" t="s">
        <v>1138</v>
      </c>
      <c r="I158" s="1" t="str">
        <f>HYPERLINK(AT158,"Hb")</f>
        <v>Hb</v>
      </c>
      <c r="K158">
        <v>1</v>
      </c>
      <c r="L158" t="s">
        <v>3</v>
      </c>
      <c r="M158">
        <v>143509</v>
      </c>
      <c r="N158" t="s">
        <v>4</v>
      </c>
      <c r="O158" t="s">
        <v>4</v>
      </c>
      <c r="U158" t="s">
        <v>1131</v>
      </c>
      <c r="V158" s="9">
        <v>1</v>
      </c>
      <c r="W158" t="s">
        <v>6</v>
      </c>
      <c r="X158" t="s">
        <v>1123</v>
      </c>
      <c r="Y158" t="s">
        <v>1074</v>
      </c>
      <c r="Z158" s="4">
        <v>6</v>
      </c>
      <c r="AA158" s="5">
        <v>612</v>
      </c>
      <c r="AB158" s="5" t="s">
        <v>1123</v>
      </c>
      <c r="AC158" t="s">
        <v>1139</v>
      </c>
      <c r="AD158">
        <v>1999</v>
      </c>
      <c r="AE158">
        <v>9</v>
      </c>
      <c r="AF158">
        <v>2</v>
      </c>
      <c r="AG158" t="s">
        <v>1084</v>
      </c>
      <c r="AH158" t="s">
        <v>1084</v>
      </c>
      <c r="AJ158" t="s">
        <v>4</v>
      </c>
      <c r="AK158" t="s">
        <v>11</v>
      </c>
      <c r="AL158">
        <v>233761</v>
      </c>
      <c r="AM158">
        <v>6669523</v>
      </c>
      <c r="AN158" s="5">
        <v>233000</v>
      </c>
      <c r="AO158" s="5">
        <v>6669000</v>
      </c>
      <c r="AP158">
        <v>707</v>
      </c>
      <c r="AR158">
        <v>8</v>
      </c>
      <c r="AS158" t="s">
        <v>12</v>
      </c>
      <c r="AT158" t="s">
        <v>1140</v>
      </c>
      <c r="AU158">
        <v>143509</v>
      </c>
      <c r="AW158" s="6" t="s">
        <v>14</v>
      </c>
      <c r="AX158">
        <v>1</v>
      </c>
      <c r="AY158" t="s">
        <v>15</v>
      </c>
      <c r="AZ158" t="s">
        <v>1134</v>
      </c>
      <c r="BA158" t="s">
        <v>1141</v>
      </c>
      <c r="BB158">
        <v>8</v>
      </c>
      <c r="BC158" t="s">
        <v>18</v>
      </c>
      <c r="BD158" t="s">
        <v>19</v>
      </c>
      <c r="BE158">
        <v>1</v>
      </c>
      <c r="BF158" s="7">
        <v>37190</v>
      </c>
      <c r="BG158" s="8" t="s">
        <v>20</v>
      </c>
      <c r="BI158">
        <v>3</v>
      </c>
      <c r="BJ158">
        <v>461680</v>
      </c>
      <c r="BK158">
        <v>148973</v>
      </c>
      <c r="BL158" t="s">
        <v>1142</v>
      </c>
      <c r="BN158" t="s">
        <v>1143</v>
      </c>
      <c r="BX158">
        <v>243067</v>
      </c>
    </row>
    <row r="159" spans="1:76" x14ac:dyDescent="0.25">
      <c r="A159">
        <v>243197</v>
      </c>
      <c r="B159">
        <v>282288</v>
      </c>
      <c r="F159" t="s">
        <v>0</v>
      </c>
      <c r="G159" t="s">
        <v>1</v>
      </c>
      <c r="H159" t="s">
        <v>1151</v>
      </c>
      <c r="I159" s="1" t="str">
        <f>HYPERLINK(AT159,"Hb")</f>
        <v>Hb</v>
      </c>
      <c r="K159">
        <v>1</v>
      </c>
      <c r="L159" t="s">
        <v>3</v>
      </c>
      <c r="M159">
        <v>143509</v>
      </c>
      <c r="N159" t="s">
        <v>4</v>
      </c>
      <c r="O159" t="s">
        <v>4</v>
      </c>
      <c r="U159" t="s">
        <v>1131</v>
      </c>
      <c r="V159" s="9">
        <v>1</v>
      </c>
      <c r="W159" t="s">
        <v>6</v>
      </c>
      <c r="X159" t="s">
        <v>1123</v>
      </c>
      <c r="Y159" t="s">
        <v>1074</v>
      </c>
      <c r="Z159" s="4">
        <v>6</v>
      </c>
      <c r="AA159" s="5">
        <v>612</v>
      </c>
      <c r="AB159" s="5" t="s">
        <v>1123</v>
      </c>
      <c r="AC159" t="s">
        <v>1152</v>
      </c>
      <c r="AD159">
        <v>2012</v>
      </c>
      <c r="AE159">
        <v>7</v>
      </c>
      <c r="AF159">
        <v>21</v>
      </c>
      <c r="AG159" t="s">
        <v>1084</v>
      </c>
      <c r="AH159" t="s">
        <v>1084</v>
      </c>
      <c r="AJ159" t="s">
        <v>4</v>
      </c>
      <c r="AK159" t="s">
        <v>11</v>
      </c>
      <c r="AL159">
        <v>233814</v>
      </c>
      <c r="AM159">
        <v>6669407</v>
      </c>
      <c r="AN159" s="5">
        <v>233000</v>
      </c>
      <c r="AO159" s="5">
        <v>6669000</v>
      </c>
      <c r="AP159">
        <v>1</v>
      </c>
      <c r="AR159">
        <v>8</v>
      </c>
      <c r="AS159" t="s">
        <v>60</v>
      </c>
      <c r="AT159" t="s">
        <v>1153</v>
      </c>
      <c r="AU159">
        <v>143509</v>
      </c>
      <c r="AW159" s="6" t="s">
        <v>14</v>
      </c>
      <c r="AX159">
        <v>1</v>
      </c>
      <c r="AY159" t="s">
        <v>15</v>
      </c>
      <c r="AZ159" t="s">
        <v>1154</v>
      </c>
      <c r="BA159" t="s">
        <v>1155</v>
      </c>
      <c r="BB159">
        <v>8</v>
      </c>
      <c r="BC159" t="s">
        <v>18</v>
      </c>
      <c r="BD159" t="s">
        <v>19</v>
      </c>
      <c r="BE159">
        <v>1</v>
      </c>
      <c r="BF159" s="7">
        <v>41260</v>
      </c>
      <c r="BG159" s="8" t="s">
        <v>20</v>
      </c>
      <c r="BI159">
        <v>3</v>
      </c>
      <c r="BJ159">
        <v>455547</v>
      </c>
      <c r="BK159">
        <v>148974</v>
      </c>
      <c r="BL159" t="s">
        <v>1156</v>
      </c>
      <c r="BN159" t="s">
        <v>1157</v>
      </c>
      <c r="BX159">
        <v>243197</v>
      </c>
    </row>
    <row r="160" spans="1:76" x14ac:dyDescent="0.25">
      <c r="A160">
        <v>243920</v>
      </c>
      <c r="B160">
        <v>268074</v>
      </c>
      <c r="F160" t="s">
        <v>0</v>
      </c>
      <c r="G160" t="s">
        <v>1</v>
      </c>
      <c r="H160" t="s">
        <v>1179</v>
      </c>
      <c r="I160" s="1" t="str">
        <f>HYPERLINK(AT160,"Hb")</f>
        <v>Hb</v>
      </c>
      <c r="K160">
        <v>1</v>
      </c>
      <c r="L160" t="s">
        <v>3</v>
      </c>
      <c r="M160">
        <v>143509</v>
      </c>
      <c r="N160" t="s">
        <v>4</v>
      </c>
      <c r="O160" t="s">
        <v>4</v>
      </c>
      <c r="U160" t="s">
        <v>1180</v>
      </c>
      <c r="V160" s="9">
        <v>1</v>
      </c>
      <c r="W160" t="s">
        <v>6</v>
      </c>
      <c r="X160" t="s">
        <v>1123</v>
      </c>
      <c r="Y160" t="s">
        <v>1074</v>
      </c>
      <c r="Z160" s="4">
        <v>6</v>
      </c>
      <c r="AA160" s="5">
        <v>612</v>
      </c>
      <c r="AB160" s="5" t="s">
        <v>1123</v>
      </c>
      <c r="AC160" t="s">
        <v>1181</v>
      </c>
      <c r="AD160">
        <v>1995</v>
      </c>
      <c r="AE160">
        <v>9</v>
      </c>
      <c r="AF160">
        <v>2</v>
      </c>
      <c r="AG160" t="s">
        <v>1182</v>
      </c>
      <c r="AH160" t="s">
        <v>1182</v>
      </c>
      <c r="AJ160" t="s">
        <v>4</v>
      </c>
      <c r="AK160" t="s">
        <v>11</v>
      </c>
      <c r="AL160">
        <v>234015</v>
      </c>
      <c r="AM160">
        <v>6669560</v>
      </c>
      <c r="AN160" s="5">
        <v>235000</v>
      </c>
      <c r="AO160" s="5">
        <v>6669000</v>
      </c>
      <c r="AP160">
        <v>71</v>
      </c>
      <c r="AR160">
        <v>8</v>
      </c>
      <c r="AS160" t="s">
        <v>60</v>
      </c>
      <c r="AT160" t="s">
        <v>1183</v>
      </c>
      <c r="AU160">
        <v>143509</v>
      </c>
      <c r="AW160" s="6" t="s">
        <v>14</v>
      </c>
      <c r="AX160">
        <v>1</v>
      </c>
      <c r="AY160" t="s">
        <v>15</v>
      </c>
      <c r="AZ160" t="s">
        <v>1184</v>
      </c>
      <c r="BA160" t="s">
        <v>1185</v>
      </c>
      <c r="BB160">
        <v>8</v>
      </c>
      <c r="BC160" t="s">
        <v>18</v>
      </c>
      <c r="BD160" t="s">
        <v>19</v>
      </c>
      <c r="BE160">
        <v>1</v>
      </c>
      <c r="BF160" s="7">
        <v>35020</v>
      </c>
      <c r="BG160" s="8" t="s">
        <v>20</v>
      </c>
      <c r="BI160">
        <v>3</v>
      </c>
      <c r="BJ160">
        <v>439203</v>
      </c>
      <c r="BK160">
        <v>148971</v>
      </c>
      <c r="BL160" t="s">
        <v>1186</v>
      </c>
      <c r="BN160" t="s">
        <v>1187</v>
      </c>
      <c r="BX160">
        <v>243920</v>
      </c>
    </row>
    <row r="161" spans="1:76" x14ac:dyDescent="0.25">
      <c r="A161">
        <v>246626</v>
      </c>
      <c r="B161">
        <v>296653</v>
      </c>
      <c r="F161" t="s">
        <v>0</v>
      </c>
      <c r="G161" t="s">
        <v>1</v>
      </c>
      <c r="H161" t="s">
        <v>1188</v>
      </c>
      <c r="I161" s="1" t="str">
        <f>HYPERLINK(AT161,"Hb")</f>
        <v>Hb</v>
      </c>
      <c r="K161">
        <v>1</v>
      </c>
      <c r="L161" t="s">
        <v>3</v>
      </c>
      <c r="M161">
        <v>143509</v>
      </c>
      <c r="N161" t="s">
        <v>4</v>
      </c>
      <c r="O161" t="s">
        <v>4</v>
      </c>
      <c r="U161" t="s">
        <v>1189</v>
      </c>
      <c r="V161" s="9">
        <v>1</v>
      </c>
      <c r="W161" t="s">
        <v>6</v>
      </c>
      <c r="X161" t="s">
        <v>1123</v>
      </c>
      <c r="Y161" t="s">
        <v>1074</v>
      </c>
      <c r="Z161" s="4">
        <v>6</v>
      </c>
      <c r="AA161" s="5">
        <v>612</v>
      </c>
      <c r="AB161" s="5" t="s">
        <v>1123</v>
      </c>
      <c r="AC161" t="s">
        <v>1190</v>
      </c>
      <c r="AD161">
        <v>1965</v>
      </c>
      <c r="AE161">
        <v>7</v>
      </c>
      <c r="AF161">
        <v>11</v>
      </c>
      <c r="AG161" t="s">
        <v>1027</v>
      </c>
      <c r="AH161" t="s">
        <v>1027</v>
      </c>
      <c r="AJ161" t="s">
        <v>4</v>
      </c>
      <c r="AK161" t="s">
        <v>11</v>
      </c>
      <c r="AL161">
        <v>234748</v>
      </c>
      <c r="AM161">
        <v>6670239</v>
      </c>
      <c r="AN161" s="5">
        <v>235000</v>
      </c>
      <c r="AO161" s="5">
        <v>6671000</v>
      </c>
      <c r="AP161">
        <v>707</v>
      </c>
      <c r="AR161">
        <v>8</v>
      </c>
      <c r="AS161" t="s">
        <v>60</v>
      </c>
      <c r="AT161" t="s">
        <v>1191</v>
      </c>
      <c r="AU161">
        <v>143509</v>
      </c>
      <c r="AW161" s="6" t="s">
        <v>14</v>
      </c>
      <c r="AX161">
        <v>1</v>
      </c>
      <c r="AY161" t="s">
        <v>15</v>
      </c>
      <c r="AZ161" t="s">
        <v>1192</v>
      </c>
      <c r="BA161" t="s">
        <v>1193</v>
      </c>
      <c r="BB161">
        <v>8</v>
      </c>
      <c r="BC161" t="s">
        <v>18</v>
      </c>
      <c r="BD161" t="s">
        <v>19</v>
      </c>
      <c r="BE161">
        <v>1</v>
      </c>
      <c r="BF161" s="7">
        <v>34799</v>
      </c>
      <c r="BG161" s="8" t="s">
        <v>20</v>
      </c>
      <c r="BI161">
        <v>3</v>
      </c>
      <c r="BJ161">
        <v>469991</v>
      </c>
      <c r="BK161">
        <v>148970</v>
      </c>
      <c r="BL161" t="s">
        <v>1194</v>
      </c>
      <c r="BN161" t="s">
        <v>1195</v>
      </c>
      <c r="BX161">
        <v>246626</v>
      </c>
    </row>
    <row r="162" spans="1:76" x14ac:dyDescent="0.25">
      <c r="A162">
        <v>249676</v>
      </c>
      <c r="B162">
        <v>300039</v>
      </c>
      <c r="F162" t="s">
        <v>0</v>
      </c>
      <c r="G162" t="s">
        <v>1</v>
      </c>
      <c r="H162" t="s">
        <v>1204</v>
      </c>
      <c r="I162" s="1" t="str">
        <f>HYPERLINK(AT162,"Hb")</f>
        <v>Hb</v>
      </c>
      <c r="K162">
        <v>1</v>
      </c>
      <c r="L162" t="s">
        <v>3</v>
      </c>
      <c r="M162">
        <v>143509</v>
      </c>
      <c r="N162" t="s">
        <v>4</v>
      </c>
      <c r="O162" t="s">
        <v>4</v>
      </c>
      <c r="P162" s="10" t="s">
        <v>940</v>
      </c>
      <c r="R162" t="s">
        <v>1205</v>
      </c>
      <c r="S162" t="s">
        <v>1206</v>
      </c>
      <c r="T162" t="s">
        <v>1207</v>
      </c>
      <c r="U162" t="s">
        <v>1208</v>
      </c>
      <c r="V162" s="9">
        <v>1</v>
      </c>
      <c r="W162" t="s">
        <v>6</v>
      </c>
      <c r="X162" t="s">
        <v>1209</v>
      </c>
      <c r="Y162" t="s">
        <v>1074</v>
      </c>
      <c r="Z162" s="4">
        <v>6</v>
      </c>
      <c r="AA162" s="5">
        <v>626</v>
      </c>
      <c r="AB162" s="5" t="s">
        <v>1209</v>
      </c>
      <c r="AC162" t="s">
        <v>1210</v>
      </c>
      <c r="AD162">
        <v>2015</v>
      </c>
      <c r="AE162">
        <v>8</v>
      </c>
      <c r="AF162">
        <v>6</v>
      </c>
      <c r="AG162" t="s">
        <v>1211</v>
      </c>
      <c r="AH162" t="s">
        <v>1211</v>
      </c>
      <c r="AJ162" t="s">
        <v>4</v>
      </c>
      <c r="AK162" t="s">
        <v>11</v>
      </c>
      <c r="AL162">
        <v>235575</v>
      </c>
      <c r="AM162">
        <v>6634191</v>
      </c>
      <c r="AN162" s="5">
        <v>235000</v>
      </c>
      <c r="AO162" s="5">
        <v>6635000</v>
      </c>
      <c r="AP162">
        <v>707</v>
      </c>
      <c r="AR162">
        <v>8</v>
      </c>
      <c r="AS162" t="s">
        <v>60</v>
      </c>
      <c r="AT162" t="s">
        <v>1212</v>
      </c>
      <c r="AU162">
        <v>143509</v>
      </c>
      <c r="AW162" s="6" t="s">
        <v>14</v>
      </c>
      <c r="AX162">
        <v>1</v>
      </c>
      <c r="AY162" t="s">
        <v>15</v>
      </c>
      <c r="AZ162" t="s">
        <v>1213</v>
      </c>
      <c r="BA162" t="s">
        <v>1214</v>
      </c>
      <c r="BB162">
        <v>8</v>
      </c>
      <c r="BC162" t="s">
        <v>18</v>
      </c>
      <c r="BD162" t="s">
        <v>19</v>
      </c>
      <c r="BE162">
        <v>1</v>
      </c>
      <c r="BF162" s="7">
        <v>42356</v>
      </c>
      <c r="BG162" s="8" t="s">
        <v>20</v>
      </c>
      <c r="BI162">
        <v>3</v>
      </c>
      <c r="BJ162">
        <v>473133</v>
      </c>
      <c r="BK162">
        <v>148975</v>
      </c>
      <c r="BL162" t="s">
        <v>1215</v>
      </c>
      <c r="BN162" t="s">
        <v>1216</v>
      </c>
      <c r="BX162">
        <v>249676</v>
      </c>
    </row>
    <row r="163" spans="1:76" x14ac:dyDescent="0.25">
      <c r="A163">
        <v>283609</v>
      </c>
      <c r="B163">
        <v>292002</v>
      </c>
      <c r="F163" t="s">
        <v>0</v>
      </c>
      <c r="G163" t="s">
        <v>1</v>
      </c>
      <c r="H163" t="s">
        <v>1217</v>
      </c>
      <c r="I163" s="1" t="str">
        <f>HYPERLINK(AT163,"Hb")</f>
        <v>Hb</v>
      </c>
      <c r="K163">
        <v>1</v>
      </c>
      <c r="L163" t="s">
        <v>3</v>
      </c>
      <c r="M163">
        <v>143509</v>
      </c>
      <c r="N163" t="s">
        <v>4</v>
      </c>
      <c r="O163" t="s">
        <v>4</v>
      </c>
      <c r="U163" t="s">
        <v>1218</v>
      </c>
      <c r="V163" s="10">
        <v>3</v>
      </c>
      <c r="W163" t="s">
        <v>6</v>
      </c>
      <c r="X163" t="s">
        <v>547</v>
      </c>
      <c r="Y163" t="s">
        <v>1074</v>
      </c>
      <c r="Z163" s="4">
        <v>6</v>
      </c>
      <c r="AA163" s="5">
        <v>627</v>
      </c>
      <c r="AB163" t="s">
        <v>1219</v>
      </c>
      <c r="AC163" t="s">
        <v>1220</v>
      </c>
      <c r="AD163">
        <v>2004</v>
      </c>
      <c r="AE163">
        <v>9</v>
      </c>
      <c r="AF163">
        <v>26</v>
      </c>
      <c r="AG163" t="s">
        <v>1221</v>
      </c>
      <c r="AH163" t="s">
        <v>1221</v>
      </c>
      <c r="AJ163" t="s">
        <v>4</v>
      </c>
      <c r="AK163" t="s">
        <v>11</v>
      </c>
      <c r="AL163">
        <v>245422</v>
      </c>
      <c r="AM163">
        <v>6624811</v>
      </c>
      <c r="AN163" s="5">
        <v>245000</v>
      </c>
      <c r="AO163" s="5">
        <v>6625000</v>
      </c>
      <c r="AP163">
        <v>26917</v>
      </c>
      <c r="AR163">
        <v>8</v>
      </c>
      <c r="AS163" t="s">
        <v>1222</v>
      </c>
      <c r="AT163" t="s">
        <v>1223</v>
      </c>
      <c r="AU163">
        <v>143509</v>
      </c>
      <c r="AW163" s="6" t="s">
        <v>14</v>
      </c>
      <c r="AX163">
        <v>1</v>
      </c>
      <c r="AY163" t="s">
        <v>15</v>
      </c>
      <c r="AZ163" t="s">
        <v>1224</v>
      </c>
      <c r="BA163" t="s">
        <v>1225</v>
      </c>
      <c r="BB163">
        <v>8</v>
      </c>
      <c r="BC163" t="s">
        <v>18</v>
      </c>
      <c r="BD163" t="s">
        <v>19</v>
      </c>
      <c r="BE163">
        <v>1</v>
      </c>
      <c r="BF163" s="7">
        <v>38461</v>
      </c>
      <c r="BG163" s="8" t="s">
        <v>20</v>
      </c>
      <c r="BI163">
        <v>3</v>
      </c>
      <c r="BJ163">
        <v>464668</v>
      </c>
      <c r="BK163">
        <v>148977</v>
      </c>
      <c r="BL163" t="s">
        <v>1226</v>
      </c>
      <c r="BN163" t="s">
        <v>1227</v>
      </c>
      <c r="BX163">
        <v>283609</v>
      </c>
    </row>
    <row r="164" spans="1:76" x14ac:dyDescent="0.25">
      <c r="A164">
        <v>283319</v>
      </c>
      <c r="B164">
        <v>276532</v>
      </c>
      <c r="F164" t="s">
        <v>0</v>
      </c>
      <c r="G164" t="s">
        <v>1</v>
      </c>
      <c r="H164" t="s">
        <v>1228</v>
      </c>
      <c r="I164" s="1" t="str">
        <f>HYPERLINK(AT164,"Hb")</f>
        <v>Hb</v>
      </c>
      <c r="K164">
        <v>1</v>
      </c>
      <c r="L164" t="s">
        <v>3</v>
      </c>
      <c r="M164">
        <v>143509</v>
      </c>
      <c r="N164" t="s">
        <v>4</v>
      </c>
      <c r="O164" t="s">
        <v>4</v>
      </c>
      <c r="U164" t="s">
        <v>1218</v>
      </c>
      <c r="V164" s="10">
        <v>3</v>
      </c>
      <c r="W164" t="s">
        <v>6</v>
      </c>
      <c r="X164" t="s">
        <v>547</v>
      </c>
      <c r="Y164" t="s">
        <v>1074</v>
      </c>
      <c r="Z164" s="4">
        <v>6</v>
      </c>
      <c r="AA164" s="5">
        <v>627</v>
      </c>
      <c r="AB164" t="s">
        <v>1219</v>
      </c>
      <c r="AC164" t="s">
        <v>1229</v>
      </c>
      <c r="AD164">
        <v>2006</v>
      </c>
      <c r="AE164">
        <v>8</v>
      </c>
      <c r="AF164">
        <v>18</v>
      </c>
      <c r="AG164" t="s">
        <v>1230</v>
      </c>
      <c r="AH164" t="s">
        <v>1230</v>
      </c>
      <c r="AJ164" t="s">
        <v>4</v>
      </c>
      <c r="AK164" t="s">
        <v>11</v>
      </c>
      <c r="AL164">
        <v>245422</v>
      </c>
      <c r="AM164">
        <v>6624811</v>
      </c>
      <c r="AN164" s="5">
        <v>245000</v>
      </c>
      <c r="AO164" s="5">
        <v>6625000</v>
      </c>
      <c r="AP164">
        <v>26917</v>
      </c>
      <c r="AR164">
        <v>8</v>
      </c>
      <c r="AS164" t="s">
        <v>1231</v>
      </c>
      <c r="AT164" t="s">
        <v>1232</v>
      </c>
      <c r="AU164">
        <v>143509</v>
      </c>
      <c r="AW164" s="6" t="s">
        <v>14</v>
      </c>
      <c r="AX164">
        <v>1</v>
      </c>
      <c r="AY164" t="s">
        <v>15</v>
      </c>
      <c r="AZ164" t="s">
        <v>1224</v>
      </c>
      <c r="BA164" t="s">
        <v>1233</v>
      </c>
      <c r="BB164">
        <v>8</v>
      </c>
      <c r="BC164" t="s">
        <v>18</v>
      </c>
      <c r="BD164" t="s">
        <v>19</v>
      </c>
      <c r="BE164">
        <v>1</v>
      </c>
      <c r="BF164" s="7">
        <v>39199</v>
      </c>
      <c r="BG164" s="8" t="s">
        <v>20</v>
      </c>
      <c r="BI164">
        <v>3</v>
      </c>
      <c r="BJ164">
        <v>449016</v>
      </c>
      <c r="BK164">
        <v>148978</v>
      </c>
      <c r="BL164" t="s">
        <v>1234</v>
      </c>
      <c r="BN164" t="s">
        <v>1235</v>
      </c>
      <c r="BX164">
        <v>283319</v>
      </c>
    </row>
    <row r="165" spans="1:76" x14ac:dyDescent="0.25">
      <c r="A165">
        <v>300373</v>
      </c>
      <c r="B165">
        <v>275487</v>
      </c>
      <c r="F165" t="s">
        <v>0</v>
      </c>
      <c r="G165" t="s">
        <v>1</v>
      </c>
      <c r="H165" t="s">
        <v>1236</v>
      </c>
      <c r="I165" s="1" t="str">
        <f>HYPERLINK(AT165,"Hb")</f>
        <v>Hb</v>
      </c>
      <c r="K165">
        <v>1</v>
      </c>
      <c r="L165" t="s">
        <v>3</v>
      </c>
      <c r="M165">
        <v>143509</v>
      </c>
      <c r="N165" t="s">
        <v>4</v>
      </c>
      <c r="O165" t="s">
        <v>4</v>
      </c>
      <c r="U165" t="s">
        <v>1237</v>
      </c>
      <c r="V165" s="9">
        <v>1</v>
      </c>
      <c r="W165" t="s">
        <v>6</v>
      </c>
      <c r="X165" t="s">
        <v>547</v>
      </c>
      <c r="Y165" t="s">
        <v>1074</v>
      </c>
      <c r="Z165" s="4">
        <v>6</v>
      </c>
      <c r="AA165" s="5">
        <v>628</v>
      </c>
      <c r="AB165" t="s">
        <v>1238</v>
      </c>
      <c r="AC165" t="s">
        <v>1239</v>
      </c>
      <c r="AD165">
        <v>2004</v>
      </c>
      <c r="AE165">
        <v>9</v>
      </c>
      <c r="AF165">
        <v>26</v>
      </c>
      <c r="AG165" t="s">
        <v>1240</v>
      </c>
      <c r="AH165" t="s">
        <v>1240</v>
      </c>
      <c r="AJ165" t="s">
        <v>4</v>
      </c>
      <c r="AK165" t="s">
        <v>11</v>
      </c>
      <c r="AL165">
        <v>249440</v>
      </c>
      <c r="AM165">
        <v>6609818</v>
      </c>
      <c r="AN165" s="5">
        <v>249000</v>
      </c>
      <c r="AO165" s="5">
        <v>6609000</v>
      </c>
      <c r="AP165">
        <v>707</v>
      </c>
      <c r="AR165">
        <v>8</v>
      </c>
      <c r="AS165" t="s">
        <v>60</v>
      </c>
      <c r="AT165" t="s">
        <v>1241</v>
      </c>
      <c r="AU165">
        <v>143509</v>
      </c>
      <c r="AW165" s="6" t="s">
        <v>14</v>
      </c>
      <c r="AX165">
        <v>1</v>
      </c>
      <c r="AY165" t="s">
        <v>15</v>
      </c>
      <c r="AZ165" t="s">
        <v>1242</v>
      </c>
      <c r="BA165" t="s">
        <v>1243</v>
      </c>
      <c r="BB165">
        <v>8</v>
      </c>
      <c r="BC165" t="s">
        <v>18</v>
      </c>
      <c r="BD165" t="s">
        <v>19</v>
      </c>
      <c r="BE165">
        <v>1</v>
      </c>
      <c r="BF165" s="7">
        <v>38453</v>
      </c>
      <c r="BG165" s="8" t="s">
        <v>20</v>
      </c>
      <c r="BI165">
        <v>3</v>
      </c>
      <c r="BJ165">
        <v>448041</v>
      </c>
      <c r="BK165">
        <v>148976</v>
      </c>
      <c r="BL165" t="s">
        <v>1244</v>
      </c>
      <c r="BN165" t="s">
        <v>1245</v>
      </c>
      <c r="BX165">
        <v>300373</v>
      </c>
    </row>
    <row r="166" spans="1:76" x14ac:dyDescent="0.25">
      <c r="A166">
        <v>285746</v>
      </c>
      <c r="B166">
        <v>334024</v>
      </c>
      <c r="F166" t="s">
        <v>0</v>
      </c>
      <c r="G166" t="s">
        <v>1</v>
      </c>
      <c r="H166" t="s">
        <v>1246</v>
      </c>
      <c r="I166" s="1" t="str">
        <f>HYPERLINK(AT166,"Hb")</f>
        <v>Hb</v>
      </c>
      <c r="K166">
        <v>1</v>
      </c>
      <c r="L166" t="s">
        <v>3</v>
      </c>
      <c r="M166">
        <v>143509</v>
      </c>
      <c r="N166" t="s">
        <v>4</v>
      </c>
      <c r="O166" t="s">
        <v>4</v>
      </c>
      <c r="U166" t="s">
        <v>1247</v>
      </c>
      <c r="V166" s="2">
        <v>2</v>
      </c>
      <c r="W166" t="s">
        <v>1248</v>
      </c>
      <c r="X166" t="s">
        <v>1249</v>
      </c>
      <c r="Y166" s="3" t="s">
        <v>1250</v>
      </c>
      <c r="Z166" s="4">
        <v>7</v>
      </c>
      <c r="AA166" s="5">
        <v>701</v>
      </c>
      <c r="AB166" s="5" t="s">
        <v>1249</v>
      </c>
      <c r="AC166" t="s">
        <v>1251</v>
      </c>
      <c r="AD166">
        <v>1950</v>
      </c>
      <c r="AE166">
        <v>5</v>
      </c>
      <c r="AF166">
        <v>1</v>
      </c>
      <c r="AG166" t="s">
        <v>697</v>
      </c>
      <c r="AH166" t="s">
        <v>697</v>
      </c>
      <c r="AJ166" t="s">
        <v>4</v>
      </c>
      <c r="AK166" t="s">
        <v>11</v>
      </c>
      <c r="AL166">
        <v>245917</v>
      </c>
      <c r="AM166">
        <v>6590854</v>
      </c>
      <c r="AN166" s="5">
        <v>245000</v>
      </c>
      <c r="AO166" s="5">
        <v>6591000</v>
      </c>
      <c r="AP166">
        <v>1700</v>
      </c>
      <c r="AR166">
        <v>8</v>
      </c>
      <c r="AS166" t="s">
        <v>12</v>
      </c>
      <c r="AT166" t="s">
        <v>1252</v>
      </c>
      <c r="AU166">
        <v>143509</v>
      </c>
      <c r="AW166" s="6" t="s">
        <v>14</v>
      </c>
      <c r="AX166">
        <v>1</v>
      </c>
      <c r="AY166" t="s">
        <v>15</v>
      </c>
      <c r="AZ166" t="s">
        <v>1253</v>
      </c>
      <c r="BA166" t="s">
        <v>1254</v>
      </c>
      <c r="BB166">
        <v>8</v>
      </c>
      <c r="BC166" t="s">
        <v>18</v>
      </c>
      <c r="BD166" t="s">
        <v>19</v>
      </c>
      <c r="BE166">
        <v>1</v>
      </c>
      <c r="BF166" s="7">
        <v>34731</v>
      </c>
      <c r="BG166" s="8" t="s">
        <v>20</v>
      </c>
      <c r="BI166">
        <v>3</v>
      </c>
      <c r="BJ166">
        <v>506072</v>
      </c>
      <c r="BK166">
        <v>148979</v>
      </c>
      <c r="BL166" t="s">
        <v>1255</v>
      </c>
      <c r="BN166" t="s">
        <v>1256</v>
      </c>
      <c r="BX166">
        <v>285746</v>
      </c>
    </row>
    <row r="167" spans="1:76" x14ac:dyDescent="0.25">
      <c r="A167">
        <v>209783</v>
      </c>
      <c r="B167">
        <v>268802</v>
      </c>
      <c r="F167" t="s">
        <v>0</v>
      </c>
      <c r="G167" t="s">
        <v>1</v>
      </c>
      <c r="H167" t="s">
        <v>1257</v>
      </c>
      <c r="I167" s="1" t="str">
        <f>HYPERLINK(AT167,"Hb")</f>
        <v>Hb</v>
      </c>
      <c r="K167">
        <v>1</v>
      </c>
      <c r="L167" t="s">
        <v>3</v>
      </c>
      <c r="M167">
        <v>143509</v>
      </c>
      <c r="N167" t="s">
        <v>4</v>
      </c>
      <c r="O167" t="s">
        <v>4</v>
      </c>
      <c r="U167" t="s">
        <v>1258</v>
      </c>
      <c r="V167" s="9">
        <v>1</v>
      </c>
      <c r="W167" t="s">
        <v>1248</v>
      </c>
      <c r="X167" t="s">
        <v>1259</v>
      </c>
      <c r="Y167" s="3" t="s">
        <v>1250</v>
      </c>
      <c r="Z167" s="4">
        <v>7</v>
      </c>
      <c r="AA167" s="5">
        <v>709</v>
      </c>
      <c r="AB167" s="5" t="s">
        <v>1259</v>
      </c>
      <c r="AC167" t="s">
        <v>1260</v>
      </c>
      <c r="AD167">
        <v>1904</v>
      </c>
      <c r="AE167">
        <v>7</v>
      </c>
      <c r="AF167">
        <v>27</v>
      </c>
      <c r="AG167" t="s">
        <v>539</v>
      </c>
      <c r="AH167" t="s">
        <v>539</v>
      </c>
      <c r="AJ167" t="s">
        <v>4</v>
      </c>
      <c r="AK167" t="s">
        <v>11</v>
      </c>
      <c r="AL167">
        <v>213899</v>
      </c>
      <c r="AM167">
        <v>6556550</v>
      </c>
      <c r="AN167" s="5">
        <v>213000</v>
      </c>
      <c r="AO167" s="5">
        <v>6557000</v>
      </c>
      <c r="AP167">
        <v>1118</v>
      </c>
      <c r="AR167">
        <v>8</v>
      </c>
      <c r="AS167" t="s">
        <v>12</v>
      </c>
      <c r="AT167" t="s">
        <v>1261</v>
      </c>
      <c r="AU167">
        <v>143509</v>
      </c>
      <c r="AW167" s="6" t="s">
        <v>14</v>
      </c>
      <c r="AX167">
        <v>1</v>
      </c>
      <c r="AY167" t="s">
        <v>15</v>
      </c>
      <c r="AZ167" t="s">
        <v>1262</v>
      </c>
      <c r="BA167" t="s">
        <v>1263</v>
      </c>
      <c r="BB167">
        <v>8</v>
      </c>
      <c r="BC167" t="s">
        <v>18</v>
      </c>
      <c r="BD167" t="s">
        <v>19</v>
      </c>
      <c r="BE167">
        <v>1</v>
      </c>
      <c r="BF167" s="7">
        <v>35670</v>
      </c>
      <c r="BG167" s="8" t="s">
        <v>20</v>
      </c>
      <c r="BI167">
        <v>3</v>
      </c>
      <c r="BJ167">
        <v>439805</v>
      </c>
      <c r="BK167">
        <v>148980</v>
      </c>
      <c r="BL167" t="s">
        <v>1264</v>
      </c>
      <c r="BN167" t="s">
        <v>1265</v>
      </c>
      <c r="BX167">
        <v>209783</v>
      </c>
    </row>
    <row r="168" spans="1:76" x14ac:dyDescent="0.25">
      <c r="A168">
        <v>209909</v>
      </c>
      <c r="B168">
        <v>204690</v>
      </c>
      <c r="F168" t="s">
        <v>0</v>
      </c>
      <c r="G168" t="s">
        <v>238</v>
      </c>
      <c r="H168" t="s">
        <v>1266</v>
      </c>
      <c r="I168" s="1" t="str">
        <f>HYPERLINK(AT168,"Hb")</f>
        <v>Hb</v>
      </c>
      <c r="K168">
        <v>1</v>
      </c>
      <c r="L168" t="s">
        <v>3</v>
      </c>
      <c r="M168">
        <v>143509</v>
      </c>
      <c r="N168" t="s">
        <v>4</v>
      </c>
      <c r="O168" t="s">
        <v>4</v>
      </c>
      <c r="U168" t="s">
        <v>1258</v>
      </c>
      <c r="V168" s="10">
        <v>3</v>
      </c>
      <c r="W168" t="s">
        <v>1248</v>
      </c>
      <c r="X168" t="s">
        <v>1259</v>
      </c>
      <c r="Y168" s="3" t="s">
        <v>1250</v>
      </c>
      <c r="Z168" s="4">
        <v>7</v>
      </c>
      <c r="AA168" s="5">
        <v>709</v>
      </c>
      <c r="AB168" s="5" t="s">
        <v>1259</v>
      </c>
      <c r="AC168" t="s">
        <v>1267</v>
      </c>
      <c r="AD168">
        <v>1911</v>
      </c>
      <c r="AE168">
        <v>9</v>
      </c>
      <c r="AF168">
        <v>1</v>
      </c>
      <c r="AG168" t="s">
        <v>1268</v>
      </c>
      <c r="AH168" t="s">
        <v>1268</v>
      </c>
      <c r="AJ168" t="s">
        <v>4</v>
      </c>
      <c r="AK168" t="s">
        <v>11</v>
      </c>
      <c r="AL168">
        <v>213932</v>
      </c>
      <c r="AM168">
        <v>6556974</v>
      </c>
      <c r="AN168" s="5">
        <v>213000</v>
      </c>
      <c r="AO168" s="5">
        <v>6557000</v>
      </c>
      <c r="AP168">
        <v>44617</v>
      </c>
      <c r="AR168">
        <v>37</v>
      </c>
      <c r="AS168" t="s">
        <v>1269</v>
      </c>
      <c r="AT168" t="s">
        <v>1270</v>
      </c>
      <c r="AU168">
        <v>143509</v>
      </c>
      <c r="AW168" s="6" t="s">
        <v>14</v>
      </c>
      <c r="AX168">
        <v>1</v>
      </c>
      <c r="AY168" t="s">
        <v>15</v>
      </c>
      <c r="AZ168" t="s">
        <v>1271</v>
      </c>
      <c r="BA168" t="s">
        <v>1272</v>
      </c>
      <c r="BB168">
        <v>37</v>
      </c>
      <c r="BC168" t="s">
        <v>248</v>
      </c>
      <c r="BD168" t="s">
        <v>19</v>
      </c>
      <c r="BE168">
        <v>1</v>
      </c>
      <c r="BF168" s="7">
        <v>41767</v>
      </c>
      <c r="BG168" s="8" t="s">
        <v>20</v>
      </c>
      <c r="BI168">
        <v>4</v>
      </c>
      <c r="BJ168">
        <v>360169</v>
      </c>
      <c r="BK168">
        <v>148981</v>
      </c>
      <c r="BL168" t="s">
        <v>1273</v>
      </c>
      <c r="BN168" t="s">
        <v>1274</v>
      </c>
      <c r="BX168">
        <v>209909</v>
      </c>
    </row>
    <row r="169" spans="1:76" x14ac:dyDescent="0.25">
      <c r="A169">
        <v>212694</v>
      </c>
      <c r="B169">
        <v>288084</v>
      </c>
      <c r="F169" t="s">
        <v>0</v>
      </c>
      <c r="G169" t="s">
        <v>1</v>
      </c>
      <c r="H169" t="s">
        <v>1275</v>
      </c>
      <c r="I169" s="1" t="str">
        <f>HYPERLINK(AT169,"Hb")</f>
        <v>Hb</v>
      </c>
      <c r="K169">
        <v>1</v>
      </c>
      <c r="L169" t="s">
        <v>3</v>
      </c>
      <c r="M169">
        <v>143509</v>
      </c>
      <c r="N169" t="s">
        <v>4</v>
      </c>
      <c r="O169" t="s">
        <v>4</v>
      </c>
      <c r="U169" t="s">
        <v>1276</v>
      </c>
      <c r="V169" s="9">
        <v>1</v>
      </c>
      <c r="W169" t="s">
        <v>1248</v>
      </c>
      <c r="X169" t="s">
        <v>1259</v>
      </c>
      <c r="Y169" s="3" t="s">
        <v>1250</v>
      </c>
      <c r="Z169" s="4">
        <v>7</v>
      </c>
      <c r="AA169" s="5">
        <v>709</v>
      </c>
      <c r="AB169" s="5" t="s">
        <v>1259</v>
      </c>
      <c r="AC169" t="s">
        <v>1277</v>
      </c>
      <c r="AD169">
        <v>1997</v>
      </c>
      <c r="AE169">
        <v>8</v>
      </c>
      <c r="AF169">
        <v>1</v>
      </c>
      <c r="AG169" t="s">
        <v>1278</v>
      </c>
      <c r="AH169" t="s">
        <v>1278</v>
      </c>
      <c r="AJ169" t="s">
        <v>4</v>
      </c>
      <c r="AK169" t="s">
        <v>11</v>
      </c>
      <c r="AL169">
        <v>215443</v>
      </c>
      <c r="AM169">
        <v>6551047</v>
      </c>
      <c r="AN169" s="5">
        <v>215000</v>
      </c>
      <c r="AO169" s="5">
        <v>6551000</v>
      </c>
      <c r="AP169">
        <v>71</v>
      </c>
      <c r="AR169">
        <v>8</v>
      </c>
      <c r="AS169" t="s">
        <v>60</v>
      </c>
      <c r="AT169" t="s">
        <v>1279</v>
      </c>
      <c r="AU169">
        <v>143509</v>
      </c>
      <c r="AW169" s="6" t="s">
        <v>14</v>
      </c>
      <c r="AX169">
        <v>1</v>
      </c>
      <c r="AY169" t="s">
        <v>15</v>
      </c>
      <c r="AZ169" t="s">
        <v>1280</v>
      </c>
      <c r="BA169" t="s">
        <v>1281</v>
      </c>
      <c r="BB169">
        <v>8</v>
      </c>
      <c r="BC169" t="s">
        <v>18</v>
      </c>
      <c r="BD169" t="s">
        <v>19</v>
      </c>
      <c r="BE169">
        <v>1</v>
      </c>
      <c r="BF169" s="7">
        <v>37094</v>
      </c>
      <c r="BG169" s="8" t="s">
        <v>20</v>
      </c>
      <c r="BI169">
        <v>3</v>
      </c>
      <c r="BJ169">
        <v>460893</v>
      </c>
      <c r="BK169">
        <v>148984</v>
      </c>
      <c r="BL169" t="s">
        <v>1282</v>
      </c>
      <c r="BN169" t="s">
        <v>1283</v>
      </c>
      <c r="BX169">
        <v>212694</v>
      </c>
    </row>
    <row r="170" spans="1:76" x14ac:dyDescent="0.25">
      <c r="A170">
        <v>211123</v>
      </c>
      <c r="B170">
        <v>268803</v>
      </c>
      <c r="F170" t="s">
        <v>0</v>
      </c>
      <c r="G170" t="s">
        <v>1</v>
      </c>
      <c r="H170" t="s">
        <v>1284</v>
      </c>
      <c r="I170" s="1" t="str">
        <f>HYPERLINK(AT170,"Hb")</f>
        <v>Hb</v>
      </c>
      <c r="K170">
        <v>1</v>
      </c>
      <c r="L170" t="s">
        <v>3</v>
      </c>
      <c r="M170">
        <v>143509</v>
      </c>
      <c r="N170" t="s">
        <v>4</v>
      </c>
      <c r="O170" t="s">
        <v>4</v>
      </c>
      <c r="U170" t="s">
        <v>1285</v>
      </c>
      <c r="V170" s="9">
        <v>1</v>
      </c>
      <c r="W170" t="s">
        <v>1248</v>
      </c>
      <c r="X170" t="s">
        <v>1259</v>
      </c>
      <c r="Y170" s="3" t="s">
        <v>1250</v>
      </c>
      <c r="Z170" s="4">
        <v>7</v>
      </c>
      <c r="AA170" s="5">
        <v>709</v>
      </c>
      <c r="AB170" s="5" t="s">
        <v>1259</v>
      </c>
      <c r="AC170" t="s">
        <v>1286</v>
      </c>
      <c r="AD170">
        <v>1936</v>
      </c>
      <c r="AE170">
        <v>9</v>
      </c>
      <c r="AF170">
        <v>12</v>
      </c>
      <c r="AG170" t="s">
        <v>1287</v>
      </c>
      <c r="AH170" t="s">
        <v>1287</v>
      </c>
      <c r="AJ170" t="s">
        <v>4</v>
      </c>
      <c r="AK170" t="s">
        <v>11</v>
      </c>
      <c r="AL170">
        <v>214396</v>
      </c>
      <c r="AM170">
        <v>6556502</v>
      </c>
      <c r="AN170" s="5">
        <v>215000</v>
      </c>
      <c r="AO170" s="5">
        <v>6557000</v>
      </c>
      <c r="AP170">
        <v>707</v>
      </c>
      <c r="AR170">
        <v>8</v>
      </c>
      <c r="AS170" t="s">
        <v>12</v>
      </c>
      <c r="AT170" t="s">
        <v>1288</v>
      </c>
      <c r="AU170">
        <v>143509</v>
      </c>
      <c r="AW170" s="6" t="s">
        <v>14</v>
      </c>
      <c r="AX170">
        <v>1</v>
      </c>
      <c r="AY170" t="s">
        <v>15</v>
      </c>
      <c r="AZ170" t="s">
        <v>1289</v>
      </c>
      <c r="BA170" t="s">
        <v>1290</v>
      </c>
      <c r="BB170">
        <v>8</v>
      </c>
      <c r="BC170" t="s">
        <v>18</v>
      </c>
      <c r="BD170" t="s">
        <v>19</v>
      </c>
      <c r="BE170">
        <v>1</v>
      </c>
      <c r="BF170" s="7">
        <v>35670</v>
      </c>
      <c r="BG170" s="8" t="s">
        <v>20</v>
      </c>
      <c r="BI170">
        <v>3</v>
      </c>
      <c r="BJ170">
        <v>439806</v>
      </c>
      <c r="BK170">
        <v>148982</v>
      </c>
      <c r="BL170" t="s">
        <v>1291</v>
      </c>
      <c r="BN170" t="s">
        <v>1292</v>
      </c>
      <c r="BX170">
        <v>211123</v>
      </c>
    </row>
    <row r="171" spans="1:76" x14ac:dyDescent="0.25">
      <c r="A171">
        <v>211124</v>
      </c>
      <c r="B171">
        <v>268804</v>
      </c>
      <c r="F171" t="s">
        <v>0</v>
      </c>
      <c r="G171" t="s">
        <v>1</v>
      </c>
      <c r="H171" t="s">
        <v>1293</v>
      </c>
      <c r="I171" s="1" t="str">
        <f>HYPERLINK(AT171,"Hb")</f>
        <v>Hb</v>
      </c>
      <c r="K171">
        <v>1</v>
      </c>
      <c r="L171" t="s">
        <v>3</v>
      </c>
      <c r="M171">
        <v>143509</v>
      </c>
      <c r="N171" t="s">
        <v>4</v>
      </c>
      <c r="O171" t="s">
        <v>4</v>
      </c>
      <c r="U171" t="s">
        <v>1285</v>
      </c>
      <c r="V171" s="9">
        <v>1</v>
      </c>
      <c r="W171" t="s">
        <v>1248</v>
      </c>
      <c r="X171" t="s">
        <v>1259</v>
      </c>
      <c r="Y171" s="3" t="s">
        <v>1250</v>
      </c>
      <c r="Z171" s="4">
        <v>7</v>
      </c>
      <c r="AA171" s="5">
        <v>709</v>
      </c>
      <c r="AB171" s="5" t="s">
        <v>1259</v>
      </c>
      <c r="AC171" t="s">
        <v>1294</v>
      </c>
      <c r="AD171">
        <v>1967</v>
      </c>
      <c r="AE171">
        <v>9</v>
      </c>
      <c r="AF171">
        <v>20</v>
      </c>
      <c r="AG171" t="s">
        <v>1295</v>
      </c>
      <c r="AH171" t="s">
        <v>1295</v>
      </c>
      <c r="AJ171" t="s">
        <v>4</v>
      </c>
      <c r="AK171" t="s">
        <v>11</v>
      </c>
      <c r="AL171">
        <v>214396</v>
      </c>
      <c r="AM171">
        <v>6556502</v>
      </c>
      <c r="AN171" s="5">
        <v>215000</v>
      </c>
      <c r="AO171" s="5">
        <v>6557000</v>
      </c>
      <c r="AP171">
        <v>707</v>
      </c>
      <c r="AR171">
        <v>8</v>
      </c>
      <c r="AS171" t="s">
        <v>60</v>
      </c>
      <c r="AT171" t="s">
        <v>1296</v>
      </c>
      <c r="AU171">
        <v>143509</v>
      </c>
      <c r="AW171" s="6" t="s">
        <v>14</v>
      </c>
      <c r="AX171">
        <v>1</v>
      </c>
      <c r="AY171" t="s">
        <v>15</v>
      </c>
      <c r="AZ171" t="s">
        <v>1289</v>
      </c>
      <c r="BA171" t="s">
        <v>1297</v>
      </c>
      <c r="BB171">
        <v>8</v>
      </c>
      <c r="BC171" t="s">
        <v>18</v>
      </c>
      <c r="BD171" t="s">
        <v>19</v>
      </c>
      <c r="BE171">
        <v>1</v>
      </c>
      <c r="BF171" s="7">
        <v>36278</v>
      </c>
      <c r="BG171" s="8" t="s">
        <v>20</v>
      </c>
      <c r="BI171">
        <v>3</v>
      </c>
      <c r="BJ171">
        <v>439807</v>
      </c>
      <c r="BK171">
        <v>148983</v>
      </c>
      <c r="BL171" t="s">
        <v>1298</v>
      </c>
      <c r="BN171" t="s">
        <v>1299</v>
      </c>
      <c r="BX171">
        <v>211124</v>
      </c>
    </row>
    <row r="172" spans="1:76" x14ac:dyDescent="0.25">
      <c r="A172">
        <v>255397</v>
      </c>
      <c r="B172">
        <v>268801</v>
      </c>
      <c r="F172" t="s">
        <v>0</v>
      </c>
      <c r="G172" t="s">
        <v>1</v>
      </c>
      <c r="H172" t="s">
        <v>1300</v>
      </c>
      <c r="I172" s="1" t="str">
        <f>HYPERLINK(AT172,"Hb")</f>
        <v>Hb</v>
      </c>
      <c r="K172">
        <v>1</v>
      </c>
      <c r="L172" t="s">
        <v>3</v>
      </c>
      <c r="M172">
        <v>143509</v>
      </c>
      <c r="N172" t="s">
        <v>4</v>
      </c>
      <c r="O172" t="s">
        <v>4</v>
      </c>
      <c r="U172" t="s">
        <v>1301</v>
      </c>
      <c r="V172" s="2">
        <v>2</v>
      </c>
      <c r="W172" t="s">
        <v>1248</v>
      </c>
      <c r="X172" t="s">
        <v>1302</v>
      </c>
      <c r="Y172" s="3" t="s">
        <v>1250</v>
      </c>
      <c r="Z172" s="4">
        <v>7</v>
      </c>
      <c r="AA172" s="5">
        <v>723</v>
      </c>
      <c r="AB172" t="s">
        <v>1303</v>
      </c>
      <c r="AC172" t="s">
        <v>1304</v>
      </c>
      <c r="AD172">
        <v>1927</v>
      </c>
      <c r="AE172">
        <v>8</v>
      </c>
      <c r="AF172">
        <v>10</v>
      </c>
      <c r="AG172" t="s">
        <v>1305</v>
      </c>
      <c r="AH172" t="s">
        <v>1305</v>
      </c>
      <c r="AJ172" t="s">
        <v>4</v>
      </c>
      <c r="AK172" t="s">
        <v>11</v>
      </c>
      <c r="AL172">
        <v>237491</v>
      </c>
      <c r="AM172">
        <v>6567492</v>
      </c>
      <c r="AN172" s="5">
        <v>237000</v>
      </c>
      <c r="AO172" s="5">
        <v>6567000</v>
      </c>
      <c r="AP172">
        <v>2915</v>
      </c>
      <c r="AR172">
        <v>8</v>
      </c>
      <c r="AS172" t="s">
        <v>12</v>
      </c>
      <c r="AT172" t="s">
        <v>1306</v>
      </c>
      <c r="AU172">
        <v>143509</v>
      </c>
      <c r="AW172" s="6" t="s">
        <v>14</v>
      </c>
      <c r="AX172">
        <v>1</v>
      </c>
      <c r="AY172" t="s">
        <v>15</v>
      </c>
      <c r="AZ172" t="s">
        <v>1307</v>
      </c>
      <c r="BA172" t="s">
        <v>1308</v>
      </c>
      <c r="BB172">
        <v>8</v>
      </c>
      <c r="BC172" t="s">
        <v>18</v>
      </c>
      <c r="BD172" t="s">
        <v>19</v>
      </c>
      <c r="BE172">
        <v>1</v>
      </c>
      <c r="BF172" s="7">
        <v>35670</v>
      </c>
      <c r="BG172" s="8" t="s">
        <v>20</v>
      </c>
      <c r="BI172">
        <v>3</v>
      </c>
      <c r="BJ172">
        <v>439804</v>
      </c>
      <c r="BK172">
        <v>148985</v>
      </c>
      <c r="BL172" t="s">
        <v>1309</v>
      </c>
      <c r="BN172" t="s">
        <v>1310</v>
      </c>
      <c r="BX172">
        <v>255397</v>
      </c>
    </row>
    <row r="173" spans="1:76" x14ac:dyDescent="0.25">
      <c r="A173">
        <v>202831</v>
      </c>
      <c r="B173">
        <v>204685</v>
      </c>
      <c r="F173" t="s">
        <v>0</v>
      </c>
      <c r="G173" t="s">
        <v>238</v>
      </c>
      <c r="H173" t="s">
        <v>1311</v>
      </c>
      <c r="I173" s="1" t="str">
        <f>HYPERLINK(AT173,"Hb")</f>
        <v>Hb</v>
      </c>
      <c r="K173">
        <v>1</v>
      </c>
      <c r="L173" t="s">
        <v>3</v>
      </c>
      <c r="M173">
        <v>143509</v>
      </c>
      <c r="N173" t="s">
        <v>4</v>
      </c>
      <c r="O173" t="s">
        <v>4</v>
      </c>
      <c r="R173" t="s">
        <v>1205</v>
      </c>
      <c r="S173" t="s">
        <v>1206</v>
      </c>
      <c r="T173" t="s">
        <v>1312</v>
      </c>
      <c r="U173" t="s">
        <v>1313</v>
      </c>
      <c r="V173" s="10">
        <v>3</v>
      </c>
      <c r="W173" t="s">
        <v>1248</v>
      </c>
      <c r="X173" t="s">
        <v>1314</v>
      </c>
      <c r="Y173" s="3" t="s">
        <v>1315</v>
      </c>
      <c r="Z173" s="4">
        <v>8</v>
      </c>
      <c r="AA173" s="5">
        <v>805</v>
      </c>
      <c r="AB173" s="5" t="s">
        <v>1314</v>
      </c>
      <c r="AC173" t="s">
        <v>1316</v>
      </c>
      <c r="AD173">
        <v>1920</v>
      </c>
      <c r="AE173">
        <v>7</v>
      </c>
      <c r="AF173">
        <v>21</v>
      </c>
      <c r="AG173" t="s">
        <v>297</v>
      </c>
      <c r="AH173" t="s">
        <v>297</v>
      </c>
      <c r="AJ173" t="s">
        <v>4</v>
      </c>
      <c r="AK173" t="s">
        <v>11</v>
      </c>
      <c r="AL173">
        <v>199756</v>
      </c>
      <c r="AM173">
        <v>6563917</v>
      </c>
      <c r="AN173" s="5">
        <v>199000</v>
      </c>
      <c r="AO173" s="5">
        <v>6563000</v>
      </c>
      <c r="AP173">
        <v>14614</v>
      </c>
      <c r="AR173">
        <v>37</v>
      </c>
      <c r="AS173" t="s">
        <v>1317</v>
      </c>
      <c r="AT173" t="s">
        <v>1318</v>
      </c>
      <c r="AU173">
        <v>143509</v>
      </c>
      <c r="AW173" s="6" t="s">
        <v>14</v>
      </c>
      <c r="AX173">
        <v>1</v>
      </c>
      <c r="AY173" t="s">
        <v>15</v>
      </c>
      <c r="AZ173" t="s">
        <v>1319</v>
      </c>
      <c r="BA173" t="s">
        <v>1320</v>
      </c>
      <c r="BB173">
        <v>37</v>
      </c>
      <c r="BC173" t="s">
        <v>248</v>
      </c>
      <c r="BD173" t="s">
        <v>19</v>
      </c>
      <c r="BE173">
        <v>1</v>
      </c>
      <c r="BF173" s="7">
        <v>41767</v>
      </c>
      <c r="BG173" s="8" t="s">
        <v>20</v>
      </c>
      <c r="BI173">
        <v>4</v>
      </c>
      <c r="BJ173">
        <v>360164</v>
      </c>
      <c r="BK173">
        <v>148986</v>
      </c>
      <c r="BL173" t="s">
        <v>1321</v>
      </c>
      <c r="BN173" t="s">
        <v>1322</v>
      </c>
      <c r="BX173">
        <v>202831</v>
      </c>
    </row>
    <row r="174" spans="1:76" x14ac:dyDescent="0.25">
      <c r="A174">
        <v>195597</v>
      </c>
      <c r="C174">
        <v>1</v>
      </c>
      <c r="F174" t="s">
        <v>0</v>
      </c>
      <c r="G174" t="s">
        <v>112</v>
      </c>
      <c r="H174" t="s">
        <v>1488</v>
      </c>
      <c r="I174" s="1" t="str">
        <f>HYPERLINK(AT174,"Foto")</f>
        <v>Foto</v>
      </c>
      <c r="K174">
        <v>1</v>
      </c>
      <c r="L174" t="s">
        <v>3</v>
      </c>
      <c r="M174">
        <v>143509</v>
      </c>
      <c r="N174" t="s">
        <v>4</v>
      </c>
      <c r="O174" t="s">
        <v>4</v>
      </c>
      <c r="U174" t="s">
        <v>1388</v>
      </c>
      <c r="V174" s="9">
        <v>1</v>
      </c>
      <c r="W174" t="s">
        <v>1248</v>
      </c>
      <c r="X174" t="s">
        <v>1325</v>
      </c>
      <c r="Y174" s="3" t="s">
        <v>1315</v>
      </c>
      <c r="Z174" s="4">
        <v>8</v>
      </c>
      <c r="AA174" s="5">
        <v>806</v>
      </c>
      <c r="AB174" s="5" t="s">
        <v>1325</v>
      </c>
      <c r="AC174" t="s">
        <v>1489</v>
      </c>
      <c r="AD174">
        <v>1981</v>
      </c>
      <c r="AE174">
        <v>7</v>
      </c>
      <c r="AF174">
        <v>5</v>
      </c>
      <c r="AG174" t="s">
        <v>1490</v>
      </c>
      <c r="AJ174" t="s">
        <v>4</v>
      </c>
      <c r="AK174" t="s">
        <v>11</v>
      </c>
      <c r="AL174">
        <v>193132</v>
      </c>
      <c r="AM174">
        <v>6573228</v>
      </c>
      <c r="AN174" s="5">
        <v>193000</v>
      </c>
      <c r="AO174" s="5">
        <v>6573000</v>
      </c>
      <c r="AP174">
        <v>50</v>
      </c>
      <c r="AR174">
        <v>1010</v>
      </c>
      <c r="AT174" s="7" t="s">
        <v>1491</v>
      </c>
      <c r="AU174">
        <v>143509</v>
      </c>
      <c r="AW174" s="6" t="s">
        <v>14</v>
      </c>
      <c r="AX174">
        <v>1</v>
      </c>
      <c r="AY174" t="s">
        <v>15</v>
      </c>
      <c r="AZ174" t="s">
        <v>1492</v>
      </c>
      <c r="BA174" t="s">
        <v>1493</v>
      </c>
      <c r="BB174">
        <v>1010</v>
      </c>
      <c r="BC174" t="s">
        <v>119</v>
      </c>
      <c r="BD174" t="s">
        <v>120</v>
      </c>
      <c r="BE174">
        <v>1</v>
      </c>
      <c r="BF174" s="7">
        <v>43709.903472222199</v>
      </c>
      <c r="BG174" s="8" t="s">
        <v>20</v>
      </c>
      <c r="BI174">
        <v>6</v>
      </c>
      <c r="BJ174">
        <v>28424</v>
      </c>
      <c r="BL174" t="s">
        <v>1494</v>
      </c>
      <c r="BX174">
        <v>195597</v>
      </c>
    </row>
    <row r="175" spans="1:76" x14ac:dyDescent="0.25">
      <c r="A175">
        <v>195521</v>
      </c>
      <c r="C175">
        <v>1</v>
      </c>
      <c r="F175" t="s">
        <v>0</v>
      </c>
      <c r="G175" t="s">
        <v>112</v>
      </c>
      <c r="H175" t="s">
        <v>1521</v>
      </c>
      <c r="I175" t="s">
        <v>135</v>
      </c>
      <c r="K175">
        <v>1</v>
      </c>
      <c r="L175" t="s">
        <v>3</v>
      </c>
      <c r="M175">
        <v>143509</v>
      </c>
      <c r="N175" t="s">
        <v>4</v>
      </c>
      <c r="O175" t="s">
        <v>4</v>
      </c>
      <c r="U175" t="s">
        <v>1388</v>
      </c>
      <c r="V175" s="9">
        <v>1</v>
      </c>
      <c r="W175" t="s">
        <v>1248</v>
      </c>
      <c r="X175" t="s">
        <v>1325</v>
      </c>
      <c r="Y175" s="3" t="s">
        <v>1315</v>
      </c>
      <c r="Z175" s="4">
        <v>8</v>
      </c>
      <c r="AA175" s="5">
        <v>806</v>
      </c>
      <c r="AB175" s="5" t="s">
        <v>1325</v>
      </c>
      <c r="AC175" t="s">
        <v>1522</v>
      </c>
      <c r="AD175">
        <v>2015</v>
      </c>
      <c r="AE175">
        <v>8</v>
      </c>
      <c r="AF175">
        <v>3</v>
      </c>
      <c r="AG175" t="s">
        <v>1516</v>
      </c>
      <c r="AJ175" t="s">
        <v>4</v>
      </c>
      <c r="AK175" t="s">
        <v>11</v>
      </c>
      <c r="AL175">
        <v>193111</v>
      </c>
      <c r="AM175">
        <v>6573310</v>
      </c>
      <c r="AN175" s="5">
        <v>193000</v>
      </c>
      <c r="AO175" s="5">
        <v>6573000</v>
      </c>
      <c r="AP175">
        <v>50</v>
      </c>
      <c r="AR175">
        <v>1010</v>
      </c>
      <c r="AT175" s="7" t="s">
        <v>1523</v>
      </c>
      <c r="AU175">
        <v>143509</v>
      </c>
      <c r="AW175" s="6" t="s">
        <v>14</v>
      </c>
      <c r="AX175">
        <v>1</v>
      </c>
      <c r="AY175" t="s">
        <v>15</v>
      </c>
      <c r="AZ175" t="s">
        <v>1511</v>
      </c>
      <c r="BA175" t="s">
        <v>1524</v>
      </c>
      <c r="BB175">
        <v>1010</v>
      </c>
      <c r="BC175" t="s">
        <v>119</v>
      </c>
      <c r="BD175" t="s">
        <v>120</v>
      </c>
      <c r="BF175" s="7">
        <v>43710.332638888904</v>
      </c>
      <c r="BG175" s="8" t="s">
        <v>20</v>
      </c>
      <c r="BI175">
        <v>6</v>
      </c>
      <c r="BJ175">
        <v>84795</v>
      </c>
      <c r="BL175" t="s">
        <v>1525</v>
      </c>
      <c r="BX175">
        <v>195521</v>
      </c>
    </row>
    <row r="176" spans="1:76" x14ac:dyDescent="0.25">
      <c r="A176">
        <v>195631</v>
      </c>
      <c r="C176">
        <v>1</v>
      </c>
      <c r="F176" t="s">
        <v>0</v>
      </c>
      <c r="G176" t="s">
        <v>112</v>
      </c>
      <c r="H176" t="s">
        <v>1526</v>
      </c>
      <c r="I176" t="s">
        <v>135</v>
      </c>
      <c r="K176">
        <v>1</v>
      </c>
      <c r="L176" t="s">
        <v>3</v>
      </c>
      <c r="M176">
        <v>143509</v>
      </c>
      <c r="N176" t="s">
        <v>4</v>
      </c>
      <c r="O176" t="s">
        <v>4</v>
      </c>
      <c r="U176" t="s">
        <v>1388</v>
      </c>
      <c r="V176" s="9">
        <v>1</v>
      </c>
      <c r="W176" t="s">
        <v>1248</v>
      </c>
      <c r="X176" t="s">
        <v>1325</v>
      </c>
      <c r="Y176" s="3" t="s">
        <v>1315</v>
      </c>
      <c r="Z176" s="4">
        <v>8</v>
      </c>
      <c r="AA176" s="5">
        <v>806</v>
      </c>
      <c r="AB176" s="5" t="s">
        <v>1325</v>
      </c>
      <c r="AC176" t="s">
        <v>1527</v>
      </c>
      <c r="AD176">
        <v>2018</v>
      </c>
      <c r="AE176">
        <v>6</v>
      </c>
      <c r="AF176">
        <v>25</v>
      </c>
      <c r="AG176" t="s">
        <v>1528</v>
      </c>
      <c r="AJ176" t="s">
        <v>4</v>
      </c>
      <c r="AK176" t="s">
        <v>11</v>
      </c>
      <c r="AL176">
        <v>193140</v>
      </c>
      <c r="AM176">
        <v>6573208</v>
      </c>
      <c r="AN176" s="5">
        <v>193000</v>
      </c>
      <c r="AO176" s="5">
        <v>6573000</v>
      </c>
      <c r="AP176">
        <v>10</v>
      </c>
      <c r="AR176">
        <v>1010</v>
      </c>
      <c r="AT176" s="7" t="s">
        <v>1529</v>
      </c>
      <c r="AU176">
        <v>143509</v>
      </c>
      <c r="AW176" s="6" t="s">
        <v>14</v>
      </c>
      <c r="AX176">
        <v>1</v>
      </c>
      <c r="AY176" t="s">
        <v>15</v>
      </c>
      <c r="AZ176" t="s">
        <v>1530</v>
      </c>
      <c r="BA176" t="s">
        <v>1531</v>
      </c>
      <c r="BB176">
        <v>1010</v>
      </c>
      <c r="BC176" t="s">
        <v>119</v>
      </c>
      <c r="BD176" t="s">
        <v>120</v>
      </c>
      <c r="BF176" s="7">
        <v>43713.546527777798</v>
      </c>
      <c r="BG176" s="8" t="s">
        <v>20</v>
      </c>
      <c r="BI176">
        <v>6</v>
      </c>
      <c r="BJ176">
        <v>182242</v>
      </c>
      <c r="BL176" t="s">
        <v>1532</v>
      </c>
      <c r="BX176">
        <v>195631</v>
      </c>
    </row>
    <row r="177" spans="1:76" x14ac:dyDescent="0.25">
      <c r="A177">
        <v>195429</v>
      </c>
      <c r="C177">
        <v>1</v>
      </c>
      <c r="F177" t="s">
        <v>0</v>
      </c>
      <c r="G177" t="s">
        <v>112</v>
      </c>
      <c r="H177" t="s">
        <v>1533</v>
      </c>
      <c r="I177" s="1" t="str">
        <f>HYPERLINK(AT177,"Foto")</f>
        <v>Foto</v>
      </c>
      <c r="K177">
        <v>1</v>
      </c>
      <c r="L177" t="s">
        <v>3</v>
      </c>
      <c r="M177">
        <v>143509</v>
      </c>
      <c r="N177" t="s">
        <v>4</v>
      </c>
      <c r="O177" t="s">
        <v>4</v>
      </c>
      <c r="U177" t="s">
        <v>1388</v>
      </c>
      <c r="V177" s="9">
        <v>1</v>
      </c>
      <c r="W177" t="s">
        <v>1248</v>
      </c>
      <c r="X177" t="s">
        <v>1325</v>
      </c>
      <c r="Y177" s="3" t="s">
        <v>1315</v>
      </c>
      <c r="Z177" s="4">
        <v>8</v>
      </c>
      <c r="AA177" s="5">
        <v>806</v>
      </c>
      <c r="AB177" s="5" t="s">
        <v>1325</v>
      </c>
      <c r="AC177" t="s">
        <v>1534</v>
      </c>
      <c r="AD177">
        <v>2020</v>
      </c>
      <c r="AE177">
        <v>7</v>
      </c>
      <c r="AF177">
        <v>4</v>
      </c>
      <c r="AG177" t="s">
        <v>1535</v>
      </c>
      <c r="AJ177" t="s">
        <v>4</v>
      </c>
      <c r="AK177" t="s">
        <v>11</v>
      </c>
      <c r="AL177">
        <v>193088</v>
      </c>
      <c r="AM177">
        <v>6573386</v>
      </c>
      <c r="AN177" s="5">
        <v>193000</v>
      </c>
      <c r="AO177" s="5">
        <v>6573000</v>
      </c>
      <c r="AP177">
        <v>5</v>
      </c>
      <c r="AR177">
        <v>1010</v>
      </c>
      <c r="AT177" s="7" t="s">
        <v>1536</v>
      </c>
      <c r="AU177">
        <v>143509</v>
      </c>
      <c r="AW177" s="6" t="s">
        <v>14</v>
      </c>
      <c r="AX177">
        <v>1</v>
      </c>
      <c r="AY177" t="s">
        <v>15</v>
      </c>
      <c r="AZ177" t="s">
        <v>1537</v>
      </c>
      <c r="BA177" t="s">
        <v>1538</v>
      </c>
      <c r="BB177">
        <v>1010</v>
      </c>
      <c r="BC177" t="s">
        <v>119</v>
      </c>
      <c r="BD177" t="s">
        <v>120</v>
      </c>
      <c r="BE177">
        <v>1</v>
      </c>
      <c r="BF177" s="7">
        <v>44016.846539351798</v>
      </c>
      <c r="BG177" s="8" t="s">
        <v>20</v>
      </c>
      <c r="BI177">
        <v>6</v>
      </c>
      <c r="BJ177">
        <v>241195</v>
      </c>
      <c r="BL177" t="s">
        <v>1539</v>
      </c>
      <c r="BX177">
        <v>195429</v>
      </c>
    </row>
    <row r="178" spans="1:76" x14ac:dyDescent="0.25">
      <c r="A178">
        <v>194377</v>
      </c>
      <c r="C178">
        <v>1</v>
      </c>
      <c r="F178" t="s">
        <v>0</v>
      </c>
      <c r="G178" t="s">
        <v>112</v>
      </c>
      <c r="H178" t="s">
        <v>1561</v>
      </c>
      <c r="I178" s="1" t="str">
        <f>HYPERLINK(AT178,"Foto")</f>
        <v>Foto</v>
      </c>
      <c r="K178">
        <v>1</v>
      </c>
      <c r="L178" t="s">
        <v>3</v>
      </c>
      <c r="M178">
        <v>143509</v>
      </c>
      <c r="N178" t="s">
        <v>4</v>
      </c>
      <c r="O178" t="s">
        <v>4</v>
      </c>
      <c r="U178" t="s">
        <v>1541</v>
      </c>
      <c r="V178" s="9">
        <v>1</v>
      </c>
      <c r="W178" t="s">
        <v>1248</v>
      </c>
      <c r="X178" t="s">
        <v>1325</v>
      </c>
      <c r="Y178" s="3" t="s">
        <v>1315</v>
      </c>
      <c r="Z178" s="4">
        <v>8</v>
      </c>
      <c r="AA178" s="5">
        <v>806</v>
      </c>
      <c r="AB178" s="5" t="s">
        <v>1325</v>
      </c>
      <c r="AC178" t="s">
        <v>1562</v>
      </c>
      <c r="AD178">
        <v>2009</v>
      </c>
      <c r="AE178">
        <v>8</v>
      </c>
      <c r="AF178">
        <v>24</v>
      </c>
      <c r="AG178" t="s">
        <v>1563</v>
      </c>
      <c r="AJ178" t="s">
        <v>4</v>
      </c>
      <c r="AK178" t="s">
        <v>11</v>
      </c>
      <c r="AL178">
        <v>192445</v>
      </c>
      <c r="AM178">
        <v>6574647</v>
      </c>
      <c r="AN178" s="5">
        <v>193000</v>
      </c>
      <c r="AO178" s="5">
        <v>6575000</v>
      </c>
      <c r="AP178">
        <v>10</v>
      </c>
      <c r="AR178">
        <v>1010</v>
      </c>
      <c r="AT178" s="7" t="s">
        <v>1564</v>
      </c>
      <c r="AU178">
        <v>143509</v>
      </c>
      <c r="AW178" s="6" t="s">
        <v>14</v>
      </c>
      <c r="AX178">
        <v>1</v>
      </c>
      <c r="AY178" t="s">
        <v>15</v>
      </c>
      <c r="AZ178" t="s">
        <v>1565</v>
      </c>
      <c r="BA178" t="s">
        <v>1566</v>
      </c>
      <c r="BB178">
        <v>1010</v>
      </c>
      <c r="BC178" t="s">
        <v>119</v>
      </c>
      <c r="BD178" t="s">
        <v>120</v>
      </c>
      <c r="BE178">
        <v>1</v>
      </c>
      <c r="BF178" s="7">
        <v>43709.903472222199</v>
      </c>
      <c r="BG178" s="8" t="s">
        <v>20</v>
      </c>
      <c r="BI178">
        <v>6</v>
      </c>
      <c r="BJ178">
        <v>28971</v>
      </c>
      <c r="BL178" t="s">
        <v>1567</v>
      </c>
      <c r="BX178">
        <v>194377</v>
      </c>
    </row>
    <row r="179" spans="1:76" x14ac:dyDescent="0.25">
      <c r="A179">
        <v>194316</v>
      </c>
      <c r="C179">
        <v>1</v>
      </c>
      <c r="F179" t="s">
        <v>0</v>
      </c>
      <c r="G179" t="s">
        <v>112</v>
      </c>
      <c r="H179" t="s">
        <v>1584</v>
      </c>
      <c r="I179" t="s">
        <v>135</v>
      </c>
      <c r="K179">
        <v>1</v>
      </c>
      <c r="L179" t="s">
        <v>3</v>
      </c>
      <c r="M179">
        <v>143509</v>
      </c>
      <c r="N179" t="s">
        <v>4</v>
      </c>
      <c r="O179" t="s">
        <v>4</v>
      </c>
      <c r="U179" t="s">
        <v>1541</v>
      </c>
      <c r="V179" s="9">
        <v>1</v>
      </c>
      <c r="W179" t="s">
        <v>1248</v>
      </c>
      <c r="X179" t="s">
        <v>1325</v>
      </c>
      <c r="Y179" s="3" t="s">
        <v>1315</v>
      </c>
      <c r="Z179" s="4">
        <v>8</v>
      </c>
      <c r="AA179" s="5">
        <v>806</v>
      </c>
      <c r="AB179" s="5" t="s">
        <v>1325</v>
      </c>
      <c r="AC179" t="s">
        <v>1585</v>
      </c>
      <c r="AD179">
        <v>2009</v>
      </c>
      <c r="AE179">
        <v>8</v>
      </c>
      <c r="AF179">
        <v>27</v>
      </c>
      <c r="AG179" t="s">
        <v>1586</v>
      </c>
      <c r="AJ179" t="s">
        <v>4</v>
      </c>
      <c r="AK179" t="s">
        <v>11</v>
      </c>
      <c r="AL179">
        <v>192382</v>
      </c>
      <c r="AM179">
        <v>6574801</v>
      </c>
      <c r="AN179" s="5">
        <v>193000</v>
      </c>
      <c r="AO179" s="5">
        <v>6575000</v>
      </c>
      <c r="AP179">
        <v>283</v>
      </c>
      <c r="AR179">
        <v>1010</v>
      </c>
      <c r="AT179" s="7" t="s">
        <v>1587</v>
      </c>
      <c r="AU179">
        <v>143509</v>
      </c>
      <c r="AW179" s="6" t="s">
        <v>14</v>
      </c>
      <c r="AX179">
        <v>1</v>
      </c>
      <c r="AY179" t="s">
        <v>15</v>
      </c>
      <c r="AZ179" t="s">
        <v>1588</v>
      </c>
      <c r="BA179" t="s">
        <v>1589</v>
      </c>
      <c r="BB179">
        <v>1010</v>
      </c>
      <c r="BC179" t="s">
        <v>119</v>
      </c>
      <c r="BD179" t="s">
        <v>120</v>
      </c>
      <c r="BF179" s="7">
        <v>44359.2761805556</v>
      </c>
      <c r="BG179" s="8" t="s">
        <v>20</v>
      </c>
      <c r="BI179">
        <v>6</v>
      </c>
      <c r="BJ179">
        <v>271352</v>
      </c>
      <c r="BL179" t="s">
        <v>1590</v>
      </c>
      <c r="BX179">
        <v>194316</v>
      </c>
    </row>
    <row r="180" spans="1:76" x14ac:dyDescent="0.25">
      <c r="A180">
        <v>189547</v>
      </c>
      <c r="B180">
        <v>273848</v>
      </c>
      <c r="F180" t="s">
        <v>0</v>
      </c>
      <c r="G180" t="s">
        <v>1</v>
      </c>
      <c r="H180" t="s">
        <v>1323</v>
      </c>
      <c r="I180" s="1" t="str">
        <f>HYPERLINK(AT180,"Hb")</f>
        <v>Hb</v>
      </c>
      <c r="K180">
        <v>1</v>
      </c>
      <c r="L180" t="s">
        <v>3</v>
      </c>
      <c r="M180">
        <v>143509</v>
      </c>
      <c r="N180" t="s">
        <v>4</v>
      </c>
      <c r="O180" t="s">
        <v>4</v>
      </c>
      <c r="U180" t="s">
        <v>1324</v>
      </c>
      <c r="V180" s="10">
        <v>3</v>
      </c>
      <c r="W180" t="s">
        <v>1248</v>
      </c>
      <c r="X180" t="s">
        <v>1325</v>
      </c>
      <c r="Y180" s="3" t="s">
        <v>1315</v>
      </c>
      <c r="Z180" s="4">
        <v>8</v>
      </c>
      <c r="AA180" s="5">
        <v>806</v>
      </c>
      <c r="AB180" s="5" t="s">
        <v>1325</v>
      </c>
      <c r="AC180" t="s">
        <v>1326</v>
      </c>
      <c r="AD180">
        <v>1907</v>
      </c>
      <c r="AE180">
        <v>8</v>
      </c>
      <c r="AF180">
        <v>1</v>
      </c>
      <c r="AG180" t="s">
        <v>271</v>
      </c>
      <c r="AH180" t="s">
        <v>271</v>
      </c>
      <c r="AJ180" t="s">
        <v>4</v>
      </c>
      <c r="AK180" t="s">
        <v>11</v>
      </c>
      <c r="AL180">
        <v>185810</v>
      </c>
      <c r="AM180">
        <v>6581392</v>
      </c>
      <c r="AN180" s="5">
        <v>185000</v>
      </c>
      <c r="AO180" s="5">
        <v>6581000</v>
      </c>
      <c r="AP180">
        <v>29040</v>
      </c>
      <c r="AR180">
        <v>8</v>
      </c>
      <c r="AS180" t="s">
        <v>1327</v>
      </c>
      <c r="AT180" t="s">
        <v>1328</v>
      </c>
      <c r="AU180">
        <v>143509</v>
      </c>
      <c r="AW180" s="6" t="s">
        <v>14</v>
      </c>
      <c r="AX180">
        <v>1</v>
      </c>
      <c r="AY180" t="s">
        <v>15</v>
      </c>
      <c r="AZ180" t="s">
        <v>1329</v>
      </c>
      <c r="BA180" t="s">
        <v>1330</v>
      </c>
      <c r="BB180">
        <v>8</v>
      </c>
      <c r="BC180" t="s">
        <v>18</v>
      </c>
      <c r="BD180" t="s">
        <v>19</v>
      </c>
      <c r="BE180">
        <v>1</v>
      </c>
      <c r="BF180" s="7">
        <v>35941</v>
      </c>
      <c r="BG180" s="8" t="s">
        <v>20</v>
      </c>
      <c r="BI180">
        <v>3</v>
      </c>
      <c r="BJ180">
        <v>444311</v>
      </c>
      <c r="BK180">
        <v>148993</v>
      </c>
      <c r="BL180" t="s">
        <v>1331</v>
      </c>
      <c r="BN180" t="s">
        <v>1332</v>
      </c>
      <c r="BX180">
        <v>189547</v>
      </c>
    </row>
    <row r="181" spans="1:76" x14ac:dyDescent="0.25">
      <c r="A181">
        <v>189545</v>
      </c>
      <c r="B181">
        <v>273836</v>
      </c>
      <c r="F181" t="s">
        <v>0</v>
      </c>
      <c r="G181" t="s">
        <v>1</v>
      </c>
      <c r="H181" t="s">
        <v>1333</v>
      </c>
      <c r="I181" s="1" t="str">
        <f>HYPERLINK(AT181,"Hb")</f>
        <v>Hb</v>
      </c>
      <c r="K181">
        <v>1</v>
      </c>
      <c r="L181" t="s">
        <v>3</v>
      </c>
      <c r="M181">
        <v>143509</v>
      </c>
      <c r="N181" t="s">
        <v>4</v>
      </c>
      <c r="O181" t="s">
        <v>4</v>
      </c>
      <c r="U181" t="s">
        <v>1324</v>
      </c>
      <c r="V181" s="10">
        <v>3</v>
      </c>
      <c r="W181" t="s">
        <v>1248</v>
      </c>
      <c r="X181" t="s">
        <v>1325</v>
      </c>
      <c r="Y181" s="3" t="s">
        <v>1315</v>
      </c>
      <c r="Z181" s="4">
        <v>8</v>
      </c>
      <c r="AA181" s="5">
        <v>806</v>
      </c>
      <c r="AB181" s="5" t="s">
        <v>1325</v>
      </c>
      <c r="AC181" t="s">
        <v>1334</v>
      </c>
      <c r="AD181">
        <v>1956</v>
      </c>
      <c r="AE181">
        <v>8</v>
      </c>
      <c r="AF181">
        <v>26</v>
      </c>
      <c r="AG181" t="s">
        <v>1335</v>
      </c>
      <c r="AH181" t="s">
        <v>1335</v>
      </c>
      <c r="AJ181" t="s">
        <v>4</v>
      </c>
      <c r="AK181" t="s">
        <v>11</v>
      </c>
      <c r="AL181">
        <v>185810</v>
      </c>
      <c r="AM181">
        <v>6581392</v>
      </c>
      <c r="AN181" s="5">
        <v>185000</v>
      </c>
      <c r="AO181" s="5">
        <v>6581000</v>
      </c>
      <c r="AP181">
        <v>29040</v>
      </c>
      <c r="AR181">
        <v>8</v>
      </c>
      <c r="AS181" t="s">
        <v>1327</v>
      </c>
      <c r="AT181" t="s">
        <v>1336</v>
      </c>
      <c r="AU181">
        <v>143509</v>
      </c>
      <c r="AW181" s="6" t="s">
        <v>14</v>
      </c>
      <c r="AX181">
        <v>1</v>
      </c>
      <c r="AY181" t="s">
        <v>15</v>
      </c>
      <c r="AZ181" t="s">
        <v>1329</v>
      </c>
      <c r="BA181" t="s">
        <v>1337</v>
      </c>
      <c r="BB181">
        <v>8</v>
      </c>
      <c r="BC181" t="s">
        <v>18</v>
      </c>
      <c r="BD181" t="s">
        <v>19</v>
      </c>
      <c r="BE181">
        <v>1</v>
      </c>
      <c r="BF181" s="7">
        <v>35941</v>
      </c>
      <c r="BG181" s="8" t="s">
        <v>20</v>
      </c>
      <c r="BI181">
        <v>3</v>
      </c>
      <c r="BJ181">
        <v>444299</v>
      </c>
      <c r="BK181">
        <v>149000</v>
      </c>
      <c r="BL181" t="s">
        <v>1338</v>
      </c>
      <c r="BN181" t="s">
        <v>1339</v>
      </c>
      <c r="BX181">
        <v>189545</v>
      </c>
    </row>
    <row r="182" spans="1:76" x14ac:dyDescent="0.25">
      <c r="A182">
        <v>189546</v>
      </c>
      <c r="B182">
        <v>273846</v>
      </c>
      <c r="F182" t="s">
        <v>0</v>
      </c>
      <c r="G182" t="s">
        <v>1</v>
      </c>
      <c r="H182" t="s">
        <v>1340</v>
      </c>
      <c r="I182" s="1" t="str">
        <f>HYPERLINK(AT182,"Hb")</f>
        <v>Hb</v>
      </c>
      <c r="K182">
        <v>1</v>
      </c>
      <c r="L182" t="s">
        <v>3</v>
      </c>
      <c r="M182">
        <v>143509</v>
      </c>
      <c r="N182" t="s">
        <v>4</v>
      </c>
      <c r="O182" t="s">
        <v>4</v>
      </c>
      <c r="U182" t="s">
        <v>1324</v>
      </c>
      <c r="V182" s="10">
        <v>3</v>
      </c>
      <c r="W182" t="s">
        <v>1248</v>
      </c>
      <c r="X182" t="s">
        <v>1325</v>
      </c>
      <c r="Y182" s="3" t="s">
        <v>1315</v>
      </c>
      <c r="Z182" s="4">
        <v>8</v>
      </c>
      <c r="AA182" s="5">
        <v>806</v>
      </c>
      <c r="AB182" s="5" t="s">
        <v>1325</v>
      </c>
      <c r="AC182" t="s">
        <v>1341</v>
      </c>
      <c r="AD182">
        <v>1956</v>
      </c>
      <c r="AE182">
        <v>8</v>
      </c>
      <c r="AF182">
        <v>26</v>
      </c>
      <c r="AG182" t="s">
        <v>1335</v>
      </c>
      <c r="AH182" t="s">
        <v>1335</v>
      </c>
      <c r="AJ182" t="s">
        <v>4</v>
      </c>
      <c r="AK182" t="s">
        <v>11</v>
      </c>
      <c r="AL182">
        <v>185810</v>
      </c>
      <c r="AM182">
        <v>6581392</v>
      </c>
      <c r="AN182" s="5">
        <v>185000</v>
      </c>
      <c r="AO182" s="5">
        <v>6581000</v>
      </c>
      <c r="AP182">
        <v>29040</v>
      </c>
      <c r="AR182">
        <v>8</v>
      </c>
      <c r="AS182" t="s">
        <v>1327</v>
      </c>
      <c r="AT182" t="s">
        <v>1342</v>
      </c>
      <c r="AU182">
        <v>143509</v>
      </c>
      <c r="AW182" s="6" t="s">
        <v>14</v>
      </c>
      <c r="AX182">
        <v>1</v>
      </c>
      <c r="AY182" t="s">
        <v>15</v>
      </c>
      <c r="AZ182" t="s">
        <v>1329</v>
      </c>
      <c r="BA182" t="s">
        <v>1343</v>
      </c>
      <c r="BB182">
        <v>8</v>
      </c>
      <c r="BC182" t="s">
        <v>18</v>
      </c>
      <c r="BD182" t="s">
        <v>19</v>
      </c>
      <c r="BE182">
        <v>1</v>
      </c>
      <c r="BF182" s="7">
        <v>35941</v>
      </c>
      <c r="BG182" s="8" t="s">
        <v>20</v>
      </c>
      <c r="BI182">
        <v>3</v>
      </c>
      <c r="BJ182">
        <v>444309</v>
      </c>
      <c r="BK182">
        <v>149001</v>
      </c>
      <c r="BL182" t="s">
        <v>1344</v>
      </c>
      <c r="BN182" t="s">
        <v>1345</v>
      </c>
      <c r="BX182">
        <v>189546</v>
      </c>
    </row>
    <row r="183" spans="1:76" x14ac:dyDescent="0.25">
      <c r="A183">
        <v>189669</v>
      </c>
      <c r="B183">
        <v>291262</v>
      </c>
      <c r="F183" t="s">
        <v>0</v>
      </c>
      <c r="G183" t="s">
        <v>1</v>
      </c>
      <c r="H183" t="s">
        <v>1346</v>
      </c>
      <c r="I183" s="1" t="str">
        <f>HYPERLINK(AT183,"Hb")</f>
        <v>Hb</v>
      </c>
      <c r="K183">
        <v>1</v>
      </c>
      <c r="L183" t="s">
        <v>3</v>
      </c>
      <c r="M183">
        <v>143509</v>
      </c>
      <c r="N183" t="s">
        <v>4</v>
      </c>
      <c r="O183" t="s">
        <v>4</v>
      </c>
      <c r="U183" t="s">
        <v>1324</v>
      </c>
      <c r="V183" s="10">
        <v>3</v>
      </c>
      <c r="W183" t="s">
        <v>1248</v>
      </c>
      <c r="X183" t="s">
        <v>1325</v>
      </c>
      <c r="Y183" s="3" t="s">
        <v>1315</v>
      </c>
      <c r="Z183" s="4">
        <v>8</v>
      </c>
      <c r="AA183" s="5">
        <v>806</v>
      </c>
      <c r="AB183" s="5" t="s">
        <v>1325</v>
      </c>
      <c r="AC183" t="s">
        <v>1347</v>
      </c>
      <c r="AD183">
        <v>1956</v>
      </c>
      <c r="AE183">
        <v>8</v>
      </c>
      <c r="AF183">
        <v>26</v>
      </c>
      <c r="AG183" t="s">
        <v>1335</v>
      </c>
      <c r="AH183" t="s">
        <v>1335</v>
      </c>
      <c r="AJ183" t="s">
        <v>4</v>
      </c>
      <c r="AK183" t="s">
        <v>11</v>
      </c>
      <c r="AL183">
        <v>185810</v>
      </c>
      <c r="AM183">
        <v>6581392</v>
      </c>
      <c r="AN183" s="5">
        <v>185000</v>
      </c>
      <c r="AO183" s="5">
        <v>6581000</v>
      </c>
      <c r="AP183">
        <v>29040</v>
      </c>
      <c r="AR183">
        <v>8</v>
      </c>
      <c r="AS183" t="s">
        <v>1327</v>
      </c>
      <c r="AT183" t="s">
        <v>1348</v>
      </c>
      <c r="AU183">
        <v>143509</v>
      </c>
      <c r="AW183" s="6" t="s">
        <v>14</v>
      </c>
      <c r="AX183">
        <v>1</v>
      </c>
      <c r="AY183" t="s">
        <v>15</v>
      </c>
      <c r="AZ183" t="s">
        <v>1329</v>
      </c>
      <c r="BA183" t="s">
        <v>1349</v>
      </c>
      <c r="BB183">
        <v>8</v>
      </c>
      <c r="BC183" t="s">
        <v>18</v>
      </c>
      <c r="BD183" t="s">
        <v>19</v>
      </c>
      <c r="BE183">
        <v>1</v>
      </c>
      <c r="BF183" s="7">
        <v>38288</v>
      </c>
      <c r="BG183" s="8" t="s">
        <v>20</v>
      </c>
      <c r="BI183">
        <v>3</v>
      </c>
      <c r="BJ183">
        <v>463968</v>
      </c>
      <c r="BK183">
        <v>149002</v>
      </c>
      <c r="BL183" t="s">
        <v>1350</v>
      </c>
      <c r="BN183" t="s">
        <v>1351</v>
      </c>
      <c r="BX183">
        <v>189669</v>
      </c>
    </row>
    <row r="184" spans="1:76" x14ac:dyDescent="0.25">
      <c r="A184">
        <v>190094</v>
      </c>
      <c r="B184">
        <v>326125</v>
      </c>
      <c r="F184" t="s">
        <v>0</v>
      </c>
      <c r="G184" t="s">
        <v>1</v>
      </c>
      <c r="H184" t="s">
        <v>1352</v>
      </c>
      <c r="I184" s="1" t="str">
        <f>HYPERLINK(AT184,"Hb")</f>
        <v>Hb</v>
      </c>
      <c r="K184">
        <v>1</v>
      </c>
      <c r="L184" t="s">
        <v>3</v>
      </c>
      <c r="M184">
        <v>143509</v>
      </c>
      <c r="N184" t="s">
        <v>4</v>
      </c>
      <c r="O184" t="s">
        <v>4</v>
      </c>
      <c r="U184" t="s">
        <v>1324</v>
      </c>
      <c r="V184" s="10">
        <v>3</v>
      </c>
      <c r="W184" t="s">
        <v>1248</v>
      </c>
      <c r="X184" t="s">
        <v>1325</v>
      </c>
      <c r="Y184" s="3" t="s">
        <v>1315</v>
      </c>
      <c r="Z184" s="4">
        <v>8</v>
      </c>
      <c r="AA184" s="5">
        <v>806</v>
      </c>
      <c r="AB184" s="5" t="s">
        <v>1325</v>
      </c>
      <c r="AC184" t="s">
        <v>1353</v>
      </c>
      <c r="AD184">
        <v>1971</v>
      </c>
      <c r="AE184">
        <v>7</v>
      </c>
      <c r="AF184">
        <v>21</v>
      </c>
      <c r="AG184" t="s">
        <v>305</v>
      </c>
      <c r="AH184" t="s">
        <v>305</v>
      </c>
      <c r="AJ184" t="s">
        <v>4</v>
      </c>
      <c r="AK184" t="s">
        <v>11</v>
      </c>
      <c r="AL184">
        <v>185810</v>
      </c>
      <c r="AM184">
        <v>6581392</v>
      </c>
      <c r="AN184" s="5">
        <v>185000</v>
      </c>
      <c r="AO184" s="5">
        <v>6581000</v>
      </c>
      <c r="AP184">
        <v>29040</v>
      </c>
      <c r="AR184">
        <v>8</v>
      </c>
      <c r="AS184" t="s">
        <v>1327</v>
      </c>
      <c r="AT184" t="s">
        <v>1354</v>
      </c>
      <c r="AU184">
        <v>143509</v>
      </c>
      <c r="AW184" s="6" t="s">
        <v>14</v>
      </c>
      <c r="AX184">
        <v>1</v>
      </c>
      <c r="AY184" t="s">
        <v>15</v>
      </c>
      <c r="AZ184" t="s">
        <v>1329</v>
      </c>
      <c r="BA184" t="s">
        <v>1355</v>
      </c>
      <c r="BB184">
        <v>8</v>
      </c>
      <c r="BC184" t="s">
        <v>18</v>
      </c>
      <c r="BD184" t="s">
        <v>19</v>
      </c>
      <c r="BE184">
        <v>1</v>
      </c>
      <c r="BF184" s="7">
        <v>37984</v>
      </c>
      <c r="BG184" s="8" t="s">
        <v>20</v>
      </c>
      <c r="BI184">
        <v>3</v>
      </c>
      <c r="BJ184">
        <v>497196</v>
      </c>
      <c r="BK184">
        <v>149008</v>
      </c>
      <c r="BL184" t="s">
        <v>1356</v>
      </c>
      <c r="BN184" t="s">
        <v>1357</v>
      </c>
      <c r="BX184">
        <v>190094</v>
      </c>
    </row>
    <row r="185" spans="1:76" x14ac:dyDescent="0.25">
      <c r="A185">
        <v>189549</v>
      </c>
      <c r="B185">
        <v>274507</v>
      </c>
      <c r="F185" t="s">
        <v>0</v>
      </c>
      <c r="G185" t="s">
        <v>1</v>
      </c>
      <c r="H185" t="s">
        <v>1358</v>
      </c>
      <c r="I185" s="1" t="str">
        <f>HYPERLINK(AT185,"Hb")</f>
        <v>Hb</v>
      </c>
      <c r="K185">
        <v>1</v>
      </c>
      <c r="L185" t="s">
        <v>3</v>
      </c>
      <c r="M185">
        <v>143509</v>
      </c>
      <c r="N185" t="s">
        <v>4</v>
      </c>
      <c r="O185" t="s">
        <v>4</v>
      </c>
      <c r="U185" t="s">
        <v>1324</v>
      </c>
      <c r="V185" s="10">
        <v>3</v>
      </c>
      <c r="W185" t="s">
        <v>1248</v>
      </c>
      <c r="X185" t="s">
        <v>1325</v>
      </c>
      <c r="Y185" s="3" t="s">
        <v>1315</v>
      </c>
      <c r="Z185" s="4">
        <v>8</v>
      </c>
      <c r="AA185" s="5">
        <v>806</v>
      </c>
      <c r="AB185" s="5" t="s">
        <v>1325</v>
      </c>
      <c r="AC185" t="s">
        <v>1359</v>
      </c>
      <c r="AD185">
        <v>1975</v>
      </c>
      <c r="AE185">
        <v>7</v>
      </c>
      <c r="AF185">
        <v>22</v>
      </c>
      <c r="AG185" t="s">
        <v>1360</v>
      </c>
      <c r="AH185" t="s">
        <v>1360</v>
      </c>
      <c r="AJ185" t="s">
        <v>4</v>
      </c>
      <c r="AK185" t="s">
        <v>11</v>
      </c>
      <c r="AL185">
        <v>185810</v>
      </c>
      <c r="AM185">
        <v>6581392</v>
      </c>
      <c r="AN185" s="5">
        <v>185000</v>
      </c>
      <c r="AO185" s="5">
        <v>6581000</v>
      </c>
      <c r="AP185">
        <v>29040</v>
      </c>
      <c r="AR185">
        <v>8</v>
      </c>
      <c r="AS185" t="s">
        <v>1327</v>
      </c>
      <c r="AT185" t="s">
        <v>1361</v>
      </c>
      <c r="AU185">
        <v>143509</v>
      </c>
      <c r="AW185" s="6" t="s">
        <v>14</v>
      </c>
      <c r="AX185">
        <v>1</v>
      </c>
      <c r="AY185" t="s">
        <v>15</v>
      </c>
      <c r="AZ185" t="s">
        <v>1329</v>
      </c>
      <c r="BA185" t="s">
        <v>1362</v>
      </c>
      <c r="BB185">
        <v>8</v>
      </c>
      <c r="BC185" t="s">
        <v>18</v>
      </c>
      <c r="BD185" t="s">
        <v>19</v>
      </c>
      <c r="BE185">
        <v>1</v>
      </c>
      <c r="BF185" s="7">
        <v>37205</v>
      </c>
      <c r="BG185" s="8" t="s">
        <v>20</v>
      </c>
      <c r="BI185">
        <v>3</v>
      </c>
      <c r="BJ185">
        <v>444902</v>
      </c>
      <c r="BK185">
        <v>149013</v>
      </c>
      <c r="BL185" t="s">
        <v>1363</v>
      </c>
      <c r="BN185" t="s">
        <v>1364</v>
      </c>
      <c r="BX185">
        <v>189549</v>
      </c>
    </row>
    <row r="186" spans="1:76" x14ac:dyDescent="0.25">
      <c r="A186">
        <v>189841</v>
      </c>
      <c r="B186">
        <v>298591</v>
      </c>
      <c r="F186" t="s">
        <v>0</v>
      </c>
      <c r="G186" t="s">
        <v>1</v>
      </c>
      <c r="H186" t="s">
        <v>1365</v>
      </c>
      <c r="I186" s="1" t="str">
        <f>HYPERLINK(AT186,"Hb")</f>
        <v>Hb</v>
      </c>
      <c r="K186">
        <v>1</v>
      </c>
      <c r="L186" t="s">
        <v>3</v>
      </c>
      <c r="M186">
        <v>143509</v>
      </c>
      <c r="N186" t="s">
        <v>4</v>
      </c>
      <c r="O186" t="s">
        <v>4</v>
      </c>
      <c r="U186" t="s">
        <v>1324</v>
      </c>
      <c r="V186" s="10">
        <v>3</v>
      </c>
      <c r="W186" t="s">
        <v>1248</v>
      </c>
      <c r="X186" t="s">
        <v>1325</v>
      </c>
      <c r="Y186" s="3" t="s">
        <v>1315</v>
      </c>
      <c r="Z186" s="4">
        <v>8</v>
      </c>
      <c r="AA186" s="5">
        <v>806</v>
      </c>
      <c r="AB186" s="5" t="s">
        <v>1325</v>
      </c>
      <c r="AC186" t="s">
        <v>1366</v>
      </c>
      <c r="AD186">
        <v>1977</v>
      </c>
      <c r="AE186">
        <v>8</v>
      </c>
      <c r="AF186">
        <v>14</v>
      </c>
      <c r="AG186" t="s">
        <v>42</v>
      </c>
      <c r="AH186" t="s">
        <v>42</v>
      </c>
      <c r="AJ186" t="s">
        <v>4</v>
      </c>
      <c r="AK186" t="s">
        <v>11</v>
      </c>
      <c r="AL186">
        <v>185810</v>
      </c>
      <c r="AM186">
        <v>6581392</v>
      </c>
      <c r="AN186" s="5">
        <v>185000</v>
      </c>
      <c r="AO186" s="5">
        <v>6581000</v>
      </c>
      <c r="AP186">
        <v>29040</v>
      </c>
      <c r="AR186">
        <v>8</v>
      </c>
      <c r="AS186" t="s">
        <v>1327</v>
      </c>
      <c r="AT186" t="s">
        <v>1367</v>
      </c>
      <c r="AU186">
        <v>143509</v>
      </c>
      <c r="AW186" s="6" t="s">
        <v>14</v>
      </c>
      <c r="AX186">
        <v>1</v>
      </c>
      <c r="AY186" t="s">
        <v>15</v>
      </c>
      <c r="AZ186" t="s">
        <v>1329</v>
      </c>
      <c r="BA186" t="s">
        <v>1368</v>
      </c>
      <c r="BB186">
        <v>8</v>
      </c>
      <c r="BC186" t="s">
        <v>18</v>
      </c>
      <c r="BD186" t="s">
        <v>19</v>
      </c>
      <c r="BE186">
        <v>1</v>
      </c>
      <c r="BF186" s="7">
        <v>39829</v>
      </c>
      <c r="BG186" s="8" t="s">
        <v>20</v>
      </c>
      <c r="BI186">
        <v>3</v>
      </c>
      <c r="BJ186">
        <v>471837</v>
      </c>
      <c r="BK186">
        <v>149014</v>
      </c>
      <c r="BL186" t="s">
        <v>1369</v>
      </c>
      <c r="BN186" t="s">
        <v>1370</v>
      </c>
      <c r="BX186">
        <v>189841</v>
      </c>
    </row>
    <row r="187" spans="1:76" x14ac:dyDescent="0.25">
      <c r="A187">
        <v>536932</v>
      </c>
      <c r="B187">
        <v>450751</v>
      </c>
      <c r="F187" t="s">
        <v>603</v>
      </c>
      <c r="G187" t="s">
        <v>604</v>
      </c>
      <c r="H187" t="s">
        <v>1371</v>
      </c>
      <c r="I187" t="s">
        <v>124</v>
      </c>
      <c r="K187">
        <v>1</v>
      </c>
      <c r="L187" t="s">
        <v>3</v>
      </c>
      <c r="M187">
        <v>143509</v>
      </c>
      <c r="N187" t="s">
        <v>4</v>
      </c>
      <c r="O187" t="s">
        <v>4</v>
      </c>
      <c r="U187" t="s">
        <v>1372</v>
      </c>
      <c r="V187" s="9">
        <v>1</v>
      </c>
      <c r="W187" t="s">
        <v>1248</v>
      </c>
      <c r="Y187" t="s">
        <v>1315</v>
      </c>
      <c r="Z187" s="4">
        <v>8</v>
      </c>
      <c r="AA187" s="5">
        <v>806</v>
      </c>
      <c r="AB187" t="s">
        <v>1325</v>
      </c>
      <c r="AC187" t="s">
        <v>1373</v>
      </c>
      <c r="AD187">
        <v>1906</v>
      </c>
      <c r="AE187">
        <v>6</v>
      </c>
      <c r="AF187">
        <v>22</v>
      </c>
      <c r="AG187" t="s">
        <v>271</v>
      </c>
      <c r="AJ187" t="s">
        <v>607</v>
      </c>
      <c r="AL187">
        <v>185990.03632799999</v>
      </c>
      <c r="AM187">
        <v>6582748.7935100002</v>
      </c>
      <c r="AN187" s="5">
        <v>185000</v>
      </c>
      <c r="AO187" s="5">
        <v>6583000</v>
      </c>
      <c r="AP187">
        <v>500</v>
      </c>
      <c r="AS187" t="s">
        <v>1374</v>
      </c>
      <c r="AU187">
        <v>101990</v>
      </c>
      <c r="BC187" t="s">
        <v>604</v>
      </c>
      <c r="BG187" s="2" t="s">
        <v>609</v>
      </c>
      <c r="BI187">
        <v>4</v>
      </c>
      <c r="BJ187">
        <v>1132</v>
      </c>
      <c r="BK187">
        <v>148988</v>
      </c>
      <c r="BL187" t="s">
        <v>1375</v>
      </c>
      <c r="BM187">
        <v>2</v>
      </c>
      <c r="BN187" t="s">
        <v>1375</v>
      </c>
      <c r="BO187" s="2">
        <v>9</v>
      </c>
      <c r="BT187" t="s">
        <v>1376</v>
      </c>
      <c r="BU187" t="s">
        <v>1377</v>
      </c>
      <c r="BV187" t="s">
        <v>613</v>
      </c>
      <c r="BX187">
        <v>536932</v>
      </c>
    </row>
    <row r="188" spans="1:76" x14ac:dyDescent="0.25">
      <c r="A188">
        <v>536930</v>
      </c>
      <c r="B188">
        <v>450483</v>
      </c>
      <c r="F188" t="s">
        <v>603</v>
      </c>
      <c r="G188" t="s">
        <v>1378</v>
      </c>
      <c r="H188" t="s">
        <v>1379</v>
      </c>
      <c r="I188" t="s">
        <v>124</v>
      </c>
      <c r="K188">
        <v>1</v>
      </c>
      <c r="L188" t="s">
        <v>3</v>
      </c>
      <c r="M188">
        <v>143509</v>
      </c>
      <c r="N188" t="s">
        <v>4</v>
      </c>
      <c r="O188" t="s">
        <v>4</v>
      </c>
      <c r="U188" t="s">
        <v>1372</v>
      </c>
      <c r="V188" s="10">
        <v>3</v>
      </c>
      <c r="W188" t="s">
        <v>1248</v>
      </c>
      <c r="Y188" t="s">
        <v>1315</v>
      </c>
      <c r="Z188" s="4">
        <v>8</v>
      </c>
      <c r="AA188" s="5">
        <v>806</v>
      </c>
      <c r="AB188" t="s">
        <v>1325</v>
      </c>
      <c r="AC188" t="s">
        <v>1326</v>
      </c>
      <c r="AD188">
        <v>1907</v>
      </c>
      <c r="AE188">
        <v>8</v>
      </c>
      <c r="AG188" t="s">
        <v>1380</v>
      </c>
      <c r="AJ188" t="s">
        <v>607</v>
      </c>
      <c r="AL188">
        <v>185987.28444799999</v>
      </c>
      <c r="AM188">
        <v>6582750.1405199999</v>
      </c>
      <c r="AN188" s="5">
        <v>185000</v>
      </c>
      <c r="AO188" s="5">
        <v>6583000</v>
      </c>
      <c r="AP188" s="9">
        <v>99999</v>
      </c>
      <c r="AU188">
        <v>101990</v>
      </c>
      <c r="BC188" t="s">
        <v>1378</v>
      </c>
      <c r="BG188" s="2" t="s">
        <v>609</v>
      </c>
      <c r="BI188">
        <v>4</v>
      </c>
      <c r="BJ188">
        <v>1130</v>
      </c>
      <c r="BK188">
        <v>148990</v>
      </c>
      <c r="BL188" t="s">
        <v>1381</v>
      </c>
      <c r="BM188">
        <v>1</v>
      </c>
      <c r="BN188" t="s">
        <v>1381</v>
      </c>
      <c r="BO188" s="2">
        <v>9</v>
      </c>
      <c r="BT188" t="s">
        <v>1382</v>
      </c>
      <c r="BU188" t="s">
        <v>1383</v>
      </c>
      <c r="BV188" t="s">
        <v>613</v>
      </c>
      <c r="BW188" t="s">
        <v>1325</v>
      </c>
      <c r="BX188">
        <v>536930</v>
      </c>
    </row>
    <row r="189" spans="1:76" x14ac:dyDescent="0.25">
      <c r="A189">
        <v>536931</v>
      </c>
      <c r="B189">
        <v>450729</v>
      </c>
      <c r="F189" t="s">
        <v>603</v>
      </c>
      <c r="G189" t="s">
        <v>604</v>
      </c>
      <c r="H189" t="s">
        <v>1384</v>
      </c>
      <c r="I189" t="s">
        <v>124</v>
      </c>
      <c r="K189">
        <v>1</v>
      </c>
      <c r="L189" t="s">
        <v>3</v>
      </c>
      <c r="M189">
        <v>143509</v>
      </c>
      <c r="N189" t="s">
        <v>4</v>
      </c>
      <c r="O189" t="s">
        <v>4</v>
      </c>
      <c r="U189" t="s">
        <v>1372</v>
      </c>
      <c r="V189" s="9">
        <v>1</v>
      </c>
      <c r="W189" t="s">
        <v>1248</v>
      </c>
      <c r="Y189" t="s">
        <v>1315</v>
      </c>
      <c r="Z189" s="4">
        <v>8</v>
      </c>
      <c r="AA189" s="5">
        <v>806</v>
      </c>
      <c r="AB189" t="s">
        <v>1325</v>
      </c>
      <c r="AC189" t="s">
        <v>1373</v>
      </c>
      <c r="AD189">
        <v>1907</v>
      </c>
      <c r="AE189">
        <v>8</v>
      </c>
      <c r="AG189" t="s">
        <v>271</v>
      </c>
      <c r="AJ189" t="s">
        <v>607</v>
      </c>
      <c r="AL189">
        <v>185990.03632799999</v>
      </c>
      <c r="AM189">
        <v>6582748.7935100002</v>
      </c>
      <c r="AN189" s="5">
        <v>185000</v>
      </c>
      <c r="AO189" s="5">
        <v>6583000</v>
      </c>
      <c r="AP189">
        <v>500</v>
      </c>
      <c r="AS189" t="s">
        <v>1385</v>
      </c>
      <c r="AU189">
        <v>101990</v>
      </c>
      <c r="BC189" t="s">
        <v>604</v>
      </c>
      <c r="BG189" s="2" t="s">
        <v>609</v>
      </c>
      <c r="BI189">
        <v>4</v>
      </c>
      <c r="BJ189">
        <v>1131</v>
      </c>
      <c r="BK189">
        <v>148992</v>
      </c>
      <c r="BL189" t="s">
        <v>1386</v>
      </c>
      <c r="BM189">
        <v>2</v>
      </c>
      <c r="BN189" t="s">
        <v>1386</v>
      </c>
      <c r="BO189" s="2">
        <v>9</v>
      </c>
      <c r="BT189" t="s">
        <v>1376</v>
      </c>
      <c r="BU189" t="s">
        <v>1377</v>
      </c>
      <c r="BV189" t="s">
        <v>613</v>
      </c>
      <c r="BX189">
        <v>536931</v>
      </c>
    </row>
    <row r="190" spans="1:76" x14ac:dyDescent="0.25">
      <c r="A190">
        <v>194983</v>
      </c>
      <c r="B190">
        <v>273845</v>
      </c>
      <c r="F190" t="s">
        <v>0</v>
      </c>
      <c r="G190" t="s">
        <v>1</v>
      </c>
      <c r="H190" t="s">
        <v>1387</v>
      </c>
      <c r="I190" s="1" t="str">
        <f>HYPERLINK(AT190,"Hb")</f>
        <v>Hb</v>
      </c>
      <c r="K190">
        <v>1</v>
      </c>
      <c r="L190" t="s">
        <v>3</v>
      </c>
      <c r="M190">
        <v>143509</v>
      </c>
      <c r="N190" t="s">
        <v>4</v>
      </c>
      <c r="O190" t="s">
        <v>4</v>
      </c>
      <c r="U190" t="s">
        <v>1388</v>
      </c>
      <c r="V190" s="9">
        <v>1</v>
      </c>
      <c r="W190" t="s">
        <v>1248</v>
      </c>
      <c r="X190" t="s">
        <v>1325</v>
      </c>
      <c r="Y190" s="3" t="s">
        <v>1315</v>
      </c>
      <c r="Z190" s="4">
        <v>8</v>
      </c>
      <c r="AA190" s="5">
        <v>806</v>
      </c>
      <c r="AB190" s="5" t="s">
        <v>1325</v>
      </c>
      <c r="AC190" t="s">
        <v>1389</v>
      </c>
      <c r="AD190">
        <v>1906</v>
      </c>
      <c r="AE190">
        <v>8</v>
      </c>
      <c r="AF190">
        <v>31</v>
      </c>
      <c r="AG190" t="s">
        <v>271</v>
      </c>
      <c r="AH190" t="s">
        <v>271</v>
      </c>
      <c r="AJ190" t="s">
        <v>4</v>
      </c>
      <c r="AK190" t="s">
        <v>11</v>
      </c>
      <c r="AL190">
        <v>192916</v>
      </c>
      <c r="AM190">
        <v>6573725</v>
      </c>
      <c r="AN190" s="5">
        <v>193000</v>
      </c>
      <c r="AO190" s="5">
        <v>6573000</v>
      </c>
      <c r="AP190">
        <v>707</v>
      </c>
      <c r="AR190">
        <v>8</v>
      </c>
      <c r="AS190" t="s">
        <v>12</v>
      </c>
      <c r="AT190" t="s">
        <v>1390</v>
      </c>
      <c r="AU190">
        <v>143509</v>
      </c>
      <c r="AW190" s="6" t="s">
        <v>14</v>
      </c>
      <c r="AX190">
        <v>1</v>
      </c>
      <c r="AY190" t="s">
        <v>15</v>
      </c>
      <c r="AZ190" t="s">
        <v>1391</v>
      </c>
      <c r="BA190" t="s">
        <v>1392</v>
      </c>
      <c r="BB190">
        <v>8</v>
      </c>
      <c r="BC190" t="s">
        <v>18</v>
      </c>
      <c r="BD190" t="s">
        <v>19</v>
      </c>
      <c r="BE190">
        <v>1</v>
      </c>
      <c r="BF190" s="7">
        <v>38015</v>
      </c>
      <c r="BG190" s="8" t="s">
        <v>20</v>
      </c>
      <c r="BI190">
        <v>3</v>
      </c>
      <c r="BJ190">
        <v>444308</v>
      </c>
      <c r="BK190">
        <v>148989</v>
      </c>
      <c r="BL190" t="s">
        <v>1393</v>
      </c>
      <c r="BN190" t="s">
        <v>1394</v>
      </c>
      <c r="BX190">
        <v>194983</v>
      </c>
    </row>
    <row r="191" spans="1:76" x14ac:dyDescent="0.25">
      <c r="A191">
        <v>194984</v>
      </c>
      <c r="B191">
        <v>273850</v>
      </c>
      <c r="F191" t="s">
        <v>0</v>
      </c>
      <c r="G191" t="s">
        <v>1</v>
      </c>
      <c r="H191" t="s">
        <v>1395</v>
      </c>
      <c r="I191" s="1" t="str">
        <f>HYPERLINK(AT191,"Hb")</f>
        <v>Hb</v>
      </c>
      <c r="K191">
        <v>1</v>
      </c>
      <c r="L191" t="s">
        <v>3</v>
      </c>
      <c r="M191">
        <v>143509</v>
      </c>
      <c r="N191" t="s">
        <v>4</v>
      </c>
      <c r="O191" t="s">
        <v>4</v>
      </c>
      <c r="U191" t="s">
        <v>1388</v>
      </c>
      <c r="V191" s="9">
        <v>1</v>
      </c>
      <c r="W191" t="s">
        <v>1248</v>
      </c>
      <c r="X191" t="s">
        <v>1325</v>
      </c>
      <c r="Y191" s="3" t="s">
        <v>1315</v>
      </c>
      <c r="Z191" s="4">
        <v>8</v>
      </c>
      <c r="AA191" s="5">
        <v>806</v>
      </c>
      <c r="AB191" s="5" t="s">
        <v>1325</v>
      </c>
      <c r="AC191" t="s">
        <v>1396</v>
      </c>
      <c r="AD191">
        <v>1912</v>
      </c>
      <c r="AE191">
        <v>8</v>
      </c>
      <c r="AF191">
        <v>9</v>
      </c>
      <c r="AG191" t="s">
        <v>254</v>
      </c>
      <c r="AH191" t="s">
        <v>254</v>
      </c>
      <c r="AJ191" t="s">
        <v>4</v>
      </c>
      <c r="AK191" t="s">
        <v>11</v>
      </c>
      <c r="AL191">
        <v>192916</v>
      </c>
      <c r="AM191">
        <v>6573725</v>
      </c>
      <c r="AN191" s="5">
        <v>193000</v>
      </c>
      <c r="AO191" s="5">
        <v>6573000</v>
      </c>
      <c r="AP191">
        <v>707</v>
      </c>
      <c r="AR191">
        <v>8</v>
      </c>
      <c r="AS191" t="s">
        <v>12</v>
      </c>
      <c r="AT191" t="s">
        <v>1397</v>
      </c>
      <c r="AU191">
        <v>143509</v>
      </c>
      <c r="AW191" s="6" t="s">
        <v>14</v>
      </c>
      <c r="AX191">
        <v>1</v>
      </c>
      <c r="AY191" t="s">
        <v>15</v>
      </c>
      <c r="AZ191" t="s">
        <v>1391</v>
      </c>
      <c r="BA191" t="s">
        <v>1398</v>
      </c>
      <c r="BB191">
        <v>8</v>
      </c>
      <c r="BC191" t="s">
        <v>18</v>
      </c>
      <c r="BD191" t="s">
        <v>19</v>
      </c>
      <c r="BE191">
        <v>1</v>
      </c>
      <c r="BF191" s="7">
        <v>38015</v>
      </c>
      <c r="BG191" s="8" t="s">
        <v>20</v>
      </c>
      <c r="BI191">
        <v>3</v>
      </c>
      <c r="BJ191">
        <v>444313</v>
      </c>
      <c r="BK191">
        <v>148994</v>
      </c>
      <c r="BL191" t="s">
        <v>1399</v>
      </c>
      <c r="BN191" t="s">
        <v>1400</v>
      </c>
      <c r="BX191">
        <v>194984</v>
      </c>
    </row>
    <row r="192" spans="1:76" x14ac:dyDescent="0.25">
      <c r="A192">
        <v>194979</v>
      </c>
      <c r="B192">
        <v>273838</v>
      </c>
      <c r="F192" t="s">
        <v>0</v>
      </c>
      <c r="G192" t="s">
        <v>1</v>
      </c>
      <c r="H192" t="s">
        <v>1401</v>
      </c>
      <c r="I192" s="1" t="str">
        <f>HYPERLINK(AT192,"Hb")</f>
        <v>Hb</v>
      </c>
      <c r="K192">
        <v>1</v>
      </c>
      <c r="L192" t="s">
        <v>3</v>
      </c>
      <c r="M192">
        <v>143509</v>
      </c>
      <c r="N192" t="s">
        <v>4</v>
      </c>
      <c r="O192" t="s">
        <v>4</v>
      </c>
      <c r="U192" t="s">
        <v>1388</v>
      </c>
      <c r="V192" s="9">
        <v>1</v>
      </c>
      <c r="W192" t="s">
        <v>1248</v>
      </c>
      <c r="X192" t="s">
        <v>1325</v>
      </c>
      <c r="Y192" s="3" t="s">
        <v>1315</v>
      </c>
      <c r="Z192" s="4">
        <v>8</v>
      </c>
      <c r="AA192" s="5">
        <v>806</v>
      </c>
      <c r="AB192" s="5" t="s">
        <v>1325</v>
      </c>
      <c r="AC192" t="s">
        <v>1389</v>
      </c>
      <c r="AD192">
        <v>1914</v>
      </c>
      <c r="AE192">
        <v>8</v>
      </c>
      <c r="AF192">
        <v>18</v>
      </c>
      <c r="AG192" t="s">
        <v>1402</v>
      </c>
      <c r="AH192" t="s">
        <v>1402</v>
      </c>
      <c r="AJ192" t="s">
        <v>4</v>
      </c>
      <c r="AK192" t="s">
        <v>11</v>
      </c>
      <c r="AL192">
        <v>192916</v>
      </c>
      <c r="AM192">
        <v>6573725</v>
      </c>
      <c r="AN192" s="5">
        <v>193000</v>
      </c>
      <c r="AO192" s="5">
        <v>6573000</v>
      </c>
      <c r="AP192">
        <v>707</v>
      </c>
      <c r="AR192">
        <v>8</v>
      </c>
      <c r="AS192" t="s">
        <v>12</v>
      </c>
      <c r="AT192" t="s">
        <v>1403</v>
      </c>
      <c r="AU192">
        <v>143509</v>
      </c>
      <c r="AW192" s="6" t="s">
        <v>14</v>
      </c>
      <c r="AX192">
        <v>1</v>
      </c>
      <c r="AY192" t="s">
        <v>15</v>
      </c>
      <c r="AZ192" t="s">
        <v>1391</v>
      </c>
      <c r="BA192" t="s">
        <v>1404</v>
      </c>
      <c r="BB192">
        <v>8</v>
      </c>
      <c r="BC192" t="s">
        <v>18</v>
      </c>
      <c r="BD192" t="s">
        <v>19</v>
      </c>
      <c r="BE192">
        <v>1</v>
      </c>
      <c r="BF192" s="7">
        <v>38015</v>
      </c>
      <c r="BG192" s="8" t="s">
        <v>20</v>
      </c>
      <c r="BI192">
        <v>3</v>
      </c>
      <c r="BJ192">
        <v>444301</v>
      </c>
      <c r="BK192">
        <v>148995</v>
      </c>
      <c r="BL192" t="s">
        <v>1405</v>
      </c>
      <c r="BN192" t="s">
        <v>1406</v>
      </c>
      <c r="BX192">
        <v>194979</v>
      </c>
    </row>
    <row r="193" spans="1:76" x14ac:dyDescent="0.25">
      <c r="A193">
        <v>194824</v>
      </c>
      <c r="B193">
        <v>204683</v>
      </c>
      <c r="F193" t="s">
        <v>0</v>
      </c>
      <c r="G193" t="s">
        <v>238</v>
      </c>
      <c r="H193" t="s">
        <v>1407</v>
      </c>
      <c r="I193" s="1" t="str">
        <f>HYPERLINK(AT193,"Hb")</f>
        <v>Hb</v>
      </c>
      <c r="K193">
        <v>1</v>
      </c>
      <c r="L193" t="s">
        <v>3</v>
      </c>
      <c r="M193">
        <v>143509</v>
      </c>
      <c r="N193" t="s">
        <v>4</v>
      </c>
      <c r="O193" t="s">
        <v>4</v>
      </c>
      <c r="U193" t="s">
        <v>1388</v>
      </c>
      <c r="V193" s="9">
        <v>1</v>
      </c>
      <c r="W193" t="s">
        <v>1248</v>
      </c>
      <c r="X193" t="s">
        <v>1325</v>
      </c>
      <c r="Y193" s="3" t="s">
        <v>1315</v>
      </c>
      <c r="Z193" s="4">
        <v>8</v>
      </c>
      <c r="AA193" s="5">
        <v>806</v>
      </c>
      <c r="AB193" s="5" t="s">
        <v>1325</v>
      </c>
      <c r="AC193" t="s">
        <v>1408</v>
      </c>
      <c r="AD193">
        <v>1924</v>
      </c>
      <c r="AE193">
        <v>7</v>
      </c>
      <c r="AF193">
        <v>26</v>
      </c>
      <c r="AG193" t="s">
        <v>297</v>
      </c>
      <c r="AH193" t="s">
        <v>297</v>
      </c>
      <c r="AJ193" t="s">
        <v>4</v>
      </c>
      <c r="AK193" t="s">
        <v>11</v>
      </c>
      <c r="AL193">
        <v>192916</v>
      </c>
      <c r="AM193">
        <v>6573725</v>
      </c>
      <c r="AN193" s="5">
        <v>193000</v>
      </c>
      <c r="AO193" s="5">
        <v>6573000</v>
      </c>
      <c r="AP193">
        <v>707</v>
      </c>
      <c r="AR193">
        <v>37</v>
      </c>
      <c r="AT193" t="s">
        <v>1409</v>
      </c>
      <c r="AU193">
        <v>143509</v>
      </c>
      <c r="AW193" s="6" t="s">
        <v>14</v>
      </c>
      <c r="AX193">
        <v>1</v>
      </c>
      <c r="AY193" t="s">
        <v>15</v>
      </c>
      <c r="AZ193" t="s">
        <v>1391</v>
      </c>
      <c r="BA193" t="s">
        <v>1410</v>
      </c>
      <c r="BB193">
        <v>37</v>
      </c>
      <c r="BC193" t="s">
        <v>248</v>
      </c>
      <c r="BD193" t="s">
        <v>19</v>
      </c>
      <c r="BE193">
        <v>1</v>
      </c>
      <c r="BF193" s="7">
        <v>41767</v>
      </c>
      <c r="BG193" s="8" t="s">
        <v>20</v>
      </c>
      <c r="BI193">
        <v>4</v>
      </c>
      <c r="BJ193">
        <v>360162</v>
      </c>
      <c r="BK193">
        <v>148996</v>
      </c>
      <c r="BL193" t="s">
        <v>1411</v>
      </c>
      <c r="BN193" t="s">
        <v>1412</v>
      </c>
      <c r="BX193">
        <v>194824</v>
      </c>
    </row>
    <row r="194" spans="1:76" x14ac:dyDescent="0.25">
      <c r="A194">
        <v>194825</v>
      </c>
      <c r="B194">
        <v>204686</v>
      </c>
      <c r="F194" t="s">
        <v>0</v>
      </c>
      <c r="G194" t="s">
        <v>238</v>
      </c>
      <c r="H194" t="s">
        <v>1413</v>
      </c>
      <c r="I194" s="1" t="str">
        <f>HYPERLINK(AT194,"Hb")</f>
        <v>Hb</v>
      </c>
      <c r="K194">
        <v>1</v>
      </c>
      <c r="L194" t="s">
        <v>3</v>
      </c>
      <c r="M194">
        <v>143509</v>
      </c>
      <c r="N194" t="s">
        <v>4</v>
      </c>
      <c r="O194" t="s">
        <v>4</v>
      </c>
      <c r="U194" t="s">
        <v>1388</v>
      </c>
      <c r="V194" s="9">
        <v>1</v>
      </c>
      <c r="W194" t="s">
        <v>1248</v>
      </c>
      <c r="X194" t="s">
        <v>1325</v>
      </c>
      <c r="Y194" s="3" t="s">
        <v>1315</v>
      </c>
      <c r="Z194" s="4">
        <v>8</v>
      </c>
      <c r="AA194" s="5">
        <v>806</v>
      </c>
      <c r="AB194" s="5" t="s">
        <v>1325</v>
      </c>
      <c r="AC194" t="s">
        <v>1408</v>
      </c>
      <c r="AD194">
        <v>1924</v>
      </c>
      <c r="AE194">
        <v>7</v>
      </c>
      <c r="AF194">
        <v>26</v>
      </c>
      <c r="AG194" t="s">
        <v>297</v>
      </c>
      <c r="AH194" t="s">
        <v>297</v>
      </c>
      <c r="AJ194" t="s">
        <v>4</v>
      </c>
      <c r="AK194" t="s">
        <v>11</v>
      </c>
      <c r="AL194">
        <v>192916</v>
      </c>
      <c r="AM194">
        <v>6573725</v>
      </c>
      <c r="AN194" s="5">
        <v>193000</v>
      </c>
      <c r="AO194" s="5">
        <v>6573000</v>
      </c>
      <c r="AP194">
        <v>707</v>
      </c>
      <c r="AR194">
        <v>37</v>
      </c>
      <c r="AT194" t="s">
        <v>1414</v>
      </c>
      <c r="AU194">
        <v>143509</v>
      </c>
      <c r="AW194" s="6" t="s">
        <v>14</v>
      </c>
      <c r="AX194">
        <v>1</v>
      </c>
      <c r="AY194" t="s">
        <v>15</v>
      </c>
      <c r="AZ194" t="s">
        <v>1391</v>
      </c>
      <c r="BA194" t="s">
        <v>1415</v>
      </c>
      <c r="BB194">
        <v>37</v>
      </c>
      <c r="BC194" t="s">
        <v>248</v>
      </c>
      <c r="BD194" t="s">
        <v>19</v>
      </c>
      <c r="BE194">
        <v>1</v>
      </c>
      <c r="BF194" s="7">
        <v>41767</v>
      </c>
      <c r="BG194" s="8" t="s">
        <v>20</v>
      </c>
      <c r="BI194">
        <v>4</v>
      </c>
      <c r="BJ194">
        <v>360165</v>
      </c>
      <c r="BK194">
        <v>148997</v>
      </c>
      <c r="BL194" t="s">
        <v>1416</v>
      </c>
      <c r="BN194" t="s">
        <v>1417</v>
      </c>
      <c r="BX194">
        <v>194825</v>
      </c>
    </row>
    <row r="195" spans="1:76" x14ac:dyDescent="0.25">
      <c r="A195">
        <v>194826</v>
      </c>
      <c r="B195">
        <v>204687</v>
      </c>
      <c r="F195" t="s">
        <v>0</v>
      </c>
      <c r="G195" t="s">
        <v>238</v>
      </c>
      <c r="H195" t="s">
        <v>1418</v>
      </c>
      <c r="I195" s="1" t="str">
        <f>HYPERLINK(AT195,"Hb")</f>
        <v>Hb</v>
      </c>
      <c r="K195">
        <v>1</v>
      </c>
      <c r="L195" t="s">
        <v>3</v>
      </c>
      <c r="M195">
        <v>143509</v>
      </c>
      <c r="N195" t="s">
        <v>4</v>
      </c>
      <c r="O195" t="s">
        <v>4</v>
      </c>
      <c r="U195" t="s">
        <v>1388</v>
      </c>
      <c r="V195" s="9">
        <v>1</v>
      </c>
      <c r="W195" t="s">
        <v>1248</v>
      </c>
      <c r="X195" t="s">
        <v>1325</v>
      </c>
      <c r="Y195" s="3" t="s">
        <v>1315</v>
      </c>
      <c r="Z195" s="4">
        <v>8</v>
      </c>
      <c r="AA195" s="5">
        <v>806</v>
      </c>
      <c r="AB195" s="5" t="s">
        <v>1325</v>
      </c>
      <c r="AC195" t="s">
        <v>1408</v>
      </c>
      <c r="AD195">
        <v>1924</v>
      </c>
      <c r="AE195">
        <v>7</v>
      </c>
      <c r="AF195">
        <v>26</v>
      </c>
      <c r="AG195" t="s">
        <v>1419</v>
      </c>
      <c r="AH195" t="s">
        <v>1419</v>
      </c>
      <c r="AJ195" t="s">
        <v>4</v>
      </c>
      <c r="AK195" t="s">
        <v>11</v>
      </c>
      <c r="AL195">
        <v>192916</v>
      </c>
      <c r="AM195">
        <v>6573725</v>
      </c>
      <c r="AN195" s="5">
        <v>193000</v>
      </c>
      <c r="AO195" s="5">
        <v>6573000</v>
      </c>
      <c r="AP195">
        <v>707</v>
      </c>
      <c r="AR195">
        <v>37</v>
      </c>
      <c r="AT195" t="s">
        <v>1420</v>
      </c>
      <c r="AU195">
        <v>143509</v>
      </c>
      <c r="AW195" s="6" t="s">
        <v>14</v>
      </c>
      <c r="AX195">
        <v>1</v>
      </c>
      <c r="AY195" t="s">
        <v>15</v>
      </c>
      <c r="AZ195" t="s">
        <v>1391</v>
      </c>
      <c r="BA195" t="s">
        <v>1421</v>
      </c>
      <c r="BB195">
        <v>37</v>
      </c>
      <c r="BC195" t="s">
        <v>248</v>
      </c>
      <c r="BD195" t="s">
        <v>19</v>
      </c>
      <c r="BE195">
        <v>1</v>
      </c>
      <c r="BF195" s="7">
        <v>41767</v>
      </c>
      <c r="BG195" s="8" t="s">
        <v>20</v>
      </c>
      <c r="BI195">
        <v>4</v>
      </c>
      <c r="BJ195">
        <v>360166</v>
      </c>
      <c r="BK195">
        <v>148998</v>
      </c>
      <c r="BL195" t="s">
        <v>1422</v>
      </c>
      <c r="BN195" t="s">
        <v>1423</v>
      </c>
      <c r="BX195">
        <v>194826</v>
      </c>
    </row>
    <row r="196" spans="1:76" x14ac:dyDescent="0.25">
      <c r="A196">
        <v>194823</v>
      </c>
      <c r="B196">
        <v>204681</v>
      </c>
      <c r="F196" t="s">
        <v>0</v>
      </c>
      <c r="G196" t="s">
        <v>238</v>
      </c>
      <c r="H196" t="s">
        <v>1424</v>
      </c>
      <c r="I196" s="1" t="str">
        <f>HYPERLINK(AT196,"Hb")</f>
        <v>Hb</v>
      </c>
      <c r="K196">
        <v>1</v>
      </c>
      <c r="L196" t="s">
        <v>3</v>
      </c>
      <c r="M196">
        <v>143509</v>
      </c>
      <c r="N196" t="s">
        <v>4</v>
      </c>
      <c r="O196" t="s">
        <v>4</v>
      </c>
      <c r="R196" t="s">
        <v>1205</v>
      </c>
      <c r="U196" t="s">
        <v>1388</v>
      </c>
      <c r="V196" s="9">
        <v>1</v>
      </c>
      <c r="W196" t="s">
        <v>1248</v>
      </c>
      <c r="X196" t="s">
        <v>1325</v>
      </c>
      <c r="Y196" s="3" t="s">
        <v>1315</v>
      </c>
      <c r="Z196" s="4">
        <v>8</v>
      </c>
      <c r="AA196" s="5">
        <v>806</v>
      </c>
      <c r="AB196" s="5" t="s">
        <v>1325</v>
      </c>
      <c r="AC196" t="s">
        <v>1425</v>
      </c>
      <c r="AD196">
        <v>1935</v>
      </c>
      <c r="AE196">
        <v>6</v>
      </c>
      <c r="AF196">
        <v>28</v>
      </c>
      <c r="AG196" t="s">
        <v>1426</v>
      </c>
      <c r="AH196" t="s">
        <v>43</v>
      </c>
      <c r="AJ196" t="s">
        <v>4</v>
      </c>
      <c r="AK196" t="s">
        <v>11</v>
      </c>
      <c r="AL196">
        <v>192916</v>
      </c>
      <c r="AM196">
        <v>6573725</v>
      </c>
      <c r="AN196" s="5">
        <v>193000</v>
      </c>
      <c r="AO196" s="5">
        <v>6573000</v>
      </c>
      <c r="AP196">
        <v>707</v>
      </c>
      <c r="AR196">
        <v>37</v>
      </c>
      <c r="AT196" t="s">
        <v>1427</v>
      </c>
      <c r="AU196">
        <v>143509</v>
      </c>
      <c r="AW196" s="6" t="s">
        <v>14</v>
      </c>
      <c r="AX196">
        <v>1</v>
      </c>
      <c r="AY196" t="s">
        <v>15</v>
      </c>
      <c r="AZ196" t="s">
        <v>1391</v>
      </c>
      <c r="BA196" t="s">
        <v>1428</v>
      </c>
      <c r="BB196">
        <v>37</v>
      </c>
      <c r="BC196" t="s">
        <v>248</v>
      </c>
      <c r="BD196" t="s">
        <v>19</v>
      </c>
      <c r="BE196">
        <v>1</v>
      </c>
      <c r="BF196" s="7">
        <v>41767</v>
      </c>
      <c r="BG196" s="8" t="s">
        <v>20</v>
      </c>
      <c r="BI196">
        <v>4</v>
      </c>
      <c r="BJ196">
        <v>360160</v>
      </c>
      <c r="BK196">
        <v>149233</v>
      </c>
      <c r="BL196" t="s">
        <v>1429</v>
      </c>
      <c r="BN196" t="s">
        <v>1430</v>
      </c>
      <c r="BX196">
        <v>194823</v>
      </c>
    </row>
    <row r="197" spans="1:76" x14ac:dyDescent="0.25">
      <c r="A197">
        <v>194981</v>
      </c>
      <c r="B197">
        <v>273843</v>
      </c>
      <c r="F197" t="s">
        <v>0</v>
      </c>
      <c r="G197" t="s">
        <v>1</v>
      </c>
      <c r="H197" t="s">
        <v>1431</v>
      </c>
      <c r="I197" s="1" t="str">
        <f>HYPERLINK(AT197,"Hb")</f>
        <v>Hb</v>
      </c>
      <c r="K197">
        <v>1</v>
      </c>
      <c r="L197" t="s">
        <v>3</v>
      </c>
      <c r="M197">
        <v>143509</v>
      </c>
      <c r="N197" t="s">
        <v>4</v>
      </c>
      <c r="O197" t="s">
        <v>4</v>
      </c>
      <c r="U197" t="s">
        <v>1388</v>
      </c>
      <c r="V197" s="9">
        <v>1</v>
      </c>
      <c r="W197" t="s">
        <v>1248</v>
      </c>
      <c r="X197" t="s">
        <v>1325</v>
      </c>
      <c r="Y197" s="3" t="s">
        <v>1315</v>
      </c>
      <c r="Z197" s="4">
        <v>8</v>
      </c>
      <c r="AA197" s="5">
        <v>806</v>
      </c>
      <c r="AB197" s="5" t="s">
        <v>1325</v>
      </c>
      <c r="AC197" t="s">
        <v>1432</v>
      </c>
      <c r="AD197">
        <v>1964</v>
      </c>
      <c r="AE197">
        <v>9</v>
      </c>
      <c r="AF197">
        <v>23</v>
      </c>
      <c r="AG197" t="s">
        <v>1295</v>
      </c>
      <c r="AH197" t="s">
        <v>1295</v>
      </c>
      <c r="AJ197" t="s">
        <v>4</v>
      </c>
      <c r="AK197" t="s">
        <v>11</v>
      </c>
      <c r="AL197">
        <v>192916</v>
      </c>
      <c r="AM197">
        <v>6573725</v>
      </c>
      <c r="AN197" s="5">
        <v>193000</v>
      </c>
      <c r="AO197" s="5">
        <v>6573000</v>
      </c>
      <c r="AP197">
        <v>707</v>
      </c>
      <c r="AR197">
        <v>8</v>
      </c>
      <c r="AS197" t="s">
        <v>12</v>
      </c>
      <c r="AT197" t="s">
        <v>1433</v>
      </c>
      <c r="AU197">
        <v>143509</v>
      </c>
      <c r="AW197" s="6" t="s">
        <v>14</v>
      </c>
      <c r="AX197">
        <v>1</v>
      </c>
      <c r="AY197" t="s">
        <v>15</v>
      </c>
      <c r="AZ197" t="s">
        <v>1391</v>
      </c>
      <c r="BA197" t="s">
        <v>1434</v>
      </c>
      <c r="BB197">
        <v>8</v>
      </c>
      <c r="BC197" t="s">
        <v>18</v>
      </c>
      <c r="BD197" t="s">
        <v>19</v>
      </c>
      <c r="BE197">
        <v>1</v>
      </c>
      <c r="BF197" s="7">
        <v>38015</v>
      </c>
      <c r="BG197" s="8" t="s">
        <v>20</v>
      </c>
      <c r="BI197">
        <v>3</v>
      </c>
      <c r="BJ197">
        <v>444306</v>
      </c>
      <c r="BK197">
        <v>149003</v>
      </c>
      <c r="BL197" t="s">
        <v>1435</v>
      </c>
      <c r="BN197" t="s">
        <v>1436</v>
      </c>
      <c r="BX197">
        <v>194981</v>
      </c>
    </row>
    <row r="198" spans="1:76" x14ac:dyDescent="0.25">
      <c r="A198">
        <v>194982</v>
      </c>
      <c r="B198">
        <v>273844</v>
      </c>
      <c r="F198" t="s">
        <v>0</v>
      </c>
      <c r="G198" t="s">
        <v>1</v>
      </c>
      <c r="H198" t="s">
        <v>1437</v>
      </c>
      <c r="I198" s="1" t="str">
        <f>HYPERLINK(AT198,"Hb")</f>
        <v>Hb</v>
      </c>
      <c r="K198">
        <v>1</v>
      </c>
      <c r="L198" t="s">
        <v>3</v>
      </c>
      <c r="M198">
        <v>143509</v>
      </c>
      <c r="N198" t="s">
        <v>4</v>
      </c>
      <c r="O198" t="s">
        <v>4</v>
      </c>
      <c r="U198" t="s">
        <v>1388</v>
      </c>
      <c r="V198" s="9">
        <v>1</v>
      </c>
      <c r="W198" t="s">
        <v>1248</v>
      </c>
      <c r="X198" t="s">
        <v>1325</v>
      </c>
      <c r="Y198" s="3" t="s">
        <v>1315</v>
      </c>
      <c r="Z198" s="4">
        <v>8</v>
      </c>
      <c r="AA198" s="5">
        <v>806</v>
      </c>
      <c r="AB198" s="5" t="s">
        <v>1325</v>
      </c>
      <c r="AC198" t="s">
        <v>1438</v>
      </c>
      <c r="AD198">
        <v>1965</v>
      </c>
      <c r="AE198">
        <v>9</v>
      </c>
      <c r="AF198">
        <v>30</v>
      </c>
      <c r="AG198" t="s">
        <v>1295</v>
      </c>
      <c r="AH198" t="s">
        <v>1295</v>
      </c>
      <c r="AJ198" t="s">
        <v>4</v>
      </c>
      <c r="AK198" t="s">
        <v>11</v>
      </c>
      <c r="AL198">
        <v>192916</v>
      </c>
      <c r="AM198">
        <v>6573725</v>
      </c>
      <c r="AN198" s="5">
        <v>193000</v>
      </c>
      <c r="AO198" s="5">
        <v>6573000</v>
      </c>
      <c r="AP198">
        <v>707</v>
      </c>
      <c r="AR198">
        <v>8</v>
      </c>
      <c r="AS198" t="s">
        <v>12</v>
      </c>
      <c r="AT198" t="s">
        <v>1439</v>
      </c>
      <c r="AU198">
        <v>143509</v>
      </c>
      <c r="AW198" s="6" t="s">
        <v>14</v>
      </c>
      <c r="AX198">
        <v>1</v>
      </c>
      <c r="AY198" t="s">
        <v>15</v>
      </c>
      <c r="AZ198" t="s">
        <v>1391</v>
      </c>
      <c r="BA198" t="s">
        <v>1440</v>
      </c>
      <c r="BB198">
        <v>8</v>
      </c>
      <c r="BC198" t="s">
        <v>18</v>
      </c>
      <c r="BD198" t="s">
        <v>19</v>
      </c>
      <c r="BE198">
        <v>1</v>
      </c>
      <c r="BF198" s="7">
        <v>38015</v>
      </c>
      <c r="BG198" s="8" t="s">
        <v>20</v>
      </c>
      <c r="BI198">
        <v>3</v>
      </c>
      <c r="BJ198">
        <v>444307</v>
      </c>
      <c r="BK198">
        <v>149004</v>
      </c>
      <c r="BL198" t="s">
        <v>1441</v>
      </c>
      <c r="BN198" t="s">
        <v>1442</v>
      </c>
      <c r="BX198">
        <v>194982</v>
      </c>
    </row>
    <row r="199" spans="1:76" x14ac:dyDescent="0.25">
      <c r="A199">
        <v>194980</v>
      </c>
      <c r="B199">
        <v>273841</v>
      </c>
      <c r="F199" t="s">
        <v>0</v>
      </c>
      <c r="G199" t="s">
        <v>1</v>
      </c>
      <c r="H199" t="s">
        <v>1443</v>
      </c>
      <c r="I199" s="1" t="str">
        <f>HYPERLINK(AT199,"Hb")</f>
        <v>Hb</v>
      </c>
      <c r="K199">
        <v>1</v>
      </c>
      <c r="L199" t="s">
        <v>3</v>
      </c>
      <c r="M199">
        <v>143509</v>
      </c>
      <c r="N199" t="s">
        <v>4</v>
      </c>
      <c r="O199" t="s">
        <v>4</v>
      </c>
      <c r="U199" t="s">
        <v>1388</v>
      </c>
      <c r="V199" s="9">
        <v>1</v>
      </c>
      <c r="W199" t="s">
        <v>1248</v>
      </c>
      <c r="X199" t="s">
        <v>1325</v>
      </c>
      <c r="Y199" s="3" t="s">
        <v>1315</v>
      </c>
      <c r="Z199" s="4">
        <v>8</v>
      </c>
      <c r="AA199" s="5">
        <v>806</v>
      </c>
      <c r="AB199" s="5" t="s">
        <v>1325</v>
      </c>
      <c r="AC199" t="s">
        <v>1444</v>
      </c>
      <c r="AD199">
        <v>1966</v>
      </c>
      <c r="AE199">
        <v>9</v>
      </c>
      <c r="AF199">
        <v>10</v>
      </c>
      <c r="AG199" t="s">
        <v>1295</v>
      </c>
      <c r="AH199" t="s">
        <v>1295</v>
      </c>
      <c r="AJ199" t="s">
        <v>4</v>
      </c>
      <c r="AK199" t="s">
        <v>11</v>
      </c>
      <c r="AL199">
        <v>192916</v>
      </c>
      <c r="AM199">
        <v>6573725</v>
      </c>
      <c r="AN199" s="5">
        <v>193000</v>
      </c>
      <c r="AO199" s="5">
        <v>6573000</v>
      </c>
      <c r="AP199">
        <v>707</v>
      </c>
      <c r="AR199">
        <v>8</v>
      </c>
      <c r="AS199" t="s">
        <v>12</v>
      </c>
      <c r="AT199" t="s">
        <v>1445</v>
      </c>
      <c r="AU199">
        <v>143509</v>
      </c>
      <c r="AW199" s="6" t="s">
        <v>14</v>
      </c>
      <c r="AX199">
        <v>1</v>
      </c>
      <c r="AY199" t="s">
        <v>15</v>
      </c>
      <c r="AZ199" t="s">
        <v>1391</v>
      </c>
      <c r="BA199" t="s">
        <v>1446</v>
      </c>
      <c r="BB199">
        <v>8</v>
      </c>
      <c r="BC199" t="s">
        <v>18</v>
      </c>
      <c r="BD199" t="s">
        <v>19</v>
      </c>
      <c r="BE199">
        <v>1</v>
      </c>
      <c r="BF199" s="7">
        <v>38015</v>
      </c>
      <c r="BG199" s="8" t="s">
        <v>20</v>
      </c>
      <c r="BI199">
        <v>3</v>
      </c>
      <c r="BJ199">
        <v>444304</v>
      </c>
      <c r="BK199">
        <v>149005</v>
      </c>
      <c r="BL199" t="s">
        <v>1447</v>
      </c>
      <c r="BN199" t="s">
        <v>1448</v>
      </c>
      <c r="BX199">
        <v>194980</v>
      </c>
    </row>
    <row r="200" spans="1:76" x14ac:dyDescent="0.25">
      <c r="A200">
        <v>196203</v>
      </c>
      <c r="B200">
        <v>273842</v>
      </c>
      <c r="F200" t="s">
        <v>0</v>
      </c>
      <c r="G200" t="s">
        <v>1</v>
      </c>
      <c r="H200" t="s">
        <v>1449</v>
      </c>
      <c r="I200" s="1" t="str">
        <f>HYPERLINK(AT200,"Hb")</f>
        <v>Hb</v>
      </c>
      <c r="K200">
        <v>1</v>
      </c>
      <c r="L200" t="s">
        <v>3</v>
      </c>
      <c r="M200">
        <v>143509</v>
      </c>
      <c r="N200" t="s">
        <v>4</v>
      </c>
      <c r="O200" t="s">
        <v>4</v>
      </c>
      <c r="U200" t="s">
        <v>1388</v>
      </c>
      <c r="V200" s="9">
        <v>1</v>
      </c>
      <c r="W200" t="s">
        <v>1248</v>
      </c>
      <c r="X200" t="s">
        <v>1325</v>
      </c>
      <c r="Y200" s="3" t="s">
        <v>1315</v>
      </c>
      <c r="Z200" s="4">
        <v>8</v>
      </c>
      <c r="AA200" s="5">
        <v>806</v>
      </c>
      <c r="AB200" s="5" t="s">
        <v>1325</v>
      </c>
      <c r="AC200" t="s">
        <v>1450</v>
      </c>
      <c r="AD200">
        <v>1967</v>
      </c>
      <c r="AE200">
        <v>9</v>
      </c>
      <c r="AF200">
        <v>19</v>
      </c>
      <c r="AG200" t="s">
        <v>1295</v>
      </c>
      <c r="AH200" t="s">
        <v>1295</v>
      </c>
      <c r="AJ200" t="s">
        <v>4</v>
      </c>
      <c r="AK200" t="s">
        <v>11</v>
      </c>
      <c r="AL200">
        <v>193717</v>
      </c>
      <c r="AM200">
        <v>6572442</v>
      </c>
      <c r="AN200" s="5">
        <v>193000</v>
      </c>
      <c r="AO200" s="5">
        <v>6573000</v>
      </c>
      <c r="AP200">
        <v>707</v>
      </c>
      <c r="AR200">
        <v>8</v>
      </c>
      <c r="AS200" t="s">
        <v>60</v>
      </c>
      <c r="AT200" t="s">
        <v>1451</v>
      </c>
      <c r="AU200">
        <v>143509</v>
      </c>
      <c r="AW200" s="6" t="s">
        <v>14</v>
      </c>
      <c r="AX200">
        <v>1</v>
      </c>
      <c r="AY200" t="s">
        <v>15</v>
      </c>
      <c r="AZ200" t="s">
        <v>1452</v>
      </c>
      <c r="BA200" t="s">
        <v>1453</v>
      </c>
      <c r="BB200">
        <v>8</v>
      </c>
      <c r="BC200" t="s">
        <v>18</v>
      </c>
      <c r="BD200" t="s">
        <v>19</v>
      </c>
      <c r="BE200">
        <v>1</v>
      </c>
      <c r="BF200" s="7">
        <v>35941</v>
      </c>
      <c r="BG200" s="8" t="s">
        <v>20</v>
      </c>
      <c r="BI200">
        <v>3</v>
      </c>
      <c r="BJ200">
        <v>444305</v>
      </c>
      <c r="BK200">
        <v>149006</v>
      </c>
      <c r="BL200" t="s">
        <v>1454</v>
      </c>
      <c r="BN200" t="s">
        <v>1455</v>
      </c>
      <c r="BX200">
        <v>196203</v>
      </c>
    </row>
    <row r="201" spans="1:76" x14ac:dyDescent="0.25">
      <c r="A201">
        <v>196201</v>
      </c>
      <c r="B201">
        <v>273835</v>
      </c>
      <c r="F201" t="s">
        <v>0</v>
      </c>
      <c r="G201" t="s">
        <v>1</v>
      </c>
      <c r="H201" t="s">
        <v>1456</v>
      </c>
      <c r="I201" s="1" t="str">
        <f>HYPERLINK(AT201,"Hb")</f>
        <v>Hb</v>
      </c>
      <c r="K201">
        <v>1</v>
      </c>
      <c r="L201" t="s">
        <v>3</v>
      </c>
      <c r="M201">
        <v>143509</v>
      </c>
      <c r="N201" t="s">
        <v>4</v>
      </c>
      <c r="O201" t="s">
        <v>4</v>
      </c>
      <c r="U201" t="s">
        <v>1388</v>
      </c>
      <c r="V201" s="9">
        <v>1</v>
      </c>
      <c r="W201" t="s">
        <v>1248</v>
      </c>
      <c r="X201" t="s">
        <v>1325</v>
      </c>
      <c r="Y201" s="3" t="s">
        <v>1315</v>
      </c>
      <c r="Z201" s="4">
        <v>8</v>
      </c>
      <c r="AA201" s="5">
        <v>806</v>
      </c>
      <c r="AB201" s="5" t="s">
        <v>1325</v>
      </c>
      <c r="AC201" t="s">
        <v>1457</v>
      </c>
      <c r="AD201">
        <v>1970</v>
      </c>
      <c r="AE201">
        <v>7</v>
      </c>
      <c r="AF201">
        <v>17</v>
      </c>
      <c r="AG201" t="s">
        <v>1295</v>
      </c>
      <c r="AH201" t="s">
        <v>1295</v>
      </c>
      <c r="AJ201" t="s">
        <v>4</v>
      </c>
      <c r="AK201" t="s">
        <v>11</v>
      </c>
      <c r="AL201">
        <v>193717</v>
      </c>
      <c r="AM201">
        <v>6572442</v>
      </c>
      <c r="AN201" s="5">
        <v>193000</v>
      </c>
      <c r="AO201" s="5">
        <v>6573000</v>
      </c>
      <c r="AP201">
        <v>707</v>
      </c>
      <c r="AR201">
        <v>8</v>
      </c>
      <c r="AS201" t="s">
        <v>60</v>
      </c>
      <c r="AT201" t="s">
        <v>1458</v>
      </c>
      <c r="AU201">
        <v>143509</v>
      </c>
      <c r="AW201" s="6" t="s">
        <v>14</v>
      </c>
      <c r="AX201">
        <v>1</v>
      </c>
      <c r="AY201" t="s">
        <v>15</v>
      </c>
      <c r="AZ201" t="s">
        <v>1452</v>
      </c>
      <c r="BA201" t="s">
        <v>1459</v>
      </c>
      <c r="BB201">
        <v>8</v>
      </c>
      <c r="BC201" t="s">
        <v>18</v>
      </c>
      <c r="BD201" t="s">
        <v>19</v>
      </c>
      <c r="BE201">
        <v>1</v>
      </c>
      <c r="BF201" s="7">
        <v>35941</v>
      </c>
      <c r="BG201" s="8" t="s">
        <v>20</v>
      </c>
      <c r="BI201">
        <v>3</v>
      </c>
      <c r="BJ201">
        <v>444298</v>
      </c>
      <c r="BK201">
        <v>149007</v>
      </c>
      <c r="BL201" t="s">
        <v>1460</v>
      </c>
      <c r="BN201" t="s">
        <v>1461</v>
      </c>
      <c r="BX201">
        <v>196201</v>
      </c>
    </row>
    <row r="202" spans="1:76" x14ac:dyDescent="0.25">
      <c r="A202">
        <v>194548</v>
      </c>
      <c r="B202">
        <v>273837</v>
      </c>
      <c r="F202" t="s">
        <v>0</v>
      </c>
      <c r="G202" t="s">
        <v>1</v>
      </c>
      <c r="H202" t="s">
        <v>1462</v>
      </c>
      <c r="I202" s="1" t="str">
        <f>HYPERLINK(AT202,"Hb")</f>
        <v>Hb</v>
      </c>
      <c r="K202">
        <v>1</v>
      </c>
      <c r="L202" t="s">
        <v>3</v>
      </c>
      <c r="M202">
        <v>143509</v>
      </c>
      <c r="N202" t="s">
        <v>4</v>
      </c>
      <c r="O202" t="s">
        <v>4</v>
      </c>
      <c r="U202" t="s">
        <v>1388</v>
      </c>
      <c r="V202" s="9">
        <v>1</v>
      </c>
      <c r="W202" t="s">
        <v>1248</v>
      </c>
      <c r="X202" t="s">
        <v>1325</v>
      </c>
      <c r="Y202" s="3" t="s">
        <v>1315</v>
      </c>
      <c r="Z202" s="4">
        <v>8</v>
      </c>
      <c r="AA202" s="5">
        <v>806</v>
      </c>
      <c r="AB202" s="5" t="s">
        <v>1325</v>
      </c>
      <c r="AC202" t="s">
        <v>1463</v>
      </c>
      <c r="AD202">
        <v>1971</v>
      </c>
      <c r="AE202">
        <v>7</v>
      </c>
      <c r="AF202">
        <v>20</v>
      </c>
      <c r="AG202" t="s">
        <v>1464</v>
      </c>
      <c r="AH202" t="s">
        <v>1464</v>
      </c>
      <c r="AJ202" t="s">
        <v>4</v>
      </c>
      <c r="AK202" t="s">
        <v>11</v>
      </c>
      <c r="AL202">
        <v>192720</v>
      </c>
      <c r="AM202">
        <v>6572534</v>
      </c>
      <c r="AN202" s="5">
        <v>193000</v>
      </c>
      <c r="AO202" s="5">
        <v>6573000</v>
      </c>
      <c r="AP202">
        <v>707</v>
      </c>
      <c r="AR202">
        <v>8</v>
      </c>
      <c r="AS202" t="s">
        <v>60</v>
      </c>
      <c r="AT202" t="s">
        <v>1465</v>
      </c>
      <c r="AU202">
        <v>143509</v>
      </c>
      <c r="AW202" s="6" t="s">
        <v>14</v>
      </c>
      <c r="AX202">
        <v>1</v>
      </c>
      <c r="AY202" t="s">
        <v>15</v>
      </c>
      <c r="AZ202" t="s">
        <v>1466</v>
      </c>
      <c r="BA202" t="s">
        <v>1467</v>
      </c>
      <c r="BB202">
        <v>8</v>
      </c>
      <c r="BC202" t="s">
        <v>18</v>
      </c>
      <c r="BD202" t="s">
        <v>19</v>
      </c>
      <c r="BE202">
        <v>1</v>
      </c>
      <c r="BF202" s="7">
        <v>35941</v>
      </c>
      <c r="BG202" s="8" t="s">
        <v>20</v>
      </c>
      <c r="BI202">
        <v>3</v>
      </c>
      <c r="BJ202">
        <v>444300</v>
      </c>
      <c r="BK202">
        <v>149009</v>
      </c>
      <c r="BL202" t="s">
        <v>1468</v>
      </c>
      <c r="BN202" t="s">
        <v>1469</v>
      </c>
      <c r="BX202">
        <v>194548</v>
      </c>
    </row>
    <row r="203" spans="1:76" x14ac:dyDescent="0.25">
      <c r="A203">
        <v>196202</v>
      </c>
      <c r="B203">
        <v>273840</v>
      </c>
      <c r="F203" t="s">
        <v>0</v>
      </c>
      <c r="G203" t="s">
        <v>1</v>
      </c>
      <c r="H203" t="s">
        <v>1470</v>
      </c>
      <c r="I203" s="1" t="str">
        <f>HYPERLINK(AT203,"Hb")</f>
        <v>Hb</v>
      </c>
      <c r="K203">
        <v>1</v>
      </c>
      <c r="L203" t="s">
        <v>3</v>
      </c>
      <c r="M203">
        <v>143509</v>
      </c>
      <c r="N203" t="s">
        <v>4</v>
      </c>
      <c r="O203" t="s">
        <v>4</v>
      </c>
      <c r="U203" t="s">
        <v>1388</v>
      </c>
      <c r="V203" s="9">
        <v>1</v>
      </c>
      <c r="W203" t="s">
        <v>1248</v>
      </c>
      <c r="X203" t="s">
        <v>1325</v>
      </c>
      <c r="Y203" s="3" t="s">
        <v>1315</v>
      </c>
      <c r="Z203" s="4">
        <v>8</v>
      </c>
      <c r="AA203" s="5">
        <v>806</v>
      </c>
      <c r="AB203" s="5" t="s">
        <v>1325</v>
      </c>
      <c r="AC203" t="s">
        <v>1471</v>
      </c>
      <c r="AD203">
        <v>1971</v>
      </c>
      <c r="AE203">
        <v>8</v>
      </c>
      <c r="AF203">
        <v>8</v>
      </c>
      <c r="AG203" t="s">
        <v>1464</v>
      </c>
      <c r="AH203" t="s">
        <v>1464</v>
      </c>
      <c r="AJ203" t="s">
        <v>4</v>
      </c>
      <c r="AK203" t="s">
        <v>11</v>
      </c>
      <c r="AL203">
        <v>193717</v>
      </c>
      <c r="AM203">
        <v>6572442</v>
      </c>
      <c r="AN203" s="5">
        <v>193000</v>
      </c>
      <c r="AO203" s="5">
        <v>6573000</v>
      </c>
      <c r="AP203">
        <v>707</v>
      </c>
      <c r="AR203">
        <v>8</v>
      </c>
      <c r="AS203" t="s">
        <v>60</v>
      </c>
      <c r="AT203" t="s">
        <v>1472</v>
      </c>
      <c r="AU203">
        <v>143509</v>
      </c>
      <c r="AW203" s="6" t="s">
        <v>14</v>
      </c>
      <c r="AX203">
        <v>1</v>
      </c>
      <c r="AY203" t="s">
        <v>15</v>
      </c>
      <c r="AZ203" t="s">
        <v>1452</v>
      </c>
      <c r="BA203" t="s">
        <v>1473</v>
      </c>
      <c r="BB203">
        <v>8</v>
      </c>
      <c r="BC203" t="s">
        <v>18</v>
      </c>
      <c r="BD203" t="s">
        <v>19</v>
      </c>
      <c r="BE203">
        <v>1</v>
      </c>
      <c r="BF203" s="7">
        <v>35941</v>
      </c>
      <c r="BG203" s="8" t="s">
        <v>20</v>
      </c>
      <c r="BI203">
        <v>3</v>
      </c>
      <c r="BJ203">
        <v>444303</v>
      </c>
      <c r="BK203">
        <v>149010</v>
      </c>
      <c r="BL203" t="s">
        <v>1474</v>
      </c>
      <c r="BN203" t="s">
        <v>1475</v>
      </c>
      <c r="BX203">
        <v>196202</v>
      </c>
    </row>
    <row r="204" spans="1:76" x14ac:dyDescent="0.25">
      <c r="A204">
        <v>196200</v>
      </c>
      <c r="B204">
        <v>273834</v>
      </c>
      <c r="F204" t="s">
        <v>0</v>
      </c>
      <c r="G204" t="s">
        <v>1</v>
      </c>
      <c r="H204" t="s">
        <v>1476</v>
      </c>
      <c r="I204" s="1" t="str">
        <f>HYPERLINK(AT204,"Hb")</f>
        <v>Hb</v>
      </c>
      <c r="K204">
        <v>1</v>
      </c>
      <c r="L204" t="s">
        <v>3</v>
      </c>
      <c r="M204">
        <v>143509</v>
      </c>
      <c r="N204" t="s">
        <v>4</v>
      </c>
      <c r="O204" t="s">
        <v>4</v>
      </c>
      <c r="U204" t="s">
        <v>1388</v>
      </c>
      <c r="V204" s="9">
        <v>1</v>
      </c>
      <c r="W204" t="s">
        <v>1248</v>
      </c>
      <c r="X204" t="s">
        <v>1325</v>
      </c>
      <c r="Y204" s="3" t="s">
        <v>1315</v>
      </c>
      <c r="Z204" s="4">
        <v>8</v>
      </c>
      <c r="AA204" s="5">
        <v>806</v>
      </c>
      <c r="AB204" s="5" t="s">
        <v>1325</v>
      </c>
      <c r="AC204" t="s">
        <v>1477</v>
      </c>
      <c r="AD204">
        <v>1974</v>
      </c>
      <c r="AE204">
        <v>7</v>
      </c>
      <c r="AF204">
        <v>29</v>
      </c>
      <c r="AG204" t="s">
        <v>1295</v>
      </c>
      <c r="AH204" t="s">
        <v>1295</v>
      </c>
      <c r="AJ204" t="s">
        <v>4</v>
      </c>
      <c r="AK204" t="s">
        <v>11</v>
      </c>
      <c r="AL204">
        <v>193717</v>
      </c>
      <c r="AM204">
        <v>6572442</v>
      </c>
      <c r="AN204" s="5">
        <v>193000</v>
      </c>
      <c r="AO204" s="5">
        <v>6573000</v>
      </c>
      <c r="AP204">
        <v>707</v>
      </c>
      <c r="AR204">
        <v>8</v>
      </c>
      <c r="AS204" t="s">
        <v>60</v>
      </c>
      <c r="AT204" t="s">
        <v>1478</v>
      </c>
      <c r="AU204">
        <v>143509</v>
      </c>
      <c r="AW204" s="6" t="s">
        <v>14</v>
      </c>
      <c r="AX204">
        <v>1</v>
      </c>
      <c r="AY204" t="s">
        <v>15</v>
      </c>
      <c r="AZ204" t="s">
        <v>1452</v>
      </c>
      <c r="BA204" t="s">
        <v>1479</v>
      </c>
      <c r="BB204">
        <v>8</v>
      </c>
      <c r="BC204" t="s">
        <v>18</v>
      </c>
      <c r="BD204" t="s">
        <v>19</v>
      </c>
      <c r="BE204">
        <v>1</v>
      </c>
      <c r="BF204" s="7">
        <v>35941</v>
      </c>
      <c r="BG204" s="8" t="s">
        <v>20</v>
      </c>
      <c r="BI204">
        <v>3</v>
      </c>
      <c r="BJ204">
        <v>444297</v>
      </c>
      <c r="BK204">
        <v>149012</v>
      </c>
      <c r="BL204" t="s">
        <v>1480</v>
      </c>
      <c r="BN204" t="s">
        <v>1481</v>
      </c>
      <c r="BX204">
        <v>196200</v>
      </c>
    </row>
    <row r="205" spans="1:76" x14ac:dyDescent="0.25">
      <c r="A205">
        <v>196199</v>
      </c>
      <c r="B205">
        <v>273833</v>
      </c>
      <c r="F205" t="s">
        <v>0</v>
      </c>
      <c r="G205" t="s">
        <v>1</v>
      </c>
      <c r="H205" t="s">
        <v>1482</v>
      </c>
      <c r="I205" s="1" t="str">
        <f>HYPERLINK(AT205,"Hb")</f>
        <v>Hb</v>
      </c>
      <c r="K205">
        <v>1</v>
      </c>
      <c r="L205" t="s">
        <v>3</v>
      </c>
      <c r="M205">
        <v>143509</v>
      </c>
      <c r="N205" t="s">
        <v>4</v>
      </c>
      <c r="O205" t="s">
        <v>4</v>
      </c>
      <c r="U205" t="s">
        <v>1388</v>
      </c>
      <c r="V205" s="9">
        <v>1</v>
      </c>
      <c r="W205" t="s">
        <v>1248</v>
      </c>
      <c r="X205" t="s">
        <v>1325</v>
      </c>
      <c r="Y205" s="3" t="s">
        <v>1315</v>
      </c>
      <c r="Z205" s="4">
        <v>8</v>
      </c>
      <c r="AA205" s="5">
        <v>806</v>
      </c>
      <c r="AB205" s="5" t="s">
        <v>1325</v>
      </c>
      <c r="AC205" t="s">
        <v>1483</v>
      </c>
      <c r="AD205">
        <v>1977</v>
      </c>
      <c r="AE205">
        <v>7</v>
      </c>
      <c r="AF205">
        <v>23</v>
      </c>
      <c r="AG205" t="s">
        <v>1295</v>
      </c>
      <c r="AH205" t="s">
        <v>1295</v>
      </c>
      <c r="AJ205" t="s">
        <v>4</v>
      </c>
      <c r="AK205" t="s">
        <v>11</v>
      </c>
      <c r="AL205">
        <v>193717</v>
      </c>
      <c r="AM205">
        <v>6572442</v>
      </c>
      <c r="AN205" s="5">
        <v>193000</v>
      </c>
      <c r="AO205" s="5">
        <v>6573000</v>
      </c>
      <c r="AP205">
        <v>707</v>
      </c>
      <c r="AR205">
        <v>8</v>
      </c>
      <c r="AS205" t="s">
        <v>60</v>
      </c>
      <c r="AT205" t="s">
        <v>1484</v>
      </c>
      <c r="AU205">
        <v>143509</v>
      </c>
      <c r="AW205" s="6" t="s">
        <v>14</v>
      </c>
      <c r="AX205">
        <v>1</v>
      </c>
      <c r="AY205" t="s">
        <v>15</v>
      </c>
      <c r="AZ205" t="s">
        <v>1452</v>
      </c>
      <c r="BA205" t="s">
        <v>1485</v>
      </c>
      <c r="BB205">
        <v>8</v>
      </c>
      <c r="BC205" t="s">
        <v>18</v>
      </c>
      <c r="BD205" t="s">
        <v>19</v>
      </c>
      <c r="BE205">
        <v>1</v>
      </c>
      <c r="BF205" s="7">
        <v>35941</v>
      </c>
      <c r="BG205" s="8" t="s">
        <v>20</v>
      </c>
      <c r="BI205">
        <v>3</v>
      </c>
      <c r="BJ205">
        <v>444296</v>
      </c>
      <c r="BK205">
        <v>149015</v>
      </c>
      <c r="BL205" t="s">
        <v>1486</v>
      </c>
      <c r="BN205" t="s">
        <v>1487</v>
      </c>
      <c r="BX205">
        <v>196199</v>
      </c>
    </row>
    <row r="206" spans="1:76" x14ac:dyDescent="0.25">
      <c r="A206">
        <v>195047</v>
      </c>
      <c r="B206">
        <v>287025</v>
      </c>
      <c r="F206" t="s">
        <v>0</v>
      </c>
      <c r="G206" t="s">
        <v>1</v>
      </c>
      <c r="H206" t="s">
        <v>1495</v>
      </c>
      <c r="I206" s="1" t="str">
        <f>HYPERLINK(AT206,"Hb")</f>
        <v>Hb</v>
      </c>
      <c r="K206">
        <v>1</v>
      </c>
      <c r="L206" t="s">
        <v>3</v>
      </c>
      <c r="M206">
        <v>143509</v>
      </c>
      <c r="N206" t="s">
        <v>4</v>
      </c>
      <c r="O206" t="s">
        <v>4</v>
      </c>
      <c r="U206" t="s">
        <v>1388</v>
      </c>
      <c r="V206" s="9">
        <v>1</v>
      </c>
      <c r="W206" t="s">
        <v>1248</v>
      </c>
      <c r="X206" t="s">
        <v>1325</v>
      </c>
      <c r="Y206" s="3" t="s">
        <v>1315</v>
      </c>
      <c r="Z206" s="4">
        <v>8</v>
      </c>
      <c r="AA206" s="5">
        <v>806</v>
      </c>
      <c r="AB206" s="5" t="s">
        <v>1325</v>
      </c>
      <c r="AC206" t="s">
        <v>1496</v>
      </c>
      <c r="AD206">
        <v>1995</v>
      </c>
      <c r="AE206">
        <v>8</v>
      </c>
      <c r="AF206">
        <v>4</v>
      </c>
      <c r="AG206" t="s">
        <v>1278</v>
      </c>
      <c r="AH206" t="s">
        <v>1278</v>
      </c>
      <c r="AJ206" t="s">
        <v>4</v>
      </c>
      <c r="AK206" t="s">
        <v>11</v>
      </c>
      <c r="AL206">
        <v>192916</v>
      </c>
      <c r="AM206">
        <v>6573725</v>
      </c>
      <c r="AN206" s="5">
        <v>193000</v>
      </c>
      <c r="AO206" s="5">
        <v>6573000</v>
      </c>
      <c r="AP206">
        <v>707</v>
      </c>
      <c r="AR206">
        <v>8</v>
      </c>
      <c r="AS206" t="s">
        <v>60</v>
      </c>
      <c r="AT206" t="s">
        <v>1497</v>
      </c>
      <c r="AU206">
        <v>143509</v>
      </c>
      <c r="AW206" s="6" t="s">
        <v>14</v>
      </c>
      <c r="AX206">
        <v>1</v>
      </c>
      <c r="AY206" t="s">
        <v>15</v>
      </c>
      <c r="AZ206" t="s">
        <v>1391</v>
      </c>
      <c r="BA206" t="s">
        <v>1498</v>
      </c>
      <c r="BB206">
        <v>8</v>
      </c>
      <c r="BC206" t="s">
        <v>18</v>
      </c>
      <c r="BD206" t="s">
        <v>19</v>
      </c>
      <c r="BE206">
        <v>1</v>
      </c>
      <c r="BF206" s="7">
        <v>39209</v>
      </c>
      <c r="BG206" s="8" t="s">
        <v>20</v>
      </c>
      <c r="BI206">
        <v>3</v>
      </c>
      <c r="BJ206">
        <v>459873</v>
      </c>
      <c r="BK206">
        <v>149016</v>
      </c>
      <c r="BL206" t="s">
        <v>1499</v>
      </c>
      <c r="BN206" t="s">
        <v>1500</v>
      </c>
      <c r="BX206">
        <v>195047</v>
      </c>
    </row>
    <row r="207" spans="1:76" x14ac:dyDescent="0.25">
      <c r="A207">
        <v>195418</v>
      </c>
      <c r="B207">
        <v>223855</v>
      </c>
      <c r="F207" t="s">
        <v>0</v>
      </c>
      <c r="G207" t="s">
        <v>674</v>
      </c>
      <c r="H207" t="s">
        <v>1501</v>
      </c>
      <c r="I207" t="s">
        <v>135</v>
      </c>
      <c r="K207">
        <v>1</v>
      </c>
      <c r="L207" t="s">
        <v>3</v>
      </c>
      <c r="M207">
        <v>143509</v>
      </c>
      <c r="N207" t="s">
        <v>4</v>
      </c>
      <c r="O207" t="s">
        <v>4</v>
      </c>
      <c r="U207" t="s">
        <v>1388</v>
      </c>
      <c r="V207" s="9">
        <v>1</v>
      </c>
      <c r="W207" t="s">
        <v>1248</v>
      </c>
      <c r="X207" t="s">
        <v>1325</v>
      </c>
      <c r="Y207" s="3" t="s">
        <v>1315</v>
      </c>
      <c r="Z207" s="4">
        <v>8</v>
      </c>
      <c r="AA207" s="5">
        <v>806</v>
      </c>
      <c r="AB207" s="5" t="s">
        <v>1325</v>
      </c>
      <c r="AC207" t="s">
        <v>1502</v>
      </c>
      <c r="AD207">
        <v>2010</v>
      </c>
      <c r="AE207">
        <v>9</v>
      </c>
      <c r="AF207">
        <v>1</v>
      </c>
      <c r="AG207" t="s">
        <v>677</v>
      </c>
      <c r="AH207" t="s">
        <v>677</v>
      </c>
      <c r="AJ207" t="s">
        <v>4</v>
      </c>
      <c r="AK207" t="s">
        <v>11</v>
      </c>
      <c r="AL207">
        <v>193078</v>
      </c>
      <c r="AM207">
        <v>6573430</v>
      </c>
      <c r="AN207" s="5">
        <v>193000</v>
      </c>
      <c r="AO207" s="5">
        <v>6573000</v>
      </c>
      <c r="AP207">
        <v>25</v>
      </c>
      <c r="AR207">
        <v>59</v>
      </c>
      <c r="AU207">
        <v>143509</v>
      </c>
      <c r="AW207" s="6" t="s">
        <v>14</v>
      </c>
      <c r="AX207">
        <v>1</v>
      </c>
      <c r="AY207" t="s">
        <v>15</v>
      </c>
      <c r="AZ207" t="s">
        <v>1503</v>
      </c>
      <c r="BA207" t="s">
        <v>1501</v>
      </c>
      <c r="BB207">
        <v>59</v>
      </c>
      <c r="BC207" t="s">
        <v>674</v>
      </c>
      <c r="BD207" t="s">
        <v>679</v>
      </c>
      <c r="BF207" s="7">
        <v>44236</v>
      </c>
      <c r="BG207" s="8" t="s">
        <v>20</v>
      </c>
      <c r="BI207">
        <v>4</v>
      </c>
      <c r="BJ207">
        <v>384338</v>
      </c>
      <c r="BK207">
        <v>149020</v>
      </c>
      <c r="BL207" t="s">
        <v>1504</v>
      </c>
      <c r="BX207">
        <v>195418</v>
      </c>
    </row>
    <row r="208" spans="1:76" x14ac:dyDescent="0.25">
      <c r="A208">
        <v>195515</v>
      </c>
      <c r="B208">
        <v>30149</v>
      </c>
      <c r="F208" t="s">
        <v>0</v>
      </c>
      <c r="G208" t="s">
        <v>112</v>
      </c>
      <c r="H208" t="s">
        <v>1505</v>
      </c>
      <c r="I208" t="s">
        <v>135</v>
      </c>
      <c r="K208">
        <v>1</v>
      </c>
      <c r="L208" t="s">
        <v>3</v>
      </c>
      <c r="M208">
        <v>143509</v>
      </c>
      <c r="N208" t="s">
        <v>4</v>
      </c>
      <c r="O208" t="s">
        <v>4</v>
      </c>
      <c r="U208" t="s">
        <v>1388</v>
      </c>
      <c r="V208" s="9">
        <v>1</v>
      </c>
      <c r="W208" t="s">
        <v>1248</v>
      </c>
      <c r="X208" t="s">
        <v>1325</v>
      </c>
      <c r="Y208" s="3" t="s">
        <v>1315</v>
      </c>
      <c r="Z208" s="4">
        <v>8</v>
      </c>
      <c r="AA208" s="5">
        <v>806</v>
      </c>
      <c r="AB208" s="5" t="s">
        <v>1325</v>
      </c>
      <c r="AC208" t="s">
        <v>1506</v>
      </c>
      <c r="AD208">
        <v>2014</v>
      </c>
      <c r="AE208">
        <v>6</v>
      </c>
      <c r="AF208">
        <v>25</v>
      </c>
      <c r="AG208" t="s">
        <v>1507</v>
      </c>
      <c r="AH208" t="s">
        <v>1508</v>
      </c>
      <c r="AJ208" t="s">
        <v>4</v>
      </c>
      <c r="AK208" t="s">
        <v>11</v>
      </c>
      <c r="AL208">
        <v>193111</v>
      </c>
      <c r="AM208">
        <v>6573310</v>
      </c>
      <c r="AN208" s="5">
        <v>193000</v>
      </c>
      <c r="AO208" s="5">
        <v>6573000</v>
      </c>
      <c r="AP208">
        <v>50</v>
      </c>
      <c r="AR208">
        <v>1010</v>
      </c>
      <c r="AS208" t="s">
        <v>1509</v>
      </c>
      <c r="AT208" s="7" t="s">
        <v>1510</v>
      </c>
      <c r="AU208">
        <v>143509</v>
      </c>
      <c r="AW208" s="6" t="s">
        <v>14</v>
      </c>
      <c r="AX208">
        <v>1</v>
      </c>
      <c r="AY208" t="s">
        <v>15</v>
      </c>
      <c r="AZ208" t="s">
        <v>1511</v>
      </c>
      <c r="BA208" t="s">
        <v>1512</v>
      </c>
      <c r="BB208">
        <v>1010</v>
      </c>
      <c r="BC208" t="s">
        <v>119</v>
      </c>
      <c r="BD208" t="s">
        <v>120</v>
      </c>
      <c r="BF208" s="7">
        <v>43707.364583333299</v>
      </c>
      <c r="BG208" s="8" t="s">
        <v>20</v>
      </c>
      <c r="BI208">
        <v>6</v>
      </c>
      <c r="BJ208">
        <v>26505</v>
      </c>
      <c r="BK208">
        <v>149021</v>
      </c>
      <c r="BL208" t="s">
        <v>1513</v>
      </c>
      <c r="BX208">
        <v>195515</v>
      </c>
    </row>
    <row r="209" spans="1:76" x14ac:dyDescent="0.25">
      <c r="A209">
        <v>195600</v>
      </c>
      <c r="B209">
        <v>97657</v>
      </c>
      <c r="F209" t="s">
        <v>0</v>
      </c>
      <c r="G209" t="s">
        <v>112</v>
      </c>
      <c r="H209" t="s">
        <v>1514</v>
      </c>
      <c r="I209" t="s">
        <v>135</v>
      </c>
      <c r="K209">
        <v>1</v>
      </c>
      <c r="L209" t="s">
        <v>3</v>
      </c>
      <c r="M209">
        <v>143509</v>
      </c>
      <c r="N209" t="s">
        <v>4</v>
      </c>
      <c r="O209" t="s">
        <v>4</v>
      </c>
      <c r="U209" t="s">
        <v>1388</v>
      </c>
      <c r="V209" s="9">
        <v>1</v>
      </c>
      <c r="W209" t="s">
        <v>1248</v>
      </c>
      <c r="X209" t="s">
        <v>1325</v>
      </c>
      <c r="Y209" s="3" t="s">
        <v>1315</v>
      </c>
      <c r="Z209" s="4">
        <v>8</v>
      </c>
      <c r="AA209" s="5">
        <v>806</v>
      </c>
      <c r="AB209" s="5" t="s">
        <v>1325</v>
      </c>
      <c r="AC209" t="s">
        <v>1515</v>
      </c>
      <c r="AD209">
        <v>2015</v>
      </c>
      <c r="AE209">
        <v>8</v>
      </c>
      <c r="AF209">
        <v>3</v>
      </c>
      <c r="AG209" t="s">
        <v>1516</v>
      </c>
      <c r="AJ209" t="s">
        <v>4</v>
      </c>
      <c r="AK209" t="s">
        <v>11</v>
      </c>
      <c r="AL209">
        <v>193132</v>
      </c>
      <c r="AM209">
        <v>6573228</v>
      </c>
      <c r="AN209" s="5">
        <v>193000</v>
      </c>
      <c r="AO209" s="5">
        <v>6573000</v>
      </c>
      <c r="AP209">
        <v>50</v>
      </c>
      <c r="AR209">
        <v>1010</v>
      </c>
      <c r="AS209" t="s">
        <v>1517</v>
      </c>
      <c r="AT209" s="7" t="s">
        <v>1518</v>
      </c>
      <c r="AU209">
        <v>143509</v>
      </c>
      <c r="AW209" s="6" t="s">
        <v>14</v>
      </c>
      <c r="AX209">
        <v>1</v>
      </c>
      <c r="AY209" t="s">
        <v>15</v>
      </c>
      <c r="AZ209" t="s">
        <v>1492</v>
      </c>
      <c r="BA209" t="s">
        <v>1519</v>
      </c>
      <c r="BB209">
        <v>1010</v>
      </c>
      <c r="BC209" t="s">
        <v>119</v>
      </c>
      <c r="BD209" t="s">
        <v>120</v>
      </c>
      <c r="BF209" s="7">
        <v>43710.332638888904</v>
      </c>
      <c r="BG209" s="8" t="s">
        <v>20</v>
      </c>
      <c r="BI209">
        <v>6</v>
      </c>
      <c r="BJ209">
        <v>84791</v>
      </c>
      <c r="BK209">
        <v>149022</v>
      </c>
      <c r="BL209" t="s">
        <v>1520</v>
      </c>
      <c r="BX209">
        <v>195600</v>
      </c>
    </row>
    <row r="210" spans="1:76" x14ac:dyDescent="0.25">
      <c r="A210">
        <v>194461</v>
      </c>
      <c r="B210">
        <v>273849</v>
      </c>
      <c r="F210" t="s">
        <v>0</v>
      </c>
      <c r="G210" t="s">
        <v>1</v>
      </c>
      <c r="H210" t="s">
        <v>1540</v>
      </c>
      <c r="I210" s="1" t="str">
        <f>HYPERLINK(AT210,"Hb")</f>
        <v>Hb</v>
      </c>
      <c r="K210">
        <v>1</v>
      </c>
      <c r="L210" t="s">
        <v>3</v>
      </c>
      <c r="M210">
        <v>143509</v>
      </c>
      <c r="N210" t="s">
        <v>4</v>
      </c>
      <c r="O210" t="s">
        <v>4</v>
      </c>
      <c r="U210" t="s">
        <v>1541</v>
      </c>
      <c r="V210" s="2">
        <v>2</v>
      </c>
      <c r="W210" t="s">
        <v>1248</v>
      </c>
      <c r="X210" t="s">
        <v>1325</v>
      </c>
      <c r="Y210" s="3" t="s">
        <v>1315</v>
      </c>
      <c r="Z210" s="4">
        <v>8</v>
      </c>
      <c r="AA210" s="5">
        <v>806</v>
      </c>
      <c r="AB210" s="5" t="s">
        <v>1325</v>
      </c>
      <c r="AC210" t="s">
        <v>1325</v>
      </c>
      <c r="AD210">
        <v>1950</v>
      </c>
      <c r="AE210">
        <v>8</v>
      </c>
      <c r="AF210">
        <v>8</v>
      </c>
      <c r="AG210" t="s">
        <v>170</v>
      </c>
      <c r="AH210" t="s">
        <v>170</v>
      </c>
      <c r="AJ210" t="s">
        <v>4</v>
      </c>
      <c r="AK210" t="s">
        <v>11</v>
      </c>
      <c r="AL210">
        <v>192593</v>
      </c>
      <c r="AM210">
        <v>6575764</v>
      </c>
      <c r="AN210" s="5">
        <v>193000</v>
      </c>
      <c r="AO210" s="5">
        <v>6575000</v>
      </c>
      <c r="AP210">
        <v>3202</v>
      </c>
      <c r="AR210">
        <v>8</v>
      </c>
      <c r="AS210" t="s">
        <v>12</v>
      </c>
      <c r="AT210" t="s">
        <v>1542</v>
      </c>
      <c r="AU210">
        <v>143509</v>
      </c>
      <c r="AW210" s="6" t="s">
        <v>14</v>
      </c>
      <c r="AX210">
        <v>1</v>
      </c>
      <c r="AY210" t="s">
        <v>15</v>
      </c>
      <c r="AZ210" t="s">
        <v>1543</v>
      </c>
      <c r="BA210" t="s">
        <v>1544</v>
      </c>
      <c r="BB210">
        <v>8</v>
      </c>
      <c r="BC210" t="s">
        <v>18</v>
      </c>
      <c r="BD210" t="s">
        <v>19</v>
      </c>
      <c r="BE210">
        <v>1</v>
      </c>
      <c r="BF210" s="7">
        <v>38015</v>
      </c>
      <c r="BG210" s="8" t="s">
        <v>20</v>
      </c>
      <c r="BI210">
        <v>3</v>
      </c>
      <c r="BJ210">
        <v>444312</v>
      </c>
      <c r="BK210">
        <v>148999</v>
      </c>
      <c r="BL210" t="s">
        <v>1545</v>
      </c>
      <c r="BN210" t="s">
        <v>1546</v>
      </c>
      <c r="BX210">
        <v>194461</v>
      </c>
    </row>
    <row r="211" spans="1:76" x14ac:dyDescent="0.25">
      <c r="A211">
        <v>195302</v>
      </c>
      <c r="B211">
        <v>273839</v>
      </c>
      <c r="F211" t="s">
        <v>0</v>
      </c>
      <c r="G211" t="s">
        <v>1</v>
      </c>
      <c r="H211" t="s">
        <v>1547</v>
      </c>
      <c r="I211" s="1" t="str">
        <f>HYPERLINK(AT211,"Hb")</f>
        <v>Hb</v>
      </c>
      <c r="K211">
        <v>1</v>
      </c>
      <c r="L211" t="s">
        <v>3</v>
      </c>
      <c r="M211">
        <v>143509</v>
      </c>
      <c r="N211" t="s">
        <v>4</v>
      </c>
      <c r="O211" t="s">
        <v>4</v>
      </c>
      <c r="U211" t="s">
        <v>1541</v>
      </c>
      <c r="V211" s="9">
        <v>1</v>
      </c>
      <c r="W211" t="s">
        <v>1248</v>
      </c>
      <c r="X211" t="s">
        <v>1325</v>
      </c>
      <c r="Y211" s="3" t="s">
        <v>1315</v>
      </c>
      <c r="Z211" s="4">
        <v>8</v>
      </c>
      <c r="AA211" s="5">
        <v>806</v>
      </c>
      <c r="AB211" s="5" t="s">
        <v>1325</v>
      </c>
      <c r="AC211" t="s">
        <v>1548</v>
      </c>
      <c r="AD211">
        <v>1972</v>
      </c>
      <c r="AE211">
        <v>1</v>
      </c>
      <c r="AF211">
        <v>1</v>
      </c>
      <c r="AG211" t="s">
        <v>42</v>
      </c>
      <c r="AH211" t="s">
        <v>901</v>
      </c>
      <c r="AJ211" t="s">
        <v>4</v>
      </c>
      <c r="AK211" t="s">
        <v>11</v>
      </c>
      <c r="AL211">
        <v>193002</v>
      </c>
      <c r="AM211">
        <v>6574725</v>
      </c>
      <c r="AN211" s="5">
        <v>193000</v>
      </c>
      <c r="AO211" s="5">
        <v>6575000</v>
      </c>
      <c r="AP211">
        <v>707</v>
      </c>
      <c r="AR211">
        <v>8</v>
      </c>
      <c r="AS211" t="s">
        <v>12</v>
      </c>
      <c r="AT211" t="s">
        <v>1549</v>
      </c>
      <c r="AU211">
        <v>143509</v>
      </c>
      <c r="AW211" s="6" t="s">
        <v>14</v>
      </c>
      <c r="AX211">
        <v>1</v>
      </c>
      <c r="AY211" t="s">
        <v>15</v>
      </c>
      <c r="AZ211" t="s">
        <v>1550</v>
      </c>
      <c r="BA211" t="s">
        <v>1551</v>
      </c>
      <c r="BB211">
        <v>8</v>
      </c>
      <c r="BC211" t="s">
        <v>18</v>
      </c>
      <c r="BD211" t="s">
        <v>19</v>
      </c>
      <c r="BE211">
        <v>1</v>
      </c>
      <c r="BF211" s="7">
        <v>38015</v>
      </c>
      <c r="BG211" s="8" t="s">
        <v>20</v>
      </c>
      <c r="BI211">
        <v>3</v>
      </c>
      <c r="BJ211">
        <v>444302</v>
      </c>
      <c r="BK211">
        <v>149011</v>
      </c>
      <c r="BL211" t="s">
        <v>1552</v>
      </c>
      <c r="BN211" t="s">
        <v>1553</v>
      </c>
      <c r="BX211">
        <v>195302</v>
      </c>
    </row>
    <row r="212" spans="1:76" x14ac:dyDescent="0.25">
      <c r="A212">
        <v>194376</v>
      </c>
      <c r="B212">
        <v>296573</v>
      </c>
      <c r="F212" t="s">
        <v>0</v>
      </c>
      <c r="G212" t="s">
        <v>1</v>
      </c>
      <c r="H212" t="s">
        <v>1554</v>
      </c>
      <c r="I212" s="1" t="str">
        <f>HYPERLINK(AT212,"Hb")</f>
        <v>Hb</v>
      </c>
      <c r="K212">
        <v>1</v>
      </c>
      <c r="L212" t="s">
        <v>3</v>
      </c>
      <c r="M212">
        <v>143509</v>
      </c>
      <c r="N212" t="s">
        <v>4</v>
      </c>
      <c r="O212" t="s">
        <v>4</v>
      </c>
      <c r="U212" t="s">
        <v>1541</v>
      </c>
      <c r="V212" s="9">
        <v>1</v>
      </c>
      <c r="W212" t="s">
        <v>1248</v>
      </c>
      <c r="X212" t="s">
        <v>1325</v>
      </c>
      <c r="Y212" s="3" t="s">
        <v>1315</v>
      </c>
      <c r="Z212" s="4">
        <v>8</v>
      </c>
      <c r="AA212" s="5">
        <v>806</v>
      </c>
      <c r="AB212" s="5" t="s">
        <v>1325</v>
      </c>
      <c r="AC212" t="s">
        <v>1555</v>
      </c>
      <c r="AD212">
        <v>2007</v>
      </c>
      <c r="AE212">
        <v>6</v>
      </c>
      <c r="AF212">
        <v>6</v>
      </c>
      <c r="AG212" t="s">
        <v>42</v>
      </c>
      <c r="AH212" t="s">
        <v>42</v>
      </c>
      <c r="AJ212" t="s">
        <v>4</v>
      </c>
      <c r="AK212" t="s">
        <v>11</v>
      </c>
      <c r="AL212">
        <v>192444</v>
      </c>
      <c r="AM212">
        <v>6574624</v>
      </c>
      <c r="AN212" s="5">
        <v>193000</v>
      </c>
      <c r="AO212" s="5">
        <v>6575000</v>
      </c>
      <c r="AP212">
        <v>71</v>
      </c>
      <c r="AR212">
        <v>8</v>
      </c>
      <c r="AS212" t="s">
        <v>60</v>
      </c>
      <c r="AT212" t="s">
        <v>1556</v>
      </c>
      <c r="AU212">
        <v>143509</v>
      </c>
      <c r="AW212" s="6" t="s">
        <v>14</v>
      </c>
      <c r="AX212">
        <v>1</v>
      </c>
      <c r="AY212" t="s">
        <v>15</v>
      </c>
      <c r="AZ212" t="s">
        <v>1557</v>
      </c>
      <c r="BA212" t="s">
        <v>1558</v>
      </c>
      <c r="BB212">
        <v>8</v>
      </c>
      <c r="BC212" t="s">
        <v>18</v>
      </c>
      <c r="BD212" t="s">
        <v>19</v>
      </c>
      <c r="BE212">
        <v>1</v>
      </c>
      <c r="BF212" s="7">
        <v>39595</v>
      </c>
      <c r="BG212" s="8" t="s">
        <v>20</v>
      </c>
      <c r="BI212">
        <v>3</v>
      </c>
      <c r="BJ212">
        <v>469913</v>
      </c>
      <c r="BK212">
        <v>149017</v>
      </c>
      <c r="BL212" t="s">
        <v>1559</v>
      </c>
      <c r="BN212" t="s">
        <v>1560</v>
      </c>
      <c r="BX212">
        <v>194376</v>
      </c>
    </row>
    <row r="213" spans="1:76" x14ac:dyDescent="0.25">
      <c r="A213">
        <v>194378</v>
      </c>
      <c r="B213">
        <v>200948</v>
      </c>
      <c r="F213" t="s">
        <v>0</v>
      </c>
      <c r="G213" t="s">
        <v>801</v>
      </c>
      <c r="H213" t="s">
        <v>1568</v>
      </c>
      <c r="I213" t="s">
        <v>124</v>
      </c>
      <c r="K213">
        <v>1</v>
      </c>
      <c r="L213" t="s">
        <v>3</v>
      </c>
      <c r="M213">
        <v>143509</v>
      </c>
      <c r="N213" t="s">
        <v>4</v>
      </c>
      <c r="O213" t="s">
        <v>4</v>
      </c>
      <c r="U213" t="s">
        <v>1541</v>
      </c>
      <c r="V213" s="9">
        <v>1</v>
      </c>
      <c r="W213" t="s">
        <v>1248</v>
      </c>
      <c r="X213" t="s">
        <v>1325</v>
      </c>
      <c r="Y213" s="3" t="s">
        <v>1315</v>
      </c>
      <c r="Z213" s="4">
        <v>8</v>
      </c>
      <c r="AA213" s="5">
        <v>806</v>
      </c>
      <c r="AB213" s="5" t="s">
        <v>1325</v>
      </c>
      <c r="AC213" t="s">
        <v>1569</v>
      </c>
      <c r="AD213">
        <v>2009</v>
      </c>
      <c r="AE213">
        <v>8</v>
      </c>
      <c r="AF213">
        <v>24</v>
      </c>
      <c r="AG213" t="s">
        <v>1570</v>
      </c>
      <c r="AH213" t="s">
        <v>1570</v>
      </c>
      <c r="AJ213" t="s">
        <v>4</v>
      </c>
      <c r="AK213" t="s">
        <v>11</v>
      </c>
      <c r="AL213">
        <v>192451</v>
      </c>
      <c r="AM213">
        <v>6574646</v>
      </c>
      <c r="AN213" s="5">
        <v>193000</v>
      </c>
      <c r="AO213" s="5">
        <v>6575000</v>
      </c>
      <c r="AP213">
        <v>7</v>
      </c>
      <c r="AR213">
        <v>33</v>
      </c>
      <c r="AT213" s="7"/>
      <c r="AU213">
        <v>143509</v>
      </c>
      <c r="AW213" s="6" t="s">
        <v>14</v>
      </c>
      <c r="AX213">
        <v>1</v>
      </c>
      <c r="AY213" t="s">
        <v>15</v>
      </c>
      <c r="AZ213" t="s">
        <v>1571</v>
      </c>
      <c r="BA213" t="s">
        <v>1572</v>
      </c>
      <c r="BB213">
        <v>33</v>
      </c>
      <c r="BC213" t="s">
        <v>806</v>
      </c>
      <c r="BD213" t="s">
        <v>19</v>
      </c>
      <c r="BF213" s="7">
        <v>41689</v>
      </c>
      <c r="BG213" s="8" t="s">
        <v>20</v>
      </c>
      <c r="BI213">
        <v>4</v>
      </c>
      <c r="BJ213">
        <v>351670</v>
      </c>
      <c r="BK213">
        <v>149018</v>
      </c>
      <c r="BL213" t="s">
        <v>1573</v>
      </c>
      <c r="BN213" t="s">
        <v>1574</v>
      </c>
      <c r="BX213">
        <v>194378</v>
      </c>
    </row>
    <row r="214" spans="1:76" x14ac:dyDescent="0.25">
      <c r="A214">
        <v>194014</v>
      </c>
      <c r="B214">
        <v>403097</v>
      </c>
      <c r="F214" t="s">
        <v>1575</v>
      </c>
      <c r="G214" t="s">
        <v>801</v>
      </c>
      <c r="H214" s="11" t="s">
        <v>1576</v>
      </c>
      <c r="I214" t="s">
        <v>1577</v>
      </c>
      <c r="K214">
        <v>1</v>
      </c>
      <c r="L214" t="s">
        <v>3</v>
      </c>
      <c r="M214">
        <v>143509</v>
      </c>
      <c r="N214" t="s">
        <v>4</v>
      </c>
      <c r="O214" t="s">
        <v>4</v>
      </c>
      <c r="U214" t="s">
        <v>1541</v>
      </c>
      <c r="V214" s="9">
        <v>1</v>
      </c>
      <c r="W214" t="s">
        <v>1248</v>
      </c>
      <c r="Y214" t="s">
        <v>1315</v>
      </c>
      <c r="Z214" s="4">
        <v>8</v>
      </c>
      <c r="AA214" s="5">
        <v>806</v>
      </c>
      <c r="AB214" t="s">
        <v>1325</v>
      </c>
      <c r="AC214" t="s">
        <v>1578</v>
      </c>
      <c r="AD214">
        <v>2009</v>
      </c>
      <c r="AE214">
        <v>8</v>
      </c>
      <c r="AF214">
        <v>24</v>
      </c>
      <c r="AG214" t="s">
        <v>1579</v>
      </c>
      <c r="AJ214" t="s">
        <v>4</v>
      </c>
      <c r="AK214" t="s">
        <v>11</v>
      </c>
      <c r="AL214" s="5">
        <v>192006.52430300001</v>
      </c>
      <c r="AM214" s="5">
        <v>6574815.45034</v>
      </c>
      <c r="AN214" s="5">
        <v>193000</v>
      </c>
      <c r="AO214" s="5">
        <v>6575000</v>
      </c>
      <c r="AP214" s="5">
        <v>707.10678118654755</v>
      </c>
      <c r="AQ214" s="5"/>
      <c r="AR214" t="s">
        <v>1580</v>
      </c>
      <c r="BG214" s="2" t="s">
        <v>1581</v>
      </c>
      <c r="BH214" t="s">
        <v>1582</v>
      </c>
      <c r="BI214">
        <v>8</v>
      </c>
      <c r="BJ214">
        <v>15356</v>
      </c>
      <c r="BK214">
        <v>149019</v>
      </c>
      <c r="BL214" t="s">
        <v>1583</v>
      </c>
      <c r="BX214">
        <v>194014</v>
      </c>
    </row>
    <row r="215" spans="1:76" x14ac:dyDescent="0.25">
      <c r="A215">
        <v>194374</v>
      </c>
      <c r="B215">
        <v>296572</v>
      </c>
      <c r="F215" t="s">
        <v>409</v>
      </c>
      <c r="G215" t="s">
        <v>1</v>
      </c>
      <c r="H215">
        <v>370814</v>
      </c>
      <c r="I215" s="1" t="str">
        <f>HYPERLINK(AT215,"Hb")</f>
        <v>Hb</v>
      </c>
      <c r="K215">
        <v>1</v>
      </c>
      <c r="L215" t="s">
        <v>3</v>
      </c>
      <c r="M215">
        <v>143509</v>
      </c>
      <c r="N215" t="s">
        <v>4</v>
      </c>
      <c r="O215" t="s">
        <v>4</v>
      </c>
      <c r="U215" t="s">
        <v>1541</v>
      </c>
      <c r="V215" s="9">
        <v>1</v>
      </c>
      <c r="W215" t="s">
        <v>1248</v>
      </c>
      <c r="X215" t="s">
        <v>1325</v>
      </c>
      <c r="Y215" s="3" t="s">
        <v>1315</v>
      </c>
      <c r="Z215" s="4">
        <v>8</v>
      </c>
      <c r="AA215" s="5">
        <v>806</v>
      </c>
      <c r="AB215" s="5" t="s">
        <v>1325</v>
      </c>
      <c r="AC215" t="s">
        <v>1591</v>
      </c>
      <c r="AG215" t="s">
        <v>42</v>
      </c>
      <c r="AH215" t="s">
        <v>42</v>
      </c>
      <c r="AJ215" t="s">
        <v>4</v>
      </c>
      <c r="AK215" t="s">
        <v>11</v>
      </c>
      <c r="AL215">
        <v>192442</v>
      </c>
      <c r="AM215">
        <v>6574625</v>
      </c>
      <c r="AN215" s="5">
        <v>193000</v>
      </c>
      <c r="AO215" s="5">
        <v>6575000</v>
      </c>
      <c r="AP215">
        <v>71</v>
      </c>
      <c r="AR215" t="s">
        <v>413</v>
      </c>
      <c r="AT215" t="s">
        <v>1592</v>
      </c>
      <c r="AU215">
        <v>143509</v>
      </c>
      <c r="AW215" s="2" t="s">
        <v>415</v>
      </c>
      <c r="BA215" t="s">
        <v>1593</v>
      </c>
      <c r="BD215" t="s">
        <v>413</v>
      </c>
      <c r="BE215">
        <v>1</v>
      </c>
      <c r="BF215" s="7">
        <v>39595</v>
      </c>
      <c r="BG215" s="6" t="s">
        <v>416</v>
      </c>
      <c r="BI215">
        <v>3</v>
      </c>
      <c r="BJ215">
        <v>5110</v>
      </c>
      <c r="BL215" t="s">
        <v>1594</v>
      </c>
      <c r="BN215" t="s">
        <v>1594</v>
      </c>
      <c r="BP215" t="s">
        <v>1595</v>
      </c>
      <c r="BQ215" t="s">
        <v>419</v>
      </c>
      <c r="BX215">
        <v>194374</v>
      </c>
    </row>
    <row r="216" spans="1:76" x14ac:dyDescent="0.25">
      <c r="A216">
        <v>178655</v>
      </c>
      <c r="B216">
        <v>273847</v>
      </c>
      <c r="F216" t="s">
        <v>0</v>
      </c>
      <c r="G216" t="s">
        <v>1</v>
      </c>
      <c r="H216" t="s">
        <v>1596</v>
      </c>
      <c r="I216" s="1" t="str">
        <f>HYPERLINK(AT216,"Hb")</f>
        <v>Hb</v>
      </c>
      <c r="K216">
        <v>1</v>
      </c>
      <c r="L216" t="s">
        <v>3</v>
      </c>
      <c r="M216">
        <v>143509</v>
      </c>
      <c r="N216" t="s">
        <v>4</v>
      </c>
      <c r="O216" t="s">
        <v>4</v>
      </c>
      <c r="U216" t="s">
        <v>1597</v>
      </c>
      <c r="V216" s="9">
        <v>1</v>
      </c>
      <c r="W216" t="s">
        <v>1598</v>
      </c>
      <c r="X216" t="s">
        <v>1599</v>
      </c>
      <c r="Y216" t="s">
        <v>1600</v>
      </c>
      <c r="Z216" s="4">
        <v>9</v>
      </c>
      <c r="AA216" s="5">
        <v>901</v>
      </c>
      <c r="AB216" t="s">
        <v>1599</v>
      </c>
      <c r="AC216" t="s">
        <v>1601</v>
      </c>
      <c r="AD216">
        <v>1910</v>
      </c>
      <c r="AE216">
        <v>7</v>
      </c>
      <c r="AF216">
        <v>13</v>
      </c>
      <c r="AG216" t="s">
        <v>254</v>
      </c>
      <c r="AH216" t="s">
        <v>254</v>
      </c>
      <c r="AJ216" t="s">
        <v>4</v>
      </c>
      <c r="AK216" t="s">
        <v>11</v>
      </c>
      <c r="AL216">
        <v>163674</v>
      </c>
      <c r="AM216">
        <v>6517840</v>
      </c>
      <c r="AN216" s="5">
        <v>163000</v>
      </c>
      <c r="AO216" s="5">
        <v>6517000</v>
      </c>
      <c r="AP216">
        <v>707</v>
      </c>
      <c r="AR216">
        <v>8</v>
      </c>
      <c r="AS216" t="s">
        <v>12</v>
      </c>
      <c r="AT216" t="s">
        <v>1602</v>
      </c>
      <c r="AU216">
        <v>143509</v>
      </c>
      <c r="AW216" s="6" t="s">
        <v>14</v>
      </c>
      <c r="AX216">
        <v>1</v>
      </c>
      <c r="AY216" t="s">
        <v>15</v>
      </c>
      <c r="AZ216" t="s">
        <v>1603</v>
      </c>
      <c r="BA216" t="s">
        <v>1604</v>
      </c>
      <c r="BB216">
        <v>8</v>
      </c>
      <c r="BC216" t="s">
        <v>18</v>
      </c>
      <c r="BD216" t="s">
        <v>19</v>
      </c>
      <c r="BE216">
        <v>1</v>
      </c>
      <c r="BF216" s="7">
        <v>37003</v>
      </c>
      <c r="BG216" s="8" t="s">
        <v>20</v>
      </c>
      <c r="BI216">
        <v>3</v>
      </c>
      <c r="BJ216">
        <v>444310</v>
      </c>
      <c r="BK216">
        <v>149026</v>
      </c>
      <c r="BL216" t="s">
        <v>1605</v>
      </c>
      <c r="BN216" t="s">
        <v>1606</v>
      </c>
      <c r="BX216">
        <v>178655</v>
      </c>
    </row>
    <row r="217" spans="1:76" x14ac:dyDescent="0.25">
      <c r="A217">
        <v>179898</v>
      </c>
      <c r="B217">
        <v>314223</v>
      </c>
      <c r="F217" t="s">
        <v>0</v>
      </c>
      <c r="G217" t="s">
        <v>1</v>
      </c>
      <c r="H217" t="s">
        <v>1607</v>
      </c>
      <c r="I217" s="1" t="str">
        <f>HYPERLINK(AT217,"Hb")</f>
        <v>Hb</v>
      </c>
      <c r="K217">
        <v>1</v>
      </c>
      <c r="L217" t="s">
        <v>3</v>
      </c>
      <c r="M217">
        <v>143509</v>
      </c>
      <c r="N217" t="s">
        <v>4</v>
      </c>
      <c r="O217" t="s">
        <v>4</v>
      </c>
      <c r="U217" t="s">
        <v>1608</v>
      </c>
      <c r="V217" s="9">
        <v>1</v>
      </c>
      <c r="W217" t="s">
        <v>1598</v>
      </c>
      <c r="X217" t="s">
        <v>1599</v>
      </c>
      <c r="Y217" t="s">
        <v>1600</v>
      </c>
      <c r="Z217" s="4">
        <v>9</v>
      </c>
      <c r="AA217" s="5">
        <v>901</v>
      </c>
      <c r="AB217" t="s">
        <v>1599</v>
      </c>
      <c r="AC217" t="s">
        <v>1599</v>
      </c>
      <c r="AD217">
        <v>1889</v>
      </c>
      <c r="AE217">
        <v>1</v>
      </c>
      <c r="AF217">
        <v>1</v>
      </c>
      <c r="AG217" t="s">
        <v>1609</v>
      </c>
      <c r="AH217" t="s">
        <v>1609</v>
      </c>
      <c r="AJ217" t="s">
        <v>4</v>
      </c>
      <c r="AK217" t="s">
        <v>11</v>
      </c>
      <c r="AL217">
        <v>166261</v>
      </c>
      <c r="AM217">
        <v>6523348</v>
      </c>
      <c r="AN217" s="5">
        <v>167000</v>
      </c>
      <c r="AO217" s="5">
        <v>6523000</v>
      </c>
      <c r="AP217">
        <v>1414</v>
      </c>
      <c r="AR217">
        <v>8</v>
      </c>
      <c r="AS217" t="s">
        <v>12</v>
      </c>
      <c r="AT217" t="s">
        <v>1610</v>
      </c>
      <c r="AU217">
        <v>143509</v>
      </c>
      <c r="AW217" s="6" t="s">
        <v>14</v>
      </c>
      <c r="AX217">
        <v>1</v>
      </c>
      <c r="AY217" t="s">
        <v>15</v>
      </c>
      <c r="AZ217" t="s">
        <v>1611</v>
      </c>
      <c r="BA217" t="s">
        <v>1612</v>
      </c>
      <c r="BB217">
        <v>8</v>
      </c>
      <c r="BC217" t="s">
        <v>18</v>
      </c>
      <c r="BD217" t="s">
        <v>19</v>
      </c>
      <c r="BE217">
        <v>1</v>
      </c>
      <c r="BF217" s="7">
        <v>40997</v>
      </c>
      <c r="BG217" s="8" t="s">
        <v>20</v>
      </c>
      <c r="BI217">
        <v>3</v>
      </c>
      <c r="BJ217">
        <v>486183</v>
      </c>
      <c r="BK217">
        <v>149024</v>
      </c>
      <c r="BL217" t="s">
        <v>1613</v>
      </c>
      <c r="BN217" t="s">
        <v>1614</v>
      </c>
      <c r="BX217">
        <v>179898</v>
      </c>
    </row>
    <row r="218" spans="1:76" x14ac:dyDescent="0.25">
      <c r="A218">
        <v>179652</v>
      </c>
      <c r="B218">
        <v>314224</v>
      </c>
      <c r="F218" t="s">
        <v>0</v>
      </c>
      <c r="G218" t="s">
        <v>1</v>
      </c>
      <c r="H218" t="s">
        <v>1615</v>
      </c>
      <c r="I218" s="1" t="str">
        <f>HYPERLINK(AT218,"Hb")</f>
        <v>Hb</v>
      </c>
      <c r="K218">
        <v>1</v>
      </c>
      <c r="L218" t="s">
        <v>3</v>
      </c>
      <c r="M218">
        <v>143509</v>
      </c>
      <c r="N218" t="s">
        <v>4</v>
      </c>
      <c r="O218" t="s">
        <v>4</v>
      </c>
      <c r="U218" t="s">
        <v>1608</v>
      </c>
      <c r="V218" s="9">
        <v>1</v>
      </c>
      <c r="W218" t="s">
        <v>1598</v>
      </c>
      <c r="X218" t="s">
        <v>1599</v>
      </c>
      <c r="Y218" t="s">
        <v>1600</v>
      </c>
      <c r="Z218" s="4">
        <v>9</v>
      </c>
      <c r="AA218" s="5">
        <v>901</v>
      </c>
      <c r="AB218" t="s">
        <v>1599</v>
      </c>
      <c r="AC218" t="s">
        <v>1616</v>
      </c>
      <c r="AD218">
        <v>1910</v>
      </c>
      <c r="AE218">
        <v>7</v>
      </c>
      <c r="AF218">
        <v>12</v>
      </c>
      <c r="AG218" t="s">
        <v>254</v>
      </c>
      <c r="AH218" t="s">
        <v>254</v>
      </c>
      <c r="AJ218" t="s">
        <v>4</v>
      </c>
      <c r="AK218" t="s">
        <v>11</v>
      </c>
      <c r="AL218">
        <v>166113</v>
      </c>
      <c r="AM218">
        <v>6522654</v>
      </c>
      <c r="AN218" s="5">
        <v>167000</v>
      </c>
      <c r="AO218" s="5">
        <v>6523000</v>
      </c>
      <c r="AP218">
        <v>707</v>
      </c>
      <c r="AR218">
        <v>8</v>
      </c>
      <c r="AS218" t="s">
        <v>12</v>
      </c>
      <c r="AT218" t="s">
        <v>1617</v>
      </c>
      <c r="AU218">
        <v>143509</v>
      </c>
      <c r="AW218" s="6" t="s">
        <v>14</v>
      </c>
      <c r="AX218">
        <v>1</v>
      </c>
      <c r="AY218" t="s">
        <v>15</v>
      </c>
      <c r="AZ218" t="s">
        <v>1618</v>
      </c>
      <c r="BA218" t="s">
        <v>1619</v>
      </c>
      <c r="BB218">
        <v>8</v>
      </c>
      <c r="BC218" t="s">
        <v>18</v>
      </c>
      <c r="BD218" t="s">
        <v>19</v>
      </c>
      <c r="BE218">
        <v>1</v>
      </c>
      <c r="BF218" s="7">
        <v>33729</v>
      </c>
      <c r="BG218" s="8" t="s">
        <v>20</v>
      </c>
      <c r="BI218">
        <v>3</v>
      </c>
      <c r="BJ218">
        <v>486184</v>
      </c>
      <c r="BK218">
        <v>149027</v>
      </c>
      <c r="BL218" t="s">
        <v>1620</v>
      </c>
      <c r="BN218" t="s">
        <v>1621</v>
      </c>
      <c r="BX218">
        <v>179652</v>
      </c>
    </row>
    <row r="219" spans="1:76" x14ac:dyDescent="0.25">
      <c r="A219">
        <v>180719</v>
      </c>
      <c r="B219">
        <v>314222</v>
      </c>
      <c r="F219" t="s">
        <v>0</v>
      </c>
      <c r="G219" t="s">
        <v>1</v>
      </c>
      <c r="H219" t="s">
        <v>1622</v>
      </c>
      <c r="I219" s="1" t="str">
        <f>HYPERLINK(AT219,"Hb")</f>
        <v>Hb</v>
      </c>
      <c r="K219">
        <v>1</v>
      </c>
      <c r="L219" t="s">
        <v>3</v>
      </c>
      <c r="M219">
        <v>143509</v>
      </c>
      <c r="N219" t="s">
        <v>4</v>
      </c>
      <c r="O219" t="s">
        <v>4</v>
      </c>
      <c r="U219" t="s">
        <v>1623</v>
      </c>
      <c r="V219" s="9">
        <v>1</v>
      </c>
      <c r="W219" t="s">
        <v>1598</v>
      </c>
      <c r="X219" t="s">
        <v>1599</v>
      </c>
      <c r="Y219" t="s">
        <v>1600</v>
      </c>
      <c r="Z219" s="4">
        <v>9</v>
      </c>
      <c r="AA219" s="5">
        <v>901</v>
      </c>
      <c r="AB219" t="s">
        <v>1599</v>
      </c>
      <c r="AC219" t="s">
        <v>1624</v>
      </c>
      <c r="AD219">
        <v>1889</v>
      </c>
      <c r="AE219">
        <v>7</v>
      </c>
      <c r="AF219">
        <v>1</v>
      </c>
      <c r="AG219" t="s">
        <v>1609</v>
      </c>
      <c r="AH219" t="s">
        <v>1609</v>
      </c>
      <c r="AJ219" t="s">
        <v>4</v>
      </c>
      <c r="AK219" t="s">
        <v>11</v>
      </c>
      <c r="AL219">
        <v>168440</v>
      </c>
      <c r="AM219">
        <v>6524112</v>
      </c>
      <c r="AN219" s="5">
        <v>169000</v>
      </c>
      <c r="AO219" s="5">
        <v>6525000</v>
      </c>
      <c r="AP219">
        <v>472</v>
      </c>
      <c r="AR219">
        <v>8</v>
      </c>
      <c r="AS219" t="s">
        <v>12</v>
      </c>
      <c r="AT219" t="s">
        <v>1625</v>
      </c>
      <c r="AU219">
        <v>143509</v>
      </c>
      <c r="AW219" s="6" t="s">
        <v>14</v>
      </c>
      <c r="AX219">
        <v>1</v>
      </c>
      <c r="AY219" t="s">
        <v>15</v>
      </c>
      <c r="AZ219" t="s">
        <v>1626</v>
      </c>
      <c r="BA219" t="s">
        <v>1627</v>
      </c>
      <c r="BB219">
        <v>8</v>
      </c>
      <c r="BC219" t="s">
        <v>18</v>
      </c>
      <c r="BD219" t="s">
        <v>19</v>
      </c>
      <c r="BE219">
        <v>1</v>
      </c>
      <c r="BF219" s="7">
        <v>40997</v>
      </c>
      <c r="BG219" s="8" t="s">
        <v>20</v>
      </c>
      <c r="BI219">
        <v>3</v>
      </c>
      <c r="BJ219">
        <v>486182</v>
      </c>
      <c r="BK219">
        <v>149025</v>
      </c>
      <c r="BL219" t="s">
        <v>1628</v>
      </c>
      <c r="BN219" t="s">
        <v>1629</v>
      </c>
      <c r="BX219">
        <v>180719</v>
      </c>
    </row>
    <row r="220" spans="1:76" x14ac:dyDescent="0.25">
      <c r="A220">
        <v>161873</v>
      </c>
      <c r="B220">
        <v>193996</v>
      </c>
      <c r="F220" t="s">
        <v>0</v>
      </c>
      <c r="G220" t="s">
        <v>801</v>
      </c>
      <c r="H220" t="s">
        <v>1630</v>
      </c>
      <c r="I220" t="s">
        <v>124</v>
      </c>
      <c r="K220">
        <v>1</v>
      </c>
      <c r="L220" t="s">
        <v>3</v>
      </c>
      <c r="M220">
        <v>143509</v>
      </c>
      <c r="N220" t="s">
        <v>4</v>
      </c>
      <c r="O220" t="s">
        <v>4</v>
      </c>
      <c r="U220" t="s">
        <v>1631</v>
      </c>
      <c r="V220" s="9">
        <v>1</v>
      </c>
      <c r="W220" t="s">
        <v>1598</v>
      </c>
      <c r="X220" t="s">
        <v>1632</v>
      </c>
      <c r="Y220" t="s">
        <v>1600</v>
      </c>
      <c r="Z220" s="4">
        <v>9</v>
      </c>
      <c r="AA220" s="5">
        <v>906</v>
      </c>
      <c r="AB220" s="5" t="s">
        <v>1632</v>
      </c>
      <c r="AC220" t="s">
        <v>1633</v>
      </c>
      <c r="AD220">
        <v>1890</v>
      </c>
      <c r="AE220">
        <v>8</v>
      </c>
      <c r="AF220">
        <v>3</v>
      </c>
      <c r="AG220" t="s">
        <v>1634</v>
      </c>
      <c r="AH220" t="s">
        <v>1634</v>
      </c>
      <c r="AJ220" t="s">
        <v>4</v>
      </c>
      <c r="AK220" t="s">
        <v>11</v>
      </c>
      <c r="AL220">
        <v>137498</v>
      </c>
      <c r="AM220">
        <v>6495055</v>
      </c>
      <c r="AN220" s="5">
        <v>137000</v>
      </c>
      <c r="AO220" s="5">
        <v>6495000</v>
      </c>
      <c r="AP220">
        <v>707</v>
      </c>
      <c r="AR220">
        <v>33</v>
      </c>
      <c r="AT220" s="7"/>
      <c r="AU220">
        <v>143509</v>
      </c>
      <c r="AW220" s="6" t="s">
        <v>14</v>
      </c>
      <c r="AX220">
        <v>1</v>
      </c>
      <c r="AY220" t="s">
        <v>15</v>
      </c>
      <c r="AZ220" t="s">
        <v>1635</v>
      </c>
      <c r="BA220" t="s">
        <v>1636</v>
      </c>
      <c r="BB220">
        <v>33</v>
      </c>
      <c r="BC220" t="s">
        <v>806</v>
      </c>
      <c r="BD220" t="s">
        <v>19</v>
      </c>
      <c r="BF220" s="7">
        <v>41689</v>
      </c>
      <c r="BG220" s="8" t="s">
        <v>20</v>
      </c>
      <c r="BI220">
        <v>4</v>
      </c>
      <c r="BJ220">
        <v>345323</v>
      </c>
      <c r="BK220">
        <v>149028</v>
      </c>
      <c r="BL220" t="s">
        <v>1637</v>
      </c>
      <c r="BN220" t="s">
        <v>1638</v>
      </c>
      <c r="BX220">
        <v>161873</v>
      </c>
    </row>
    <row r="221" spans="1:76" x14ac:dyDescent="0.25">
      <c r="A221">
        <v>160926</v>
      </c>
      <c r="B221">
        <v>314235</v>
      </c>
      <c r="F221" t="s">
        <v>0</v>
      </c>
      <c r="G221" t="s">
        <v>1</v>
      </c>
      <c r="H221" t="s">
        <v>1639</v>
      </c>
      <c r="I221" s="1" t="str">
        <f>HYPERLINK(AT221,"Hb")</f>
        <v>Hb</v>
      </c>
      <c r="K221">
        <v>1</v>
      </c>
      <c r="L221" t="s">
        <v>3</v>
      </c>
      <c r="M221">
        <v>143509</v>
      </c>
      <c r="N221" t="s">
        <v>4</v>
      </c>
      <c r="O221" t="s">
        <v>4</v>
      </c>
      <c r="U221" t="s">
        <v>1631</v>
      </c>
      <c r="V221" s="9">
        <v>1</v>
      </c>
      <c r="W221" t="s">
        <v>1598</v>
      </c>
      <c r="X221" t="s">
        <v>1632</v>
      </c>
      <c r="Y221" t="s">
        <v>1600</v>
      </c>
      <c r="Z221" s="4">
        <v>9</v>
      </c>
      <c r="AA221" s="5">
        <v>906</v>
      </c>
      <c r="AB221" s="5" t="s">
        <v>1632</v>
      </c>
      <c r="AC221" t="s">
        <v>1640</v>
      </c>
      <c r="AD221">
        <v>1890</v>
      </c>
      <c r="AE221">
        <v>8</v>
      </c>
      <c r="AF221">
        <v>3</v>
      </c>
      <c r="AG221" t="s">
        <v>1634</v>
      </c>
      <c r="AH221" t="s">
        <v>1634</v>
      </c>
      <c r="AJ221" t="s">
        <v>4</v>
      </c>
      <c r="AK221" t="s">
        <v>11</v>
      </c>
      <c r="AL221">
        <v>136543</v>
      </c>
      <c r="AM221">
        <v>6495648</v>
      </c>
      <c r="AN221" s="5">
        <v>137000</v>
      </c>
      <c r="AO221" s="5">
        <v>6495000</v>
      </c>
      <c r="AP221">
        <v>1118</v>
      </c>
      <c r="AR221">
        <v>8</v>
      </c>
      <c r="AS221" t="s">
        <v>12</v>
      </c>
      <c r="AT221" t="s">
        <v>1641</v>
      </c>
      <c r="AU221">
        <v>143509</v>
      </c>
      <c r="AW221" s="6" t="s">
        <v>14</v>
      </c>
      <c r="AX221">
        <v>1</v>
      </c>
      <c r="AY221" t="s">
        <v>15</v>
      </c>
      <c r="AZ221" t="s">
        <v>1642</v>
      </c>
      <c r="BA221" t="s">
        <v>1643</v>
      </c>
      <c r="BB221">
        <v>8</v>
      </c>
      <c r="BC221" t="s">
        <v>18</v>
      </c>
      <c r="BD221" t="s">
        <v>19</v>
      </c>
      <c r="BE221">
        <v>1</v>
      </c>
      <c r="BF221" s="7">
        <v>33729</v>
      </c>
      <c r="BG221" s="8" t="s">
        <v>20</v>
      </c>
      <c r="BI221">
        <v>3</v>
      </c>
      <c r="BJ221">
        <v>486195</v>
      </c>
      <c r="BK221">
        <v>149029</v>
      </c>
      <c r="BL221" t="s">
        <v>1644</v>
      </c>
      <c r="BN221" t="s">
        <v>1645</v>
      </c>
      <c r="BX221">
        <v>160926</v>
      </c>
    </row>
    <row r="222" spans="1:76" x14ac:dyDescent="0.25">
      <c r="A222">
        <v>177452</v>
      </c>
      <c r="B222">
        <v>190494</v>
      </c>
      <c r="F222" t="s">
        <v>0</v>
      </c>
      <c r="G222" t="s">
        <v>801</v>
      </c>
      <c r="H222" t="s">
        <v>1646</v>
      </c>
      <c r="I222" t="s">
        <v>124</v>
      </c>
      <c r="K222">
        <v>1</v>
      </c>
      <c r="L222" t="s">
        <v>3</v>
      </c>
      <c r="M222">
        <v>143509</v>
      </c>
      <c r="N222" t="s">
        <v>4</v>
      </c>
      <c r="O222" t="s">
        <v>4</v>
      </c>
      <c r="U222" t="s">
        <v>1647</v>
      </c>
      <c r="V222" s="9">
        <v>1</v>
      </c>
      <c r="W222" t="s">
        <v>1598</v>
      </c>
      <c r="X222" t="s">
        <v>1648</v>
      </c>
      <c r="Y222" t="s">
        <v>1600</v>
      </c>
      <c r="Z222" s="4">
        <v>9</v>
      </c>
      <c r="AA222" s="5">
        <v>914</v>
      </c>
      <c r="AB222" s="5" t="s">
        <v>1648</v>
      </c>
      <c r="AC222" t="s">
        <v>1649</v>
      </c>
      <c r="AD222">
        <v>1937</v>
      </c>
      <c r="AE222">
        <v>7</v>
      </c>
      <c r="AF222">
        <v>25</v>
      </c>
      <c r="AG222" t="s">
        <v>804</v>
      </c>
      <c r="AH222" t="s">
        <v>804</v>
      </c>
      <c r="AJ222" t="s">
        <v>4</v>
      </c>
      <c r="AK222" t="s">
        <v>11</v>
      </c>
      <c r="AL222">
        <v>160720</v>
      </c>
      <c r="AM222">
        <v>6516510</v>
      </c>
      <c r="AN222" s="5">
        <v>161000</v>
      </c>
      <c r="AO222" s="5">
        <v>6517000</v>
      </c>
      <c r="AP222">
        <v>781</v>
      </c>
      <c r="AR222">
        <v>33</v>
      </c>
      <c r="AT222" s="7"/>
      <c r="AU222">
        <v>143509</v>
      </c>
      <c r="AW222" s="6" t="s">
        <v>14</v>
      </c>
      <c r="AX222">
        <v>1</v>
      </c>
      <c r="AY222" t="s">
        <v>15</v>
      </c>
      <c r="AZ222" t="s">
        <v>1650</v>
      </c>
      <c r="BA222" t="s">
        <v>1651</v>
      </c>
      <c r="BB222">
        <v>33</v>
      </c>
      <c r="BC222" t="s">
        <v>806</v>
      </c>
      <c r="BD222" t="s">
        <v>19</v>
      </c>
      <c r="BF222" s="7">
        <v>41689</v>
      </c>
      <c r="BG222" s="8" t="s">
        <v>20</v>
      </c>
      <c r="BI222">
        <v>4</v>
      </c>
      <c r="BJ222">
        <v>342086</v>
      </c>
      <c r="BK222">
        <v>149030</v>
      </c>
      <c r="BL222" t="s">
        <v>1652</v>
      </c>
      <c r="BN222" t="s">
        <v>1653</v>
      </c>
      <c r="BX222">
        <v>177452</v>
      </c>
    </row>
    <row r="223" spans="1:76" x14ac:dyDescent="0.25">
      <c r="A223">
        <v>177278</v>
      </c>
      <c r="B223">
        <v>314225</v>
      </c>
      <c r="F223" t="s">
        <v>0</v>
      </c>
      <c r="G223" t="s">
        <v>1</v>
      </c>
      <c r="H223" t="s">
        <v>1654</v>
      </c>
      <c r="I223" s="1" t="str">
        <f>HYPERLINK(AT223,"Hb")</f>
        <v>Hb</v>
      </c>
      <c r="K223">
        <v>1</v>
      </c>
      <c r="L223" t="s">
        <v>3</v>
      </c>
      <c r="M223">
        <v>143509</v>
      </c>
      <c r="N223" t="s">
        <v>4</v>
      </c>
      <c r="O223" t="s">
        <v>4</v>
      </c>
      <c r="U223" t="s">
        <v>1647</v>
      </c>
      <c r="V223" s="9">
        <v>1</v>
      </c>
      <c r="W223" t="s">
        <v>1598</v>
      </c>
      <c r="X223" t="s">
        <v>1648</v>
      </c>
      <c r="Y223" t="s">
        <v>1600</v>
      </c>
      <c r="Z223" s="4">
        <v>9</v>
      </c>
      <c r="AA223" s="5">
        <v>914</v>
      </c>
      <c r="AB223" s="5" t="s">
        <v>1648</v>
      </c>
      <c r="AC223" t="s">
        <v>1655</v>
      </c>
      <c r="AD223">
        <v>1965</v>
      </c>
      <c r="AE223">
        <v>9</v>
      </c>
      <c r="AF223">
        <v>26</v>
      </c>
      <c r="AG223" t="s">
        <v>1295</v>
      </c>
      <c r="AH223" t="s">
        <v>1295</v>
      </c>
      <c r="AJ223" t="s">
        <v>4</v>
      </c>
      <c r="AK223" t="s">
        <v>11</v>
      </c>
      <c r="AL223">
        <v>160503</v>
      </c>
      <c r="AM223">
        <v>6516113</v>
      </c>
      <c r="AN223" s="5">
        <v>161000</v>
      </c>
      <c r="AO223" s="5">
        <v>6517000</v>
      </c>
      <c r="AP223">
        <v>707</v>
      </c>
      <c r="AR223">
        <v>8</v>
      </c>
      <c r="AS223" t="s">
        <v>12</v>
      </c>
      <c r="AT223" t="s">
        <v>1656</v>
      </c>
      <c r="AU223">
        <v>143509</v>
      </c>
      <c r="AW223" s="6" t="s">
        <v>14</v>
      </c>
      <c r="AX223">
        <v>1</v>
      </c>
      <c r="AY223" t="s">
        <v>15</v>
      </c>
      <c r="AZ223" t="s">
        <v>1657</v>
      </c>
      <c r="BA223" t="s">
        <v>1658</v>
      </c>
      <c r="BB223">
        <v>8</v>
      </c>
      <c r="BC223" t="s">
        <v>18</v>
      </c>
      <c r="BD223" t="s">
        <v>19</v>
      </c>
      <c r="BE223">
        <v>1</v>
      </c>
      <c r="BF223" s="7">
        <v>33729</v>
      </c>
      <c r="BG223" s="8" t="s">
        <v>20</v>
      </c>
      <c r="BI223">
        <v>3</v>
      </c>
      <c r="BJ223">
        <v>486185</v>
      </c>
      <c r="BK223">
        <v>149031</v>
      </c>
      <c r="BL223" t="s">
        <v>1659</v>
      </c>
      <c r="BN223" t="s">
        <v>1660</v>
      </c>
      <c r="BX223">
        <v>177278</v>
      </c>
    </row>
    <row r="224" spans="1:76" x14ac:dyDescent="0.25">
      <c r="A224">
        <v>177279</v>
      </c>
      <c r="B224">
        <v>314226</v>
      </c>
      <c r="F224" t="s">
        <v>0</v>
      </c>
      <c r="G224" t="s">
        <v>1</v>
      </c>
      <c r="H224" t="s">
        <v>1661</v>
      </c>
      <c r="I224" s="1" t="str">
        <f>HYPERLINK(AT224,"Hb")</f>
        <v>Hb</v>
      </c>
      <c r="K224">
        <v>1</v>
      </c>
      <c r="L224" t="s">
        <v>3</v>
      </c>
      <c r="M224">
        <v>143509</v>
      </c>
      <c r="N224" t="s">
        <v>4</v>
      </c>
      <c r="O224" t="s">
        <v>4</v>
      </c>
      <c r="U224" t="s">
        <v>1647</v>
      </c>
      <c r="V224" s="9">
        <v>1</v>
      </c>
      <c r="W224" t="s">
        <v>1598</v>
      </c>
      <c r="X224" t="s">
        <v>1648</v>
      </c>
      <c r="Y224" t="s">
        <v>1600</v>
      </c>
      <c r="Z224" s="4">
        <v>9</v>
      </c>
      <c r="AA224" s="5">
        <v>914</v>
      </c>
      <c r="AB224" s="5" t="s">
        <v>1648</v>
      </c>
      <c r="AC224" t="s">
        <v>1662</v>
      </c>
      <c r="AD224">
        <v>1966</v>
      </c>
      <c r="AE224">
        <v>9</v>
      </c>
      <c r="AF224">
        <v>9</v>
      </c>
      <c r="AG224" t="s">
        <v>1295</v>
      </c>
      <c r="AH224" t="s">
        <v>1295</v>
      </c>
      <c r="AJ224" t="s">
        <v>4</v>
      </c>
      <c r="AK224" t="s">
        <v>11</v>
      </c>
      <c r="AL224">
        <v>160503</v>
      </c>
      <c r="AM224">
        <v>6516113</v>
      </c>
      <c r="AN224" s="5">
        <v>161000</v>
      </c>
      <c r="AO224" s="5">
        <v>6517000</v>
      </c>
      <c r="AP224">
        <v>707</v>
      </c>
      <c r="AR224">
        <v>8</v>
      </c>
      <c r="AS224" t="s">
        <v>12</v>
      </c>
      <c r="AT224" t="s">
        <v>1663</v>
      </c>
      <c r="AU224">
        <v>143509</v>
      </c>
      <c r="AW224" s="6" t="s">
        <v>14</v>
      </c>
      <c r="AX224">
        <v>1</v>
      </c>
      <c r="AY224" t="s">
        <v>15</v>
      </c>
      <c r="AZ224" t="s">
        <v>1657</v>
      </c>
      <c r="BA224" t="s">
        <v>1664</v>
      </c>
      <c r="BB224">
        <v>8</v>
      </c>
      <c r="BC224" t="s">
        <v>18</v>
      </c>
      <c r="BD224" t="s">
        <v>19</v>
      </c>
      <c r="BE224">
        <v>1</v>
      </c>
      <c r="BF224" s="7">
        <v>33729</v>
      </c>
      <c r="BG224" s="8" t="s">
        <v>20</v>
      </c>
      <c r="BI224">
        <v>3</v>
      </c>
      <c r="BJ224">
        <v>486186</v>
      </c>
      <c r="BK224">
        <v>149032</v>
      </c>
      <c r="BL224" t="s">
        <v>1665</v>
      </c>
      <c r="BN224" t="s">
        <v>1666</v>
      </c>
      <c r="BX224">
        <v>177279</v>
      </c>
    </row>
    <row r="225" spans="1:76" x14ac:dyDescent="0.25">
      <c r="A225">
        <v>177280</v>
      </c>
      <c r="B225">
        <v>314227</v>
      </c>
      <c r="F225" t="s">
        <v>0</v>
      </c>
      <c r="G225" t="s">
        <v>1</v>
      </c>
      <c r="H225" t="s">
        <v>1667</v>
      </c>
      <c r="I225" s="1" t="str">
        <f>HYPERLINK(AT225,"Hb")</f>
        <v>Hb</v>
      </c>
      <c r="K225">
        <v>1</v>
      </c>
      <c r="L225" t="s">
        <v>3</v>
      </c>
      <c r="M225">
        <v>143509</v>
      </c>
      <c r="N225" t="s">
        <v>4</v>
      </c>
      <c r="O225" t="s">
        <v>4</v>
      </c>
      <c r="U225" t="s">
        <v>1647</v>
      </c>
      <c r="V225" s="9">
        <v>1</v>
      </c>
      <c r="W225" t="s">
        <v>1598</v>
      </c>
      <c r="X225" t="s">
        <v>1648</v>
      </c>
      <c r="Y225" t="s">
        <v>1600</v>
      </c>
      <c r="Z225" s="4">
        <v>9</v>
      </c>
      <c r="AA225" s="5">
        <v>914</v>
      </c>
      <c r="AB225" s="5" t="s">
        <v>1648</v>
      </c>
      <c r="AC225" t="s">
        <v>1668</v>
      </c>
      <c r="AD225">
        <v>1970</v>
      </c>
      <c r="AE225">
        <v>7</v>
      </c>
      <c r="AF225">
        <v>4</v>
      </c>
      <c r="AG225" t="s">
        <v>1295</v>
      </c>
      <c r="AH225" t="s">
        <v>1295</v>
      </c>
      <c r="AJ225" t="s">
        <v>4</v>
      </c>
      <c r="AK225" t="s">
        <v>11</v>
      </c>
      <c r="AL225">
        <v>160503</v>
      </c>
      <c r="AM225">
        <v>6516113</v>
      </c>
      <c r="AN225" s="5">
        <v>161000</v>
      </c>
      <c r="AO225" s="5">
        <v>6517000</v>
      </c>
      <c r="AP225">
        <v>707</v>
      </c>
      <c r="AR225">
        <v>8</v>
      </c>
      <c r="AS225" t="s">
        <v>60</v>
      </c>
      <c r="AT225" t="s">
        <v>1669</v>
      </c>
      <c r="AU225">
        <v>143509</v>
      </c>
      <c r="AW225" s="6" t="s">
        <v>14</v>
      </c>
      <c r="AX225">
        <v>1</v>
      </c>
      <c r="AY225" t="s">
        <v>15</v>
      </c>
      <c r="AZ225" t="s">
        <v>1657</v>
      </c>
      <c r="BA225" t="s">
        <v>1670</v>
      </c>
      <c r="BB225">
        <v>8</v>
      </c>
      <c r="BC225" t="s">
        <v>18</v>
      </c>
      <c r="BD225" t="s">
        <v>19</v>
      </c>
      <c r="BE225">
        <v>1</v>
      </c>
      <c r="BF225" s="7">
        <v>33729</v>
      </c>
      <c r="BG225" s="8" t="s">
        <v>20</v>
      </c>
      <c r="BI225">
        <v>3</v>
      </c>
      <c r="BJ225">
        <v>486187</v>
      </c>
      <c r="BK225">
        <v>149033</v>
      </c>
      <c r="BL225" t="s">
        <v>1671</v>
      </c>
      <c r="BN225" t="s">
        <v>1672</v>
      </c>
      <c r="BX225">
        <v>177280</v>
      </c>
    </row>
    <row r="226" spans="1:76" x14ac:dyDescent="0.25">
      <c r="A226">
        <v>177221</v>
      </c>
      <c r="B226">
        <v>190478</v>
      </c>
      <c r="F226" t="s">
        <v>0</v>
      </c>
      <c r="G226" t="s">
        <v>801</v>
      </c>
      <c r="H226" t="s">
        <v>1673</v>
      </c>
      <c r="I226" t="s">
        <v>124</v>
      </c>
      <c r="K226">
        <v>1</v>
      </c>
      <c r="L226" t="s">
        <v>3</v>
      </c>
      <c r="M226">
        <v>143509</v>
      </c>
      <c r="N226" t="s">
        <v>4</v>
      </c>
      <c r="O226" t="s">
        <v>4</v>
      </c>
      <c r="U226" t="s">
        <v>1647</v>
      </c>
      <c r="V226" s="9">
        <v>1</v>
      </c>
      <c r="W226" t="s">
        <v>1598</v>
      </c>
      <c r="X226" t="s">
        <v>1648</v>
      </c>
      <c r="Y226" t="s">
        <v>1600</v>
      </c>
      <c r="Z226" s="4">
        <v>9</v>
      </c>
      <c r="AA226" s="5">
        <v>914</v>
      </c>
      <c r="AB226" s="5" t="s">
        <v>1648</v>
      </c>
      <c r="AC226" t="s">
        <v>1668</v>
      </c>
      <c r="AD226">
        <v>1972</v>
      </c>
      <c r="AE226">
        <v>7</v>
      </c>
      <c r="AF226">
        <v>27</v>
      </c>
      <c r="AG226" t="s">
        <v>1295</v>
      </c>
      <c r="AH226" t="s">
        <v>1295</v>
      </c>
      <c r="AJ226" t="s">
        <v>4</v>
      </c>
      <c r="AK226" t="s">
        <v>11</v>
      </c>
      <c r="AL226">
        <v>160503</v>
      </c>
      <c r="AM226">
        <v>6516113</v>
      </c>
      <c r="AN226" s="5">
        <v>161000</v>
      </c>
      <c r="AO226" s="5">
        <v>6517000</v>
      </c>
      <c r="AP226">
        <v>707</v>
      </c>
      <c r="AR226">
        <v>33</v>
      </c>
      <c r="AT226" s="7"/>
      <c r="AU226">
        <v>143509</v>
      </c>
      <c r="AW226" s="6" t="s">
        <v>14</v>
      </c>
      <c r="AX226">
        <v>1</v>
      </c>
      <c r="AY226" t="s">
        <v>15</v>
      </c>
      <c r="AZ226" t="s">
        <v>1657</v>
      </c>
      <c r="BA226" t="s">
        <v>1674</v>
      </c>
      <c r="BB226">
        <v>33</v>
      </c>
      <c r="BC226" t="s">
        <v>806</v>
      </c>
      <c r="BD226" t="s">
        <v>19</v>
      </c>
      <c r="BF226" s="7">
        <v>41689</v>
      </c>
      <c r="BG226" s="8" t="s">
        <v>20</v>
      </c>
      <c r="BI226">
        <v>4</v>
      </c>
      <c r="BJ226">
        <v>342070</v>
      </c>
      <c r="BK226">
        <v>149034</v>
      </c>
      <c r="BL226" t="s">
        <v>1675</v>
      </c>
      <c r="BN226" t="s">
        <v>1676</v>
      </c>
      <c r="BX226">
        <v>177221</v>
      </c>
    </row>
    <row r="227" spans="1:76" x14ac:dyDescent="0.25">
      <c r="A227">
        <v>177222</v>
      </c>
      <c r="B227">
        <v>190479</v>
      </c>
      <c r="F227" t="s">
        <v>0</v>
      </c>
      <c r="G227" t="s">
        <v>801</v>
      </c>
      <c r="H227" t="s">
        <v>1677</v>
      </c>
      <c r="I227" t="s">
        <v>124</v>
      </c>
      <c r="K227">
        <v>1</v>
      </c>
      <c r="L227" t="s">
        <v>3</v>
      </c>
      <c r="M227">
        <v>143509</v>
      </c>
      <c r="N227" t="s">
        <v>4</v>
      </c>
      <c r="O227" t="s">
        <v>4</v>
      </c>
      <c r="U227" t="s">
        <v>1647</v>
      </c>
      <c r="V227" s="9">
        <v>1</v>
      </c>
      <c r="W227" t="s">
        <v>1598</v>
      </c>
      <c r="X227" t="s">
        <v>1648</v>
      </c>
      <c r="Y227" t="s">
        <v>1600</v>
      </c>
      <c r="Z227" s="4">
        <v>9</v>
      </c>
      <c r="AA227" s="5">
        <v>914</v>
      </c>
      <c r="AB227" s="5" t="s">
        <v>1648</v>
      </c>
      <c r="AC227" t="s">
        <v>1668</v>
      </c>
      <c r="AD227">
        <v>1973</v>
      </c>
      <c r="AE227">
        <v>7</v>
      </c>
      <c r="AF227">
        <v>20</v>
      </c>
      <c r="AG227" t="s">
        <v>1295</v>
      </c>
      <c r="AH227" t="s">
        <v>1295</v>
      </c>
      <c r="AJ227" t="s">
        <v>4</v>
      </c>
      <c r="AK227" t="s">
        <v>11</v>
      </c>
      <c r="AL227">
        <v>160503</v>
      </c>
      <c r="AM227">
        <v>6516113</v>
      </c>
      <c r="AN227" s="5">
        <v>161000</v>
      </c>
      <c r="AO227" s="5">
        <v>6517000</v>
      </c>
      <c r="AP227">
        <v>707</v>
      </c>
      <c r="AR227">
        <v>33</v>
      </c>
      <c r="AT227" s="7"/>
      <c r="AU227">
        <v>143509</v>
      </c>
      <c r="AW227" s="6" t="s">
        <v>14</v>
      </c>
      <c r="AX227">
        <v>1</v>
      </c>
      <c r="AY227" t="s">
        <v>15</v>
      </c>
      <c r="AZ227" t="s">
        <v>1657</v>
      </c>
      <c r="BA227" t="s">
        <v>1678</v>
      </c>
      <c r="BB227">
        <v>33</v>
      </c>
      <c r="BC227" t="s">
        <v>806</v>
      </c>
      <c r="BD227" t="s">
        <v>19</v>
      </c>
      <c r="BF227" s="7">
        <v>41689</v>
      </c>
      <c r="BG227" s="8" t="s">
        <v>20</v>
      </c>
      <c r="BI227">
        <v>4</v>
      </c>
      <c r="BJ227">
        <v>342071</v>
      </c>
      <c r="BK227">
        <v>149035</v>
      </c>
      <c r="BL227" t="s">
        <v>1679</v>
      </c>
      <c r="BN227" t="s">
        <v>1680</v>
      </c>
      <c r="BX227">
        <v>177222</v>
      </c>
    </row>
    <row r="228" spans="1:76" x14ac:dyDescent="0.25">
      <c r="A228">
        <v>177281</v>
      </c>
      <c r="B228">
        <v>314228</v>
      </c>
      <c r="F228" t="s">
        <v>0</v>
      </c>
      <c r="G228" t="s">
        <v>1</v>
      </c>
      <c r="H228" t="s">
        <v>1681</v>
      </c>
      <c r="I228" s="1" t="str">
        <f>HYPERLINK(AT228,"Hb")</f>
        <v>Hb</v>
      </c>
      <c r="K228">
        <v>1</v>
      </c>
      <c r="L228" t="s">
        <v>3</v>
      </c>
      <c r="M228">
        <v>143509</v>
      </c>
      <c r="N228" t="s">
        <v>4</v>
      </c>
      <c r="O228" t="s">
        <v>4</v>
      </c>
      <c r="U228" t="s">
        <v>1647</v>
      </c>
      <c r="V228" s="9">
        <v>1</v>
      </c>
      <c r="W228" t="s">
        <v>1598</v>
      </c>
      <c r="X228" t="s">
        <v>1648</v>
      </c>
      <c r="Y228" t="s">
        <v>1600</v>
      </c>
      <c r="Z228" s="4">
        <v>9</v>
      </c>
      <c r="AA228" s="5">
        <v>914</v>
      </c>
      <c r="AB228" s="5" t="s">
        <v>1648</v>
      </c>
      <c r="AC228" t="s">
        <v>1668</v>
      </c>
      <c r="AD228">
        <v>1973</v>
      </c>
      <c r="AE228">
        <v>7</v>
      </c>
      <c r="AF228">
        <v>20</v>
      </c>
      <c r="AG228" t="s">
        <v>1295</v>
      </c>
      <c r="AH228" t="s">
        <v>1295</v>
      </c>
      <c r="AJ228" t="s">
        <v>4</v>
      </c>
      <c r="AK228" t="s">
        <v>11</v>
      </c>
      <c r="AL228">
        <v>160503</v>
      </c>
      <c r="AM228">
        <v>6516113</v>
      </c>
      <c r="AN228" s="5">
        <v>161000</v>
      </c>
      <c r="AO228" s="5">
        <v>6517000</v>
      </c>
      <c r="AP228">
        <v>707</v>
      </c>
      <c r="AR228">
        <v>8</v>
      </c>
      <c r="AS228" t="s">
        <v>60</v>
      </c>
      <c r="AT228" t="s">
        <v>1682</v>
      </c>
      <c r="AU228">
        <v>143509</v>
      </c>
      <c r="AW228" s="6" t="s">
        <v>14</v>
      </c>
      <c r="AX228">
        <v>1</v>
      </c>
      <c r="AY228" t="s">
        <v>15</v>
      </c>
      <c r="AZ228" t="s">
        <v>1657</v>
      </c>
      <c r="BA228" t="s">
        <v>1683</v>
      </c>
      <c r="BB228">
        <v>8</v>
      </c>
      <c r="BC228" t="s">
        <v>18</v>
      </c>
      <c r="BD228" t="s">
        <v>19</v>
      </c>
      <c r="BE228">
        <v>1</v>
      </c>
      <c r="BF228" s="7">
        <v>33729</v>
      </c>
      <c r="BG228" s="8" t="s">
        <v>20</v>
      </c>
      <c r="BI228">
        <v>3</v>
      </c>
      <c r="BJ228">
        <v>486188</v>
      </c>
      <c r="BK228">
        <v>149036</v>
      </c>
      <c r="BL228" t="s">
        <v>1684</v>
      </c>
      <c r="BN228" t="s">
        <v>1685</v>
      </c>
      <c r="BX228">
        <v>177281</v>
      </c>
    </row>
    <row r="229" spans="1:76" x14ac:dyDescent="0.25">
      <c r="A229">
        <v>177282</v>
      </c>
      <c r="B229">
        <v>314229</v>
      </c>
      <c r="F229" t="s">
        <v>0</v>
      </c>
      <c r="G229" t="s">
        <v>1</v>
      </c>
      <c r="H229" t="s">
        <v>1686</v>
      </c>
      <c r="I229" s="1" t="str">
        <f>HYPERLINK(AT229,"Hb")</f>
        <v>Hb</v>
      </c>
      <c r="K229">
        <v>1</v>
      </c>
      <c r="L229" t="s">
        <v>3</v>
      </c>
      <c r="M229">
        <v>143509</v>
      </c>
      <c r="N229" t="s">
        <v>4</v>
      </c>
      <c r="O229" t="s">
        <v>4</v>
      </c>
      <c r="U229" t="s">
        <v>1647</v>
      </c>
      <c r="V229" s="9">
        <v>1</v>
      </c>
      <c r="W229" t="s">
        <v>1598</v>
      </c>
      <c r="X229" t="s">
        <v>1648</v>
      </c>
      <c r="Y229" t="s">
        <v>1600</v>
      </c>
      <c r="Z229" s="4">
        <v>9</v>
      </c>
      <c r="AA229" s="5">
        <v>914</v>
      </c>
      <c r="AB229" s="5" t="s">
        <v>1648</v>
      </c>
      <c r="AC229" t="s">
        <v>1687</v>
      </c>
      <c r="AD229">
        <v>1974</v>
      </c>
      <c r="AE229">
        <v>6</v>
      </c>
      <c r="AF229">
        <v>24</v>
      </c>
      <c r="AG229" t="s">
        <v>1295</v>
      </c>
      <c r="AH229" t="s">
        <v>1295</v>
      </c>
      <c r="AJ229" t="s">
        <v>4</v>
      </c>
      <c r="AK229" t="s">
        <v>11</v>
      </c>
      <c r="AL229">
        <v>160503</v>
      </c>
      <c r="AM229">
        <v>6516113</v>
      </c>
      <c r="AN229" s="5">
        <v>161000</v>
      </c>
      <c r="AO229" s="5">
        <v>6517000</v>
      </c>
      <c r="AP229">
        <v>707</v>
      </c>
      <c r="AR229">
        <v>8</v>
      </c>
      <c r="AS229" t="s">
        <v>60</v>
      </c>
      <c r="AT229" t="s">
        <v>1688</v>
      </c>
      <c r="AU229">
        <v>143509</v>
      </c>
      <c r="AW229" s="6" t="s">
        <v>14</v>
      </c>
      <c r="AX229">
        <v>1</v>
      </c>
      <c r="AY229" t="s">
        <v>15</v>
      </c>
      <c r="AZ229" t="s">
        <v>1657</v>
      </c>
      <c r="BA229" t="s">
        <v>1689</v>
      </c>
      <c r="BB229">
        <v>8</v>
      </c>
      <c r="BC229" t="s">
        <v>18</v>
      </c>
      <c r="BD229" t="s">
        <v>19</v>
      </c>
      <c r="BE229">
        <v>1</v>
      </c>
      <c r="BF229" s="7">
        <v>33729</v>
      </c>
      <c r="BG229" s="8" t="s">
        <v>20</v>
      </c>
      <c r="BI229">
        <v>3</v>
      </c>
      <c r="BJ229">
        <v>486189</v>
      </c>
      <c r="BK229">
        <v>149037</v>
      </c>
      <c r="BL229" t="s">
        <v>1690</v>
      </c>
      <c r="BN229" t="s">
        <v>1691</v>
      </c>
      <c r="BX229">
        <v>177282</v>
      </c>
    </row>
    <row r="230" spans="1:76" x14ac:dyDescent="0.25">
      <c r="A230">
        <v>177223</v>
      </c>
      <c r="B230">
        <v>190480</v>
      </c>
      <c r="F230" t="s">
        <v>0</v>
      </c>
      <c r="G230" t="s">
        <v>801</v>
      </c>
      <c r="H230" t="s">
        <v>1692</v>
      </c>
      <c r="I230" t="s">
        <v>124</v>
      </c>
      <c r="K230">
        <v>1</v>
      </c>
      <c r="L230" t="s">
        <v>3</v>
      </c>
      <c r="M230">
        <v>143509</v>
      </c>
      <c r="N230" t="s">
        <v>4</v>
      </c>
      <c r="O230" t="s">
        <v>4</v>
      </c>
      <c r="U230" t="s">
        <v>1647</v>
      </c>
      <c r="V230" s="9">
        <v>1</v>
      </c>
      <c r="W230" t="s">
        <v>1598</v>
      </c>
      <c r="X230" t="s">
        <v>1648</v>
      </c>
      <c r="Y230" t="s">
        <v>1600</v>
      </c>
      <c r="Z230" s="4">
        <v>9</v>
      </c>
      <c r="AA230" s="5">
        <v>914</v>
      </c>
      <c r="AB230" s="5" t="s">
        <v>1648</v>
      </c>
      <c r="AC230" t="s">
        <v>1668</v>
      </c>
      <c r="AD230">
        <v>1975</v>
      </c>
      <c r="AE230">
        <v>7</v>
      </c>
      <c r="AF230">
        <v>18</v>
      </c>
      <c r="AG230" t="s">
        <v>1295</v>
      </c>
      <c r="AH230" t="s">
        <v>1295</v>
      </c>
      <c r="AJ230" t="s">
        <v>4</v>
      </c>
      <c r="AK230" t="s">
        <v>11</v>
      </c>
      <c r="AL230">
        <v>160503</v>
      </c>
      <c r="AM230">
        <v>6516113</v>
      </c>
      <c r="AN230" s="5">
        <v>161000</v>
      </c>
      <c r="AO230" s="5">
        <v>6517000</v>
      </c>
      <c r="AP230">
        <v>707</v>
      </c>
      <c r="AR230">
        <v>33</v>
      </c>
      <c r="AT230" s="7"/>
      <c r="AU230">
        <v>143509</v>
      </c>
      <c r="AW230" s="6" t="s">
        <v>14</v>
      </c>
      <c r="AX230">
        <v>1</v>
      </c>
      <c r="AY230" t="s">
        <v>15</v>
      </c>
      <c r="AZ230" t="s">
        <v>1657</v>
      </c>
      <c r="BA230" t="s">
        <v>1693</v>
      </c>
      <c r="BB230">
        <v>33</v>
      </c>
      <c r="BC230" t="s">
        <v>806</v>
      </c>
      <c r="BD230" t="s">
        <v>19</v>
      </c>
      <c r="BF230" s="7">
        <v>41689</v>
      </c>
      <c r="BG230" s="8" t="s">
        <v>20</v>
      </c>
      <c r="BI230">
        <v>4</v>
      </c>
      <c r="BJ230">
        <v>342072</v>
      </c>
      <c r="BK230">
        <v>149038</v>
      </c>
      <c r="BL230" t="s">
        <v>1694</v>
      </c>
      <c r="BN230" t="s">
        <v>1695</v>
      </c>
      <c r="BX230">
        <v>177223</v>
      </c>
    </row>
    <row r="231" spans="1:76" x14ac:dyDescent="0.25">
      <c r="A231">
        <v>177283</v>
      </c>
      <c r="B231">
        <v>314230</v>
      </c>
      <c r="F231" t="s">
        <v>0</v>
      </c>
      <c r="G231" t="s">
        <v>1</v>
      </c>
      <c r="H231" t="s">
        <v>1696</v>
      </c>
      <c r="I231" s="1" t="str">
        <f>HYPERLINK(AT231,"Hb")</f>
        <v>Hb</v>
      </c>
      <c r="K231">
        <v>1</v>
      </c>
      <c r="L231" t="s">
        <v>3</v>
      </c>
      <c r="M231">
        <v>143509</v>
      </c>
      <c r="N231" t="s">
        <v>4</v>
      </c>
      <c r="O231" t="s">
        <v>4</v>
      </c>
      <c r="U231" t="s">
        <v>1647</v>
      </c>
      <c r="V231" s="9">
        <v>1</v>
      </c>
      <c r="W231" t="s">
        <v>1598</v>
      </c>
      <c r="X231" t="s">
        <v>1648</v>
      </c>
      <c r="Y231" t="s">
        <v>1600</v>
      </c>
      <c r="Z231" s="4">
        <v>9</v>
      </c>
      <c r="AA231" s="5">
        <v>914</v>
      </c>
      <c r="AB231" s="5" t="s">
        <v>1648</v>
      </c>
      <c r="AC231" t="s">
        <v>1697</v>
      </c>
      <c r="AD231">
        <v>1975</v>
      </c>
      <c r="AE231">
        <v>7</v>
      </c>
      <c r="AF231">
        <v>18</v>
      </c>
      <c r="AG231" t="s">
        <v>1295</v>
      </c>
      <c r="AH231" t="s">
        <v>1295</v>
      </c>
      <c r="AJ231" t="s">
        <v>4</v>
      </c>
      <c r="AK231" t="s">
        <v>11</v>
      </c>
      <c r="AL231">
        <v>160503</v>
      </c>
      <c r="AM231">
        <v>6516113</v>
      </c>
      <c r="AN231" s="5">
        <v>161000</v>
      </c>
      <c r="AO231" s="5">
        <v>6517000</v>
      </c>
      <c r="AP231">
        <v>707</v>
      </c>
      <c r="AR231">
        <v>8</v>
      </c>
      <c r="AS231" t="s">
        <v>60</v>
      </c>
      <c r="AT231" t="s">
        <v>1698</v>
      </c>
      <c r="AU231">
        <v>143509</v>
      </c>
      <c r="AW231" s="6" t="s">
        <v>14</v>
      </c>
      <c r="AX231">
        <v>1</v>
      </c>
      <c r="AY231" t="s">
        <v>15</v>
      </c>
      <c r="AZ231" t="s">
        <v>1657</v>
      </c>
      <c r="BA231" t="s">
        <v>1699</v>
      </c>
      <c r="BB231">
        <v>8</v>
      </c>
      <c r="BC231" t="s">
        <v>18</v>
      </c>
      <c r="BD231" t="s">
        <v>19</v>
      </c>
      <c r="BE231">
        <v>1</v>
      </c>
      <c r="BF231" s="7">
        <v>33729</v>
      </c>
      <c r="BG231" s="8" t="s">
        <v>20</v>
      </c>
      <c r="BI231">
        <v>3</v>
      </c>
      <c r="BJ231">
        <v>486190</v>
      </c>
      <c r="BK231">
        <v>149039</v>
      </c>
      <c r="BL231" t="s">
        <v>1700</v>
      </c>
      <c r="BN231" t="s">
        <v>1701</v>
      </c>
      <c r="BX231">
        <v>177283</v>
      </c>
    </row>
    <row r="232" spans="1:76" x14ac:dyDescent="0.25">
      <c r="A232">
        <v>177472</v>
      </c>
      <c r="B232">
        <v>314232</v>
      </c>
      <c r="F232" t="s">
        <v>0</v>
      </c>
      <c r="G232" t="s">
        <v>1</v>
      </c>
      <c r="H232" t="s">
        <v>1702</v>
      </c>
      <c r="I232" s="1" t="str">
        <f>HYPERLINK(AT232,"Hb")</f>
        <v>Hb</v>
      </c>
      <c r="K232">
        <v>1</v>
      </c>
      <c r="L232" t="s">
        <v>3</v>
      </c>
      <c r="M232">
        <v>143509</v>
      </c>
      <c r="N232" t="s">
        <v>4</v>
      </c>
      <c r="O232" t="s">
        <v>4</v>
      </c>
      <c r="U232" t="s">
        <v>1647</v>
      </c>
      <c r="V232" s="9">
        <v>1</v>
      </c>
      <c r="W232" t="s">
        <v>1598</v>
      </c>
      <c r="X232" t="s">
        <v>1648</v>
      </c>
      <c r="Y232" t="s">
        <v>1600</v>
      </c>
      <c r="Z232" s="4">
        <v>9</v>
      </c>
      <c r="AA232" s="5">
        <v>914</v>
      </c>
      <c r="AB232" s="5" t="s">
        <v>1648</v>
      </c>
      <c r="AC232" t="s">
        <v>1703</v>
      </c>
      <c r="AD232">
        <v>1976</v>
      </c>
      <c r="AE232">
        <v>6</v>
      </c>
      <c r="AF232">
        <v>28</v>
      </c>
      <c r="AG232" t="s">
        <v>351</v>
      </c>
      <c r="AH232" t="s">
        <v>351</v>
      </c>
      <c r="AJ232" t="s">
        <v>4</v>
      </c>
      <c r="AK232" t="s">
        <v>11</v>
      </c>
      <c r="AL232">
        <v>160720</v>
      </c>
      <c r="AM232">
        <v>6516510</v>
      </c>
      <c r="AN232" s="5">
        <v>161000</v>
      </c>
      <c r="AO232" s="5">
        <v>6517000</v>
      </c>
      <c r="AP232">
        <v>781</v>
      </c>
      <c r="AR232">
        <v>8</v>
      </c>
      <c r="AS232" t="s">
        <v>12</v>
      </c>
      <c r="AT232" t="s">
        <v>1704</v>
      </c>
      <c r="AU232">
        <v>143509</v>
      </c>
      <c r="AW232" s="6" t="s">
        <v>14</v>
      </c>
      <c r="AX232">
        <v>1</v>
      </c>
      <c r="AY232" t="s">
        <v>15</v>
      </c>
      <c r="AZ232" t="s">
        <v>1650</v>
      </c>
      <c r="BA232" t="s">
        <v>1705</v>
      </c>
      <c r="BB232">
        <v>8</v>
      </c>
      <c r="BC232" t="s">
        <v>18</v>
      </c>
      <c r="BD232" t="s">
        <v>19</v>
      </c>
      <c r="BE232">
        <v>1</v>
      </c>
      <c r="BF232" s="7">
        <v>40997</v>
      </c>
      <c r="BG232" s="8" t="s">
        <v>20</v>
      </c>
      <c r="BI232">
        <v>3</v>
      </c>
      <c r="BJ232">
        <v>486192</v>
      </c>
      <c r="BK232">
        <v>149042</v>
      </c>
      <c r="BL232" t="s">
        <v>1706</v>
      </c>
      <c r="BN232" t="s">
        <v>1707</v>
      </c>
      <c r="BX232">
        <v>177472</v>
      </c>
    </row>
    <row r="233" spans="1:76" x14ac:dyDescent="0.25">
      <c r="A233">
        <v>177225</v>
      </c>
      <c r="B233">
        <v>190483</v>
      </c>
      <c r="F233" t="s">
        <v>0</v>
      </c>
      <c r="G233" t="s">
        <v>801</v>
      </c>
      <c r="H233" t="s">
        <v>1708</v>
      </c>
      <c r="I233" t="s">
        <v>124</v>
      </c>
      <c r="K233">
        <v>1</v>
      </c>
      <c r="L233" t="s">
        <v>3</v>
      </c>
      <c r="M233">
        <v>143509</v>
      </c>
      <c r="N233" t="s">
        <v>4</v>
      </c>
      <c r="O233" t="s">
        <v>4</v>
      </c>
      <c r="U233" t="s">
        <v>1647</v>
      </c>
      <c r="V233" s="9">
        <v>1</v>
      </c>
      <c r="W233" t="s">
        <v>1598</v>
      </c>
      <c r="X233" t="s">
        <v>1648</v>
      </c>
      <c r="Y233" t="s">
        <v>1600</v>
      </c>
      <c r="Z233" s="4">
        <v>9</v>
      </c>
      <c r="AA233" s="5">
        <v>914</v>
      </c>
      <c r="AB233" s="5" t="s">
        <v>1648</v>
      </c>
      <c r="AC233" t="s">
        <v>1649</v>
      </c>
      <c r="AD233">
        <v>1976</v>
      </c>
      <c r="AE233">
        <v>7</v>
      </c>
      <c r="AF233">
        <v>23</v>
      </c>
      <c r="AG233" t="s">
        <v>1295</v>
      </c>
      <c r="AH233" t="s">
        <v>1295</v>
      </c>
      <c r="AJ233" t="s">
        <v>4</v>
      </c>
      <c r="AK233" t="s">
        <v>11</v>
      </c>
      <c r="AL233">
        <v>160503</v>
      </c>
      <c r="AM233">
        <v>6516113</v>
      </c>
      <c r="AN233" s="5">
        <v>161000</v>
      </c>
      <c r="AO233" s="5">
        <v>6517000</v>
      </c>
      <c r="AP233">
        <v>707</v>
      </c>
      <c r="AR233">
        <v>33</v>
      </c>
      <c r="AT233" s="7"/>
      <c r="AU233">
        <v>143509</v>
      </c>
      <c r="AW233" s="6" t="s">
        <v>14</v>
      </c>
      <c r="AX233">
        <v>1</v>
      </c>
      <c r="AY233" t="s">
        <v>15</v>
      </c>
      <c r="AZ233" t="s">
        <v>1657</v>
      </c>
      <c r="BA233" t="s">
        <v>1709</v>
      </c>
      <c r="BB233">
        <v>33</v>
      </c>
      <c r="BC233" t="s">
        <v>806</v>
      </c>
      <c r="BD233" t="s">
        <v>19</v>
      </c>
      <c r="BF233" s="7">
        <v>41689</v>
      </c>
      <c r="BG233" s="8" t="s">
        <v>20</v>
      </c>
      <c r="BI233">
        <v>4</v>
      </c>
      <c r="BJ233">
        <v>342075</v>
      </c>
      <c r="BK233">
        <v>149040</v>
      </c>
      <c r="BL233" t="s">
        <v>1710</v>
      </c>
      <c r="BN233" t="s">
        <v>1711</v>
      </c>
      <c r="BX233">
        <v>177225</v>
      </c>
    </row>
    <row r="234" spans="1:76" x14ac:dyDescent="0.25">
      <c r="A234">
        <v>177284</v>
      </c>
      <c r="B234">
        <v>314231</v>
      </c>
      <c r="F234" t="s">
        <v>0</v>
      </c>
      <c r="G234" t="s">
        <v>1</v>
      </c>
      <c r="H234" t="s">
        <v>1712</v>
      </c>
      <c r="I234" s="1" t="str">
        <f>HYPERLINK(AT234,"Hb")</f>
        <v>Hb</v>
      </c>
      <c r="K234">
        <v>1</v>
      </c>
      <c r="L234" t="s">
        <v>3</v>
      </c>
      <c r="M234">
        <v>143509</v>
      </c>
      <c r="N234" t="s">
        <v>4</v>
      </c>
      <c r="O234" t="s">
        <v>4</v>
      </c>
      <c r="U234" t="s">
        <v>1647</v>
      </c>
      <c r="V234" s="9">
        <v>1</v>
      </c>
      <c r="W234" t="s">
        <v>1598</v>
      </c>
      <c r="X234" t="s">
        <v>1648</v>
      </c>
      <c r="Y234" t="s">
        <v>1600</v>
      </c>
      <c r="Z234" s="4">
        <v>9</v>
      </c>
      <c r="AA234" s="5">
        <v>914</v>
      </c>
      <c r="AB234" s="5" t="s">
        <v>1648</v>
      </c>
      <c r="AC234" t="s">
        <v>1713</v>
      </c>
      <c r="AD234">
        <v>1976</v>
      </c>
      <c r="AE234">
        <v>7</v>
      </c>
      <c r="AF234">
        <v>23</v>
      </c>
      <c r="AG234" t="s">
        <v>1295</v>
      </c>
      <c r="AH234" t="s">
        <v>1295</v>
      </c>
      <c r="AJ234" t="s">
        <v>4</v>
      </c>
      <c r="AK234" t="s">
        <v>11</v>
      </c>
      <c r="AL234">
        <v>160503</v>
      </c>
      <c r="AM234">
        <v>6516113</v>
      </c>
      <c r="AN234" s="5">
        <v>161000</v>
      </c>
      <c r="AO234" s="5">
        <v>6517000</v>
      </c>
      <c r="AP234">
        <v>707</v>
      </c>
      <c r="AR234">
        <v>8</v>
      </c>
      <c r="AS234" t="s">
        <v>60</v>
      </c>
      <c r="AT234" t="s">
        <v>1714</v>
      </c>
      <c r="AU234">
        <v>143509</v>
      </c>
      <c r="AW234" s="6" t="s">
        <v>14</v>
      </c>
      <c r="AX234">
        <v>1</v>
      </c>
      <c r="AY234" t="s">
        <v>15</v>
      </c>
      <c r="AZ234" t="s">
        <v>1657</v>
      </c>
      <c r="BA234" t="s">
        <v>1715</v>
      </c>
      <c r="BB234">
        <v>8</v>
      </c>
      <c r="BC234" t="s">
        <v>18</v>
      </c>
      <c r="BD234" t="s">
        <v>19</v>
      </c>
      <c r="BE234">
        <v>1</v>
      </c>
      <c r="BF234" s="7">
        <v>33729</v>
      </c>
      <c r="BG234" s="8" t="s">
        <v>20</v>
      </c>
      <c r="BI234">
        <v>3</v>
      </c>
      <c r="BJ234">
        <v>486191</v>
      </c>
      <c r="BK234">
        <v>149041</v>
      </c>
      <c r="BL234" t="s">
        <v>1716</v>
      </c>
      <c r="BN234" t="s">
        <v>1717</v>
      </c>
      <c r="BX234">
        <v>177284</v>
      </c>
    </row>
    <row r="235" spans="1:76" x14ac:dyDescent="0.25">
      <c r="A235">
        <v>177217</v>
      </c>
      <c r="B235">
        <v>190474</v>
      </c>
      <c r="F235" t="s">
        <v>0</v>
      </c>
      <c r="G235" t="s">
        <v>801</v>
      </c>
      <c r="H235" t="s">
        <v>1718</v>
      </c>
      <c r="I235" t="s">
        <v>124</v>
      </c>
      <c r="K235">
        <v>1</v>
      </c>
      <c r="L235" t="s">
        <v>3</v>
      </c>
      <c r="M235">
        <v>143509</v>
      </c>
      <c r="N235" t="s">
        <v>4</v>
      </c>
      <c r="O235" t="s">
        <v>4</v>
      </c>
      <c r="U235" t="s">
        <v>1647</v>
      </c>
      <c r="V235" s="9">
        <v>1</v>
      </c>
      <c r="W235" t="s">
        <v>1598</v>
      </c>
      <c r="X235" t="s">
        <v>1648</v>
      </c>
      <c r="Y235" t="s">
        <v>1600</v>
      </c>
      <c r="Z235" s="4">
        <v>9</v>
      </c>
      <c r="AA235" s="5">
        <v>914</v>
      </c>
      <c r="AB235" s="5" t="s">
        <v>1648</v>
      </c>
      <c r="AC235" t="s">
        <v>1668</v>
      </c>
      <c r="AD235">
        <v>1978</v>
      </c>
      <c r="AE235">
        <v>7</v>
      </c>
      <c r="AF235">
        <v>6</v>
      </c>
      <c r="AG235" t="s">
        <v>1295</v>
      </c>
      <c r="AH235" t="s">
        <v>1295</v>
      </c>
      <c r="AJ235" t="s">
        <v>4</v>
      </c>
      <c r="AK235" t="s">
        <v>11</v>
      </c>
      <c r="AL235">
        <v>160503</v>
      </c>
      <c r="AM235">
        <v>6516113</v>
      </c>
      <c r="AN235" s="5">
        <v>161000</v>
      </c>
      <c r="AO235" s="5">
        <v>6517000</v>
      </c>
      <c r="AP235">
        <v>707</v>
      </c>
      <c r="AR235">
        <v>33</v>
      </c>
      <c r="AT235" s="7"/>
      <c r="AU235">
        <v>143509</v>
      </c>
      <c r="AW235" s="6" t="s">
        <v>14</v>
      </c>
      <c r="AX235">
        <v>1</v>
      </c>
      <c r="AY235" t="s">
        <v>15</v>
      </c>
      <c r="AZ235" t="s">
        <v>1657</v>
      </c>
      <c r="BA235" t="s">
        <v>1719</v>
      </c>
      <c r="BB235">
        <v>33</v>
      </c>
      <c r="BC235" t="s">
        <v>806</v>
      </c>
      <c r="BD235" t="s">
        <v>19</v>
      </c>
      <c r="BF235" s="7">
        <v>41689</v>
      </c>
      <c r="BG235" s="8" t="s">
        <v>20</v>
      </c>
      <c r="BI235">
        <v>4</v>
      </c>
      <c r="BJ235">
        <v>342066</v>
      </c>
      <c r="BK235">
        <v>149043</v>
      </c>
      <c r="BL235" t="s">
        <v>1720</v>
      </c>
      <c r="BN235" t="s">
        <v>1721</v>
      </c>
      <c r="BX235">
        <v>177217</v>
      </c>
    </row>
    <row r="236" spans="1:76" x14ac:dyDescent="0.25">
      <c r="A236">
        <v>177224</v>
      </c>
      <c r="B236">
        <v>190481</v>
      </c>
      <c r="F236" t="s">
        <v>0</v>
      </c>
      <c r="G236" t="s">
        <v>801</v>
      </c>
      <c r="H236" t="s">
        <v>1722</v>
      </c>
      <c r="I236" t="s">
        <v>124</v>
      </c>
      <c r="K236">
        <v>1</v>
      </c>
      <c r="L236" t="s">
        <v>3</v>
      </c>
      <c r="M236">
        <v>143509</v>
      </c>
      <c r="N236" t="s">
        <v>4</v>
      </c>
      <c r="O236" t="s">
        <v>4</v>
      </c>
      <c r="U236" t="s">
        <v>1647</v>
      </c>
      <c r="V236" s="9">
        <v>1</v>
      </c>
      <c r="W236" t="s">
        <v>1598</v>
      </c>
      <c r="X236" t="s">
        <v>1648</v>
      </c>
      <c r="Y236" t="s">
        <v>1600</v>
      </c>
      <c r="Z236" s="4">
        <v>9</v>
      </c>
      <c r="AA236" s="5">
        <v>914</v>
      </c>
      <c r="AB236" s="5" t="s">
        <v>1648</v>
      </c>
      <c r="AC236" t="s">
        <v>1723</v>
      </c>
      <c r="AD236">
        <v>1979</v>
      </c>
      <c r="AE236">
        <v>7</v>
      </c>
      <c r="AF236">
        <v>12</v>
      </c>
      <c r="AG236" t="s">
        <v>1295</v>
      </c>
      <c r="AH236" t="s">
        <v>1295</v>
      </c>
      <c r="AJ236" t="s">
        <v>4</v>
      </c>
      <c r="AK236" t="s">
        <v>11</v>
      </c>
      <c r="AL236">
        <v>160503</v>
      </c>
      <c r="AM236">
        <v>6516113</v>
      </c>
      <c r="AN236" s="5">
        <v>161000</v>
      </c>
      <c r="AO236" s="5">
        <v>6517000</v>
      </c>
      <c r="AP236">
        <v>707</v>
      </c>
      <c r="AR236">
        <v>33</v>
      </c>
      <c r="AT236" s="7"/>
      <c r="AU236">
        <v>143509</v>
      </c>
      <c r="AW236" s="6" t="s">
        <v>14</v>
      </c>
      <c r="AX236">
        <v>1</v>
      </c>
      <c r="AY236" t="s">
        <v>15</v>
      </c>
      <c r="AZ236" t="s">
        <v>1657</v>
      </c>
      <c r="BA236" t="s">
        <v>1724</v>
      </c>
      <c r="BB236">
        <v>33</v>
      </c>
      <c r="BC236" t="s">
        <v>806</v>
      </c>
      <c r="BD236" t="s">
        <v>19</v>
      </c>
      <c r="BF236" s="7">
        <v>41689</v>
      </c>
      <c r="BG236" s="8" t="s">
        <v>20</v>
      </c>
      <c r="BI236">
        <v>4</v>
      </c>
      <c r="BJ236">
        <v>342073</v>
      </c>
      <c r="BK236">
        <v>149044</v>
      </c>
      <c r="BL236" t="s">
        <v>1725</v>
      </c>
      <c r="BN236" t="s">
        <v>1726</v>
      </c>
      <c r="BX236">
        <v>177224</v>
      </c>
    </row>
    <row r="237" spans="1:76" x14ac:dyDescent="0.25">
      <c r="A237">
        <v>177216</v>
      </c>
      <c r="B237">
        <v>190473</v>
      </c>
      <c r="F237" t="s">
        <v>0</v>
      </c>
      <c r="G237" t="s">
        <v>801</v>
      </c>
      <c r="H237" t="s">
        <v>1727</v>
      </c>
      <c r="I237" t="s">
        <v>124</v>
      </c>
      <c r="K237">
        <v>1</v>
      </c>
      <c r="L237" t="s">
        <v>3</v>
      </c>
      <c r="M237">
        <v>143509</v>
      </c>
      <c r="N237" t="s">
        <v>4</v>
      </c>
      <c r="O237" t="s">
        <v>4</v>
      </c>
      <c r="U237" t="s">
        <v>1647</v>
      </c>
      <c r="V237" s="9">
        <v>1</v>
      </c>
      <c r="W237" t="s">
        <v>1598</v>
      </c>
      <c r="X237" t="s">
        <v>1648</v>
      </c>
      <c r="Y237" t="s">
        <v>1600</v>
      </c>
      <c r="Z237" s="4">
        <v>9</v>
      </c>
      <c r="AA237" s="5">
        <v>914</v>
      </c>
      <c r="AB237" s="5" t="s">
        <v>1648</v>
      </c>
      <c r="AC237" t="s">
        <v>1668</v>
      </c>
      <c r="AD237">
        <v>1980</v>
      </c>
      <c r="AE237">
        <v>7</v>
      </c>
      <c r="AF237">
        <v>8</v>
      </c>
      <c r="AG237" t="s">
        <v>1295</v>
      </c>
      <c r="AH237" t="s">
        <v>1295</v>
      </c>
      <c r="AJ237" t="s">
        <v>4</v>
      </c>
      <c r="AK237" t="s">
        <v>11</v>
      </c>
      <c r="AL237">
        <v>160503</v>
      </c>
      <c r="AM237">
        <v>6516113</v>
      </c>
      <c r="AN237" s="5">
        <v>161000</v>
      </c>
      <c r="AO237" s="5">
        <v>6517000</v>
      </c>
      <c r="AP237">
        <v>707</v>
      </c>
      <c r="AR237">
        <v>33</v>
      </c>
      <c r="AT237" s="7"/>
      <c r="AU237">
        <v>143509</v>
      </c>
      <c r="AW237" s="6" t="s">
        <v>14</v>
      </c>
      <c r="AX237">
        <v>1</v>
      </c>
      <c r="AY237" t="s">
        <v>15</v>
      </c>
      <c r="AZ237" t="s">
        <v>1657</v>
      </c>
      <c r="BA237" t="s">
        <v>1728</v>
      </c>
      <c r="BB237">
        <v>33</v>
      </c>
      <c r="BC237" t="s">
        <v>806</v>
      </c>
      <c r="BD237" t="s">
        <v>19</v>
      </c>
      <c r="BF237" s="7">
        <v>41689</v>
      </c>
      <c r="BG237" s="8" t="s">
        <v>20</v>
      </c>
      <c r="BI237">
        <v>4</v>
      </c>
      <c r="BJ237">
        <v>342065</v>
      </c>
      <c r="BK237">
        <v>149045</v>
      </c>
      <c r="BL237" t="s">
        <v>1729</v>
      </c>
      <c r="BN237" t="s">
        <v>1730</v>
      </c>
      <c r="BX237">
        <v>177216</v>
      </c>
    </row>
    <row r="238" spans="1:76" x14ac:dyDescent="0.25">
      <c r="A238">
        <v>177209</v>
      </c>
      <c r="B238">
        <v>190466</v>
      </c>
      <c r="F238" t="s">
        <v>0</v>
      </c>
      <c r="G238" t="s">
        <v>801</v>
      </c>
      <c r="H238" t="s">
        <v>1731</v>
      </c>
      <c r="I238" t="s">
        <v>124</v>
      </c>
      <c r="K238">
        <v>1</v>
      </c>
      <c r="L238" t="s">
        <v>3</v>
      </c>
      <c r="M238">
        <v>143509</v>
      </c>
      <c r="N238" t="s">
        <v>4</v>
      </c>
      <c r="O238" t="s">
        <v>4</v>
      </c>
      <c r="P238" s="10" t="s">
        <v>940</v>
      </c>
      <c r="U238" t="s">
        <v>1647</v>
      </c>
      <c r="V238" s="9">
        <v>1</v>
      </c>
      <c r="W238" t="s">
        <v>1598</v>
      </c>
      <c r="X238" t="s">
        <v>1648</v>
      </c>
      <c r="Y238" t="s">
        <v>1600</v>
      </c>
      <c r="Z238" s="4">
        <v>9</v>
      </c>
      <c r="AA238" s="5">
        <v>914</v>
      </c>
      <c r="AB238" s="5" t="s">
        <v>1648</v>
      </c>
      <c r="AC238" t="s">
        <v>1668</v>
      </c>
      <c r="AD238">
        <v>1981</v>
      </c>
      <c r="AE238">
        <v>7</v>
      </c>
      <c r="AF238">
        <v>23</v>
      </c>
      <c r="AG238" t="s">
        <v>1295</v>
      </c>
      <c r="AH238" t="s">
        <v>1295</v>
      </c>
      <c r="AJ238" t="s">
        <v>4</v>
      </c>
      <c r="AK238" t="s">
        <v>11</v>
      </c>
      <c r="AL238">
        <v>160503</v>
      </c>
      <c r="AM238">
        <v>6516113</v>
      </c>
      <c r="AN238" s="5">
        <v>161000</v>
      </c>
      <c r="AO238" s="5">
        <v>6517000</v>
      </c>
      <c r="AP238">
        <v>707</v>
      </c>
      <c r="AR238">
        <v>33</v>
      </c>
      <c r="AT238" s="7"/>
      <c r="AU238">
        <v>143509</v>
      </c>
      <c r="AW238" s="6" t="s">
        <v>14</v>
      </c>
      <c r="AX238">
        <v>1</v>
      </c>
      <c r="AY238" t="s">
        <v>15</v>
      </c>
      <c r="AZ238" t="s">
        <v>1657</v>
      </c>
      <c r="BA238" t="s">
        <v>1732</v>
      </c>
      <c r="BB238">
        <v>33</v>
      </c>
      <c r="BC238" t="s">
        <v>806</v>
      </c>
      <c r="BD238" t="s">
        <v>19</v>
      </c>
      <c r="BF238" s="7">
        <v>41689</v>
      </c>
      <c r="BG238" s="8" t="s">
        <v>20</v>
      </c>
      <c r="BI238">
        <v>4</v>
      </c>
      <c r="BJ238">
        <v>342058</v>
      </c>
      <c r="BK238">
        <v>149046</v>
      </c>
      <c r="BL238" t="s">
        <v>1733</v>
      </c>
      <c r="BN238" t="s">
        <v>1734</v>
      </c>
      <c r="BX238">
        <v>177209</v>
      </c>
    </row>
    <row r="239" spans="1:76" x14ac:dyDescent="0.25">
      <c r="A239">
        <v>177215</v>
      </c>
      <c r="B239">
        <v>190472</v>
      </c>
      <c r="F239" t="s">
        <v>0</v>
      </c>
      <c r="G239" t="s">
        <v>801</v>
      </c>
      <c r="H239" t="s">
        <v>1735</v>
      </c>
      <c r="I239" t="s">
        <v>124</v>
      </c>
      <c r="K239">
        <v>1</v>
      </c>
      <c r="L239" t="s">
        <v>3</v>
      </c>
      <c r="M239">
        <v>143509</v>
      </c>
      <c r="N239" t="s">
        <v>4</v>
      </c>
      <c r="O239" t="s">
        <v>4</v>
      </c>
      <c r="U239" t="s">
        <v>1647</v>
      </c>
      <c r="V239" s="9">
        <v>1</v>
      </c>
      <c r="W239" t="s">
        <v>1598</v>
      </c>
      <c r="X239" t="s">
        <v>1648</v>
      </c>
      <c r="Y239" t="s">
        <v>1600</v>
      </c>
      <c r="Z239" s="4">
        <v>9</v>
      </c>
      <c r="AA239" s="5">
        <v>914</v>
      </c>
      <c r="AB239" s="5" t="s">
        <v>1648</v>
      </c>
      <c r="AC239" t="s">
        <v>1668</v>
      </c>
      <c r="AD239">
        <v>1981</v>
      </c>
      <c r="AE239">
        <v>7</v>
      </c>
      <c r="AF239">
        <v>23</v>
      </c>
      <c r="AG239" t="s">
        <v>1295</v>
      </c>
      <c r="AH239" t="s">
        <v>1295</v>
      </c>
      <c r="AJ239" t="s">
        <v>4</v>
      </c>
      <c r="AK239" t="s">
        <v>11</v>
      </c>
      <c r="AL239">
        <v>160503</v>
      </c>
      <c r="AM239">
        <v>6516113</v>
      </c>
      <c r="AN239" s="5">
        <v>161000</v>
      </c>
      <c r="AO239" s="5">
        <v>6517000</v>
      </c>
      <c r="AP239">
        <v>707</v>
      </c>
      <c r="AR239">
        <v>33</v>
      </c>
      <c r="AT239" s="7"/>
      <c r="AU239">
        <v>143509</v>
      </c>
      <c r="AW239" s="6" t="s">
        <v>14</v>
      </c>
      <c r="AX239">
        <v>1</v>
      </c>
      <c r="AY239" t="s">
        <v>15</v>
      </c>
      <c r="AZ239" t="s">
        <v>1657</v>
      </c>
      <c r="BA239" t="s">
        <v>1736</v>
      </c>
      <c r="BB239">
        <v>33</v>
      </c>
      <c r="BC239" t="s">
        <v>806</v>
      </c>
      <c r="BD239" t="s">
        <v>19</v>
      </c>
      <c r="BF239" s="7">
        <v>41689</v>
      </c>
      <c r="BG239" s="8" t="s">
        <v>20</v>
      </c>
      <c r="BI239">
        <v>4</v>
      </c>
      <c r="BJ239">
        <v>342064</v>
      </c>
      <c r="BK239">
        <v>149047</v>
      </c>
      <c r="BL239" t="s">
        <v>1737</v>
      </c>
      <c r="BN239" t="s">
        <v>1738</v>
      </c>
      <c r="BX239">
        <v>177215</v>
      </c>
    </row>
    <row r="240" spans="1:76" x14ac:dyDescent="0.25">
      <c r="A240">
        <v>177208</v>
      </c>
      <c r="B240">
        <v>190465</v>
      </c>
      <c r="F240" t="s">
        <v>0</v>
      </c>
      <c r="G240" t="s">
        <v>801</v>
      </c>
      <c r="H240" t="s">
        <v>1739</v>
      </c>
      <c r="I240" t="s">
        <v>124</v>
      </c>
      <c r="K240">
        <v>1</v>
      </c>
      <c r="L240" t="s">
        <v>3</v>
      </c>
      <c r="M240">
        <v>143509</v>
      </c>
      <c r="N240" t="s">
        <v>4</v>
      </c>
      <c r="O240" t="s">
        <v>4</v>
      </c>
      <c r="U240" t="s">
        <v>1647</v>
      </c>
      <c r="V240" s="9">
        <v>1</v>
      </c>
      <c r="W240" t="s">
        <v>1598</v>
      </c>
      <c r="X240" t="s">
        <v>1648</v>
      </c>
      <c r="Y240" t="s">
        <v>1600</v>
      </c>
      <c r="Z240" s="4">
        <v>9</v>
      </c>
      <c r="AA240" s="5">
        <v>914</v>
      </c>
      <c r="AB240" s="5" t="s">
        <v>1648</v>
      </c>
      <c r="AC240" t="s">
        <v>1740</v>
      </c>
      <c r="AD240">
        <v>1982</v>
      </c>
      <c r="AE240">
        <v>7</v>
      </c>
      <c r="AF240">
        <v>16</v>
      </c>
      <c r="AG240" t="s">
        <v>1295</v>
      </c>
      <c r="AH240" t="s">
        <v>1295</v>
      </c>
      <c r="AJ240" t="s">
        <v>4</v>
      </c>
      <c r="AK240" t="s">
        <v>11</v>
      </c>
      <c r="AL240">
        <v>160503</v>
      </c>
      <c r="AM240">
        <v>6516113</v>
      </c>
      <c r="AN240" s="5">
        <v>161000</v>
      </c>
      <c r="AO240" s="5">
        <v>6517000</v>
      </c>
      <c r="AP240">
        <v>707</v>
      </c>
      <c r="AR240">
        <v>33</v>
      </c>
      <c r="AT240" s="7"/>
      <c r="AU240">
        <v>143509</v>
      </c>
      <c r="AW240" s="6" t="s">
        <v>14</v>
      </c>
      <c r="AX240">
        <v>1</v>
      </c>
      <c r="AY240" t="s">
        <v>15</v>
      </c>
      <c r="AZ240" t="s">
        <v>1657</v>
      </c>
      <c r="BA240" t="s">
        <v>1741</v>
      </c>
      <c r="BB240">
        <v>33</v>
      </c>
      <c r="BC240" t="s">
        <v>806</v>
      </c>
      <c r="BD240" t="s">
        <v>19</v>
      </c>
      <c r="BF240" s="7">
        <v>41689</v>
      </c>
      <c r="BG240" s="8" t="s">
        <v>20</v>
      </c>
      <c r="BI240">
        <v>4</v>
      </c>
      <c r="BJ240">
        <v>342057</v>
      </c>
      <c r="BK240">
        <v>149048</v>
      </c>
      <c r="BL240" t="s">
        <v>1742</v>
      </c>
      <c r="BN240" t="s">
        <v>1743</v>
      </c>
      <c r="BX240">
        <v>177208</v>
      </c>
    </row>
    <row r="241" spans="1:76" x14ac:dyDescent="0.25">
      <c r="A241">
        <v>177214</v>
      </c>
      <c r="B241">
        <v>190471</v>
      </c>
      <c r="F241" t="s">
        <v>0</v>
      </c>
      <c r="G241" t="s">
        <v>801</v>
      </c>
      <c r="H241" t="s">
        <v>1744</v>
      </c>
      <c r="I241" t="s">
        <v>124</v>
      </c>
      <c r="K241">
        <v>1</v>
      </c>
      <c r="L241" t="s">
        <v>3</v>
      </c>
      <c r="M241">
        <v>143509</v>
      </c>
      <c r="N241" t="s">
        <v>4</v>
      </c>
      <c r="O241" t="s">
        <v>4</v>
      </c>
      <c r="U241" t="s">
        <v>1647</v>
      </c>
      <c r="V241" s="9">
        <v>1</v>
      </c>
      <c r="W241" t="s">
        <v>1598</v>
      </c>
      <c r="X241" t="s">
        <v>1648</v>
      </c>
      <c r="Y241" t="s">
        <v>1600</v>
      </c>
      <c r="Z241" s="4">
        <v>9</v>
      </c>
      <c r="AA241" s="5">
        <v>914</v>
      </c>
      <c r="AB241" s="5" t="s">
        <v>1648</v>
      </c>
      <c r="AC241" t="s">
        <v>1668</v>
      </c>
      <c r="AD241">
        <v>1982</v>
      </c>
      <c r="AE241">
        <v>7</v>
      </c>
      <c r="AF241">
        <v>16</v>
      </c>
      <c r="AG241" t="s">
        <v>1295</v>
      </c>
      <c r="AH241" t="s">
        <v>1295</v>
      </c>
      <c r="AJ241" t="s">
        <v>4</v>
      </c>
      <c r="AK241" t="s">
        <v>11</v>
      </c>
      <c r="AL241">
        <v>160503</v>
      </c>
      <c r="AM241">
        <v>6516113</v>
      </c>
      <c r="AN241" s="5">
        <v>161000</v>
      </c>
      <c r="AO241" s="5">
        <v>6517000</v>
      </c>
      <c r="AP241">
        <v>707</v>
      </c>
      <c r="AR241">
        <v>33</v>
      </c>
      <c r="AT241" s="7"/>
      <c r="AU241">
        <v>143509</v>
      </c>
      <c r="AW241" s="6" t="s">
        <v>14</v>
      </c>
      <c r="AX241">
        <v>1</v>
      </c>
      <c r="AY241" t="s">
        <v>15</v>
      </c>
      <c r="AZ241" t="s">
        <v>1657</v>
      </c>
      <c r="BA241" t="s">
        <v>1745</v>
      </c>
      <c r="BB241">
        <v>33</v>
      </c>
      <c r="BC241" t="s">
        <v>806</v>
      </c>
      <c r="BD241" t="s">
        <v>19</v>
      </c>
      <c r="BF241" s="7">
        <v>41689</v>
      </c>
      <c r="BG241" s="8" t="s">
        <v>20</v>
      </c>
      <c r="BI241">
        <v>4</v>
      </c>
      <c r="BJ241">
        <v>342063</v>
      </c>
      <c r="BK241">
        <v>149049</v>
      </c>
      <c r="BL241" t="s">
        <v>1746</v>
      </c>
      <c r="BN241" t="s">
        <v>1747</v>
      </c>
      <c r="BX241">
        <v>177214</v>
      </c>
    </row>
    <row r="242" spans="1:76" x14ac:dyDescent="0.25">
      <c r="A242">
        <v>177213</v>
      </c>
      <c r="B242">
        <v>190470</v>
      </c>
      <c r="F242" t="s">
        <v>0</v>
      </c>
      <c r="G242" t="s">
        <v>801</v>
      </c>
      <c r="H242" t="s">
        <v>1748</v>
      </c>
      <c r="I242" t="s">
        <v>124</v>
      </c>
      <c r="K242">
        <v>1</v>
      </c>
      <c r="L242" t="s">
        <v>3</v>
      </c>
      <c r="M242">
        <v>143509</v>
      </c>
      <c r="N242" t="s">
        <v>4</v>
      </c>
      <c r="O242" t="s">
        <v>4</v>
      </c>
      <c r="U242" t="s">
        <v>1647</v>
      </c>
      <c r="V242" s="9">
        <v>1</v>
      </c>
      <c r="W242" t="s">
        <v>1598</v>
      </c>
      <c r="X242" t="s">
        <v>1648</v>
      </c>
      <c r="Y242" t="s">
        <v>1600</v>
      </c>
      <c r="Z242" s="4">
        <v>9</v>
      </c>
      <c r="AA242" s="5">
        <v>914</v>
      </c>
      <c r="AB242" s="5" t="s">
        <v>1648</v>
      </c>
      <c r="AC242" t="s">
        <v>1668</v>
      </c>
      <c r="AD242">
        <v>1983</v>
      </c>
      <c r="AE242">
        <v>7</v>
      </c>
      <c r="AF242">
        <v>16</v>
      </c>
      <c r="AG242" t="s">
        <v>1295</v>
      </c>
      <c r="AH242" t="s">
        <v>1295</v>
      </c>
      <c r="AJ242" t="s">
        <v>4</v>
      </c>
      <c r="AK242" t="s">
        <v>11</v>
      </c>
      <c r="AL242">
        <v>160503</v>
      </c>
      <c r="AM242">
        <v>6516113</v>
      </c>
      <c r="AN242" s="5">
        <v>161000</v>
      </c>
      <c r="AO242" s="5">
        <v>6517000</v>
      </c>
      <c r="AP242">
        <v>707</v>
      </c>
      <c r="AR242">
        <v>33</v>
      </c>
      <c r="AT242" s="7"/>
      <c r="AU242">
        <v>143509</v>
      </c>
      <c r="AW242" s="6" t="s">
        <v>14</v>
      </c>
      <c r="AX242">
        <v>1</v>
      </c>
      <c r="AY242" t="s">
        <v>15</v>
      </c>
      <c r="AZ242" t="s">
        <v>1657</v>
      </c>
      <c r="BA242" t="s">
        <v>1749</v>
      </c>
      <c r="BB242">
        <v>33</v>
      </c>
      <c r="BC242" t="s">
        <v>806</v>
      </c>
      <c r="BD242" t="s">
        <v>19</v>
      </c>
      <c r="BF242" s="7">
        <v>41689</v>
      </c>
      <c r="BG242" s="8" t="s">
        <v>20</v>
      </c>
      <c r="BI242">
        <v>4</v>
      </c>
      <c r="BJ242">
        <v>342062</v>
      </c>
      <c r="BK242">
        <v>149050</v>
      </c>
      <c r="BL242" t="s">
        <v>1750</v>
      </c>
      <c r="BN242" t="s">
        <v>1751</v>
      </c>
      <c r="BX242">
        <v>177213</v>
      </c>
    </row>
    <row r="243" spans="1:76" x14ac:dyDescent="0.25">
      <c r="A243">
        <v>177285</v>
      </c>
      <c r="B243">
        <v>314233</v>
      </c>
      <c r="F243" t="s">
        <v>0</v>
      </c>
      <c r="G243" t="s">
        <v>1</v>
      </c>
      <c r="H243" t="s">
        <v>1752</v>
      </c>
      <c r="I243" s="1" t="str">
        <f>HYPERLINK(AT243,"Hb")</f>
        <v>Hb</v>
      </c>
      <c r="K243">
        <v>1</v>
      </c>
      <c r="L243" t="s">
        <v>3</v>
      </c>
      <c r="M243">
        <v>143509</v>
      </c>
      <c r="N243" t="s">
        <v>4</v>
      </c>
      <c r="O243" t="s">
        <v>4</v>
      </c>
      <c r="U243" t="s">
        <v>1647</v>
      </c>
      <c r="V243" s="9">
        <v>1</v>
      </c>
      <c r="W243" t="s">
        <v>1598</v>
      </c>
      <c r="X243" t="s">
        <v>1648</v>
      </c>
      <c r="Y243" t="s">
        <v>1600</v>
      </c>
      <c r="Z243" s="4">
        <v>9</v>
      </c>
      <c r="AA243" s="5">
        <v>914</v>
      </c>
      <c r="AB243" s="5" t="s">
        <v>1648</v>
      </c>
      <c r="AC243" t="s">
        <v>1668</v>
      </c>
      <c r="AD243">
        <v>1983</v>
      </c>
      <c r="AE243">
        <v>7</v>
      </c>
      <c r="AF243">
        <v>16</v>
      </c>
      <c r="AG243" t="s">
        <v>1295</v>
      </c>
      <c r="AH243" t="s">
        <v>1295</v>
      </c>
      <c r="AJ243" t="s">
        <v>4</v>
      </c>
      <c r="AK243" t="s">
        <v>11</v>
      </c>
      <c r="AL243">
        <v>160503</v>
      </c>
      <c r="AM243">
        <v>6516113</v>
      </c>
      <c r="AN243" s="5">
        <v>161000</v>
      </c>
      <c r="AO243" s="5">
        <v>6517000</v>
      </c>
      <c r="AP243">
        <v>707</v>
      </c>
      <c r="AR243">
        <v>8</v>
      </c>
      <c r="AS243" t="s">
        <v>60</v>
      </c>
      <c r="AT243" t="s">
        <v>1753</v>
      </c>
      <c r="AU243">
        <v>143509</v>
      </c>
      <c r="AW243" s="6" t="s">
        <v>14</v>
      </c>
      <c r="AX243">
        <v>1</v>
      </c>
      <c r="AY243" t="s">
        <v>15</v>
      </c>
      <c r="AZ243" t="s">
        <v>1657</v>
      </c>
      <c r="BA243" t="s">
        <v>1754</v>
      </c>
      <c r="BB243">
        <v>8</v>
      </c>
      <c r="BC243" t="s">
        <v>18</v>
      </c>
      <c r="BD243" t="s">
        <v>19</v>
      </c>
      <c r="BE243">
        <v>1</v>
      </c>
      <c r="BF243" s="7">
        <v>33729</v>
      </c>
      <c r="BG243" s="8" t="s">
        <v>20</v>
      </c>
      <c r="BI243">
        <v>3</v>
      </c>
      <c r="BJ243">
        <v>486193</v>
      </c>
      <c r="BK243">
        <v>149051</v>
      </c>
      <c r="BL243" t="s">
        <v>1755</v>
      </c>
      <c r="BN243" t="s">
        <v>1756</v>
      </c>
      <c r="BX243">
        <v>177285</v>
      </c>
    </row>
    <row r="244" spans="1:76" x14ac:dyDescent="0.25">
      <c r="A244">
        <v>177210</v>
      </c>
      <c r="B244">
        <v>190467</v>
      </c>
      <c r="F244" t="s">
        <v>0</v>
      </c>
      <c r="G244" t="s">
        <v>801</v>
      </c>
      <c r="H244" t="s">
        <v>1757</v>
      </c>
      <c r="I244" t="s">
        <v>124</v>
      </c>
      <c r="K244">
        <v>1</v>
      </c>
      <c r="L244" t="s">
        <v>3</v>
      </c>
      <c r="M244">
        <v>143509</v>
      </c>
      <c r="N244" t="s">
        <v>4</v>
      </c>
      <c r="O244" t="s">
        <v>4</v>
      </c>
      <c r="U244" t="s">
        <v>1647</v>
      </c>
      <c r="V244" s="9">
        <v>1</v>
      </c>
      <c r="W244" t="s">
        <v>1598</v>
      </c>
      <c r="X244" t="s">
        <v>1648</v>
      </c>
      <c r="Y244" t="s">
        <v>1600</v>
      </c>
      <c r="Z244" s="4">
        <v>9</v>
      </c>
      <c r="AA244" s="5">
        <v>914</v>
      </c>
      <c r="AB244" s="5" t="s">
        <v>1648</v>
      </c>
      <c r="AC244" t="s">
        <v>1649</v>
      </c>
      <c r="AD244">
        <v>1985</v>
      </c>
      <c r="AE244">
        <v>7</v>
      </c>
      <c r="AF244">
        <v>22</v>
      </c>
      <c r="AG244" t="s">
        <v>1295</v>
      </c>
      <c r="AH244" t="s">
        <v>1295</v>
      </c>
      <c r="AJ244" t="s">
        <v>4</v>
      </c>
      <c r="AK244" t="s">
        <v>11</v>
      </c>
      <c r="AL244">
        <v>160503</v>
      </c>
      <c r="AM244">
        <v>6516113</v>
      </c>
      <c r="AN244" s="5">
        <v>161000</v>
      </c>
      <c r="AO244" s="5">
        <v>6517000</v>
      </c>
      <c r="AP244">
        <v>707</v>
      </c>
      <c r="AR244">
        <v>33</v>
      </c>
      <c r="AT244" s="7"/>
      <c r="AU244">
        <v>143509</v>
      </c>
      <c r="AW244" s="6" t="s">
        <v>14</v>
      </c>
      <c r="AX244">
        <v>1</v>
      </c>
      <c r="AY244" t="s">
        <v>15</v>
      </c>
      <c r="AZ244" t="s">
        <v>1657</v>
      </c>
      <c r="BA244" t="s">
        <v>1758</v>
      </c>
      <c r="BB244">
        <v>33</v>
      </c>
      <c r="BC244" t="s">
        <v>806</v>
      </c>
      <c r="BD244" t="s">
        <v>19</v>
      </c>
      <c r="BF244" s="7">
        <v>41689</v>
      </c>
      <c r="BG244" s="8" t="s">
        <v>20</v>
      </c>
      <c r="BI244">
        <v>4</v>
      </c>
      <c r="BJ244">
        <v>342059</v>
      </c>
      <c r="BK244">
        <v>149052</v>
      </c>
      <c r="BL244" t="s">
        <v>1759</v>
      </c>
      <c r="BN244" t="s">
        <v>1760</v>
      </c>
      <c r="BX244">
        <v>177210</v>
      </c>
    </row>
    <row r="245" spans="1:76" x14ac:dyDescent="0.25">
      <c r="A245">
        <v>177212</v>
      </c>
      <c r="B245">
        <v>190469</v>
      </c>
      <c r="F245" t="s">
        <v>0</v>
      </c>
      <c r="G245" t="s">
        <v>801</v>
      </c>
      <c r="H245" t="s">
        <v>1761</v>
      </c>
      <c r="I245" t="s">
        <v>124</v>
      </c>
      <c r="K245">
        <v>1</v>
      </c>
      <c r="L245" t="s">
        <v>3</v>
      </c>
      <c r="M245">
        <v>143509</v>
      </c>
      <c r="N245" t="s">
        <v>4</v>
      </c>
      <c r="O245" t="s">
        <v>4</v>
      </c>
      <c r="U245" t="s">
        <v>1647</v>
      </c>
      <c r="V245" s="9">
        <v>1</v>
      </c>
      <c r="W245" t="s">
        <v>1598</v>
      </c>
      <c r="X245" t="s">
        <v>1648</v>
      </c>
      <c r="Y245" t="s">
        <v>1600</v>
      </c>
      <c r="Z245" s="4">
        <v>9</v>
      </c>
      <c r="AA245" s="5">
        <v>914</v>
      </c>
      <c r="AB245" s="5" t="s">
        <v>1648</v>
      </c>
      <c r="AC245" t="s">
        <v>1649</v>
      </c>
      <c r="AD245">
        <v>1985</v>
      </c>
      <c r="AE245">
        <v>7</v>
      </c>
      <c r="AF245">
        <v>22</v>
      </c>
      <c r="AG245" t="s">
        <v>1295</v>
      </c>
      <c r="AH245" t="s">
        <v>1295</v>
      </c>
      <c r="AJ245" t="s">
        <v>4</v>
      </c>
      <c r="AK245" t="s">
        <v>11</v>
      </c>
      <c r="AL245">
        <v>160503</v>
      </c>
      <c r="AM245">
        <v>6516113</v>
      </c>
      <c r="AN245" s="5">
        <v>161000</v>
      </c>
      <c r="AO245" s="5">
        <v>6517000</v>
      </c>
      <c r="AP245">
        <v>707</v>
      </c>
      <c r="AR245">
        <v>33</v>
      </c>
      <c r="AT245" s="7"/>
      <c r="AU245">
        <v>143509</v>
      </c>
      <c r="AW245" s="6" t="s">
        <v>14</v>
      </c>
      <c r="AX245">
        <v>1</v>
      </c>
      <c r="AY245" t="s">
        <v>15</v>
      </c>
      <c r="AZ245" t="s">
        <v>1657</v>
      </c>
      <c r="BA245" t="s">
        <v>1762</v>
      </c>
      <c r="BB245">
        <v>33</v>
      </c>
      <c r="BC245" t="s">
        <v>806</v>
      </c>
      <c r="BD245" t="s">
        <v>19</v>
      </c>
      <c r="BF245" s="7">
        <v>41689</v>
      </c>
      <c r="BG245" s="8" t="s">
        <v>20</v>
      </c>
      <c r="BI245">
        <v>4</v>
      </c>
      <c r="BJ245">
        <v>342061</v>
      </c>
      <c r="BK245">
        <v>149053</v>
      </c>
      <c r="BL245" t="s">
        <v>1763</v>
      </c>
      <c r="BN245" t="s">
        <v>1764</v>
      </c>
      <c r="BX245">
        <v>177212</v>
      </c>
    </row>
    <row r="246" spans="1:76" x14ac:dyDescent="0.25">
      <c r="A246">
        <v>177211</v>
      </c>
      <c r="B246">
        <v>190468</v>
      </c>
      <c r="F246" t="s">
        <v>0</v>
      </c>
      <c r="G246" t="s">
        <v>801</v>
      </c>
      <c r="H246" t="s">
        <v>1765</v>
      </c>
      <c r="I246" t="s">
        <v>124</v>
      </c>
      <c r="K246">
        <v>1</v>
      </c>
      <c r="L246" t="s">
        <v>3</v>
      </c>
      <c r="M246">
        <v>143509</v>
      </c>
      <c r="N246" t="s">
        <v>4</v>
      </c>
      <c r="O246" t="s">
        <v>4</v>
      </c>
      <c r="U246" t="s">
        <v>1647</v>
      </c>
      <c r="V246" s="9">
        <v>1</v>
      </c>
      <c r="W246" t="s">
        <v>1598</v>
      </c>
      <c r="X246" t="s">
        <v>1648</v>
      </c>
      <c r="Y246" t="s">
        <v>1600</v>
      </c>
      <c r="Z246" s="4">
        <v>9</v>
      </c>
      <c r="AA246" s="5">
        <v>914</v>
      </c>
      <c r="AB246" s="5" t="s">
        <v>1648</v>
      </c>
      <c r="AC246" t="s">
        <v>1668</v>
      </c>
      <c r="AD246">
        <v>1986</v>
      </c>
      <c r="AE246">
        <v>7</v>
      </c>
      <c r="AF246">
        <v>2</v>
      </c>
      <c r="AG246" t="s">
        <v>1295</v>
      </c>
      <c r="AH246" t="s">
        <v>1295</v>
      </c>
      <c r="AJ246" t="s">
        <v>4</v>
      </c>
      <c r="AK246" t="s">
        <v>11</v>
      </c>
      <c r="AL246">
        <v>160503</v>
      </c>
      <c r="AM246">
        <v>6516113</v>
      </c>
      <c r="AN246" s="5">
        <v>161000</v>
      </c>
      <c r="AO246" s="5">
        <v>6517000</v>
      </c>
      <c r="AP246">
        <v>707</v>
      </c>
      <c r="AR246">
        <v>33</v>
      </c>
      <c r="AT246" s="7"/>
      <c r="AU246">
        <v>143509</v>
      </c>
      <c r="AW246" s="6" t="s">
        <v>14</v>
      </c>
      <c r="AX246">
        <v>1</v>
      </c>
      <c r="AY246" t="s">
        <v>15</v>
      </c>
      <c r="AZ246" t="s">
        <v>1657</v>
      </c>
      <c r="BA246" t="s">
        <v>1766</v>
      </c>
      <c r="BB246">
        <v>33</v>
      </c>
      <c r="BC246" t="s">
        <v>806</v>
      </c>
      <c r="BD246" t="s">
        <v>19</v>
      </c>
      <c r="BF246" s="7">
        <v>41689</v>
      </c>
      <c r="BG246" s="8" t="s">
        <v>20</v>
      </c>
      <c r="BI246">
        <v>4</v>
      </c>
      <c r="BJ246">
        <v>342060</v>
      </c>
      <c r="BK246">
        <v>149054</v>
      </c>
      <c r="BL246" t="s">
        <v>1767</v>
      </c>
      <c r="BN246" t="s">
        <v>1768</v>
      </c>
      <c r="BX246">
        <v>177211</v>
      </c>
    </row>
    <row r="247" spans="1:76" x14ac:dyDescent="0.25">
      <c r="A247">
        <v>177286</v>
      </c>
      <c r="B247">
        <v>314234</v>
      </c>
      <c r="F247" t="s">
        <v>0</v>
      </c>
      <c r="G247" t="s">
        <v>1</v>
      </c>
      <c r="H247" t="s">
        <v>1769</v>
      </c>
      <c r="I247" s="1" t="str">
        <f>HYPERLINK(AT247,"Hb")</f>
        <v>Hb</v>
      </c>
      <c r="K247">
        <v>1</v>
      </c>
      <c r="L247" t="s">
        <v>3</v>
      </c>
      <c r="M247">
        <v>143509</v>
      </c>
      <c r="N247" t="s">
        <v>4</v>
      </c>
      <c r="O247" t="s">
        <v>4</v>
      </c>
      <c r="U247" t="s">
        <v>1647</v>
      </c>
      <c r="V247" s="9">
        <v>1</v>
      </c>
      <c r="W247" t="s">
        <v>1598</v>
      </c>
      <c r="X247" t="s">
        <v>1648</v>
      </c>
      <c r="Y247" t="s">
        <v>1600</v>
      </c>
      <c r="Z247" s="4">
        <v>9</v>
      </c>
      <c r="AA247" s="5">
        <v>914</v>
      </c>
      <c r="AB247" s="5" t="s">
        <v>1648</v>
      </c>
      <c r="AC247" t="s">
        <v>1649</v>
      </c>
      <c r="AD247">
        <v>1986</v>
      </c>
      <c r="AE247">
        <v>7</v>
      </c>
      <c r="AF247">
        <v>2</v>
      </c>
      <c r="AG247" t="s">
        <v>1295</v>
      </c>
      <c r="AH247" t="s">
        <v>1295</v>
      </c>
      <c r="AJ247" t="s">
        <v>4</v>
      </c>
      <c r="AK247" t="s">
        <v>11</v>
      </c>
      <c r="AL247">
        <v>160503</v>
      </c>
      <c r="AM247">
        <v>6516113</v>
      </c>
      <c r="AN247" s="5">
        <v>161000</v>
      </c>
      <c r="AO247" s="5">
        <v>6517000</v>
      </c>
      <c r="AP247">
        <v>707</v>
      </c>
      <c r="AR247">
        <v>8</v>
      </c>
      <c r="AS247" t="s">
        <v>60</v>
      </c>
      <c r="AT247" t="s">
        <v>1770</v>
      </c>
      <c r="AU247">
        <v>143509</v>
      </c>
      <c r="AW247" s="6" t="s">
        <v>14</v>
      </c>
      <c r="AX247">
        <v>1</v>
      </c>
      <c r="AY247" t="s">
        <v>15</v>
      </c>
      <c r="AZ247" t="s">
        <v>1657</v>
      </c>
      <c r="BA247" t="s">
        <v>1771</v>
      </c>
      <c r="BB247">
        <v>8</v>
      </c>
      <c r="BC247" t="s">
        <v>18</v>
      </c>
      <c r="BD247" t="s">
        <v>19</v>
      </c>
      <c r="BE247">
        <v>1</v>
      </c>
      <c r="BF247" s="7">
        <v>33729</v>
      </c>
      <c r="BG247" s="8" t="s">
        <v>20</v>
      </c>
      <c r="BI247">
        <v>3</v>
      </c>
      <c r="BJ247">
        <v>486194</v>
      </c>
      <c r="BK247">
        <v>149055</v>
      </c>
      <c r="BL247" t="s">
        <v>1772</v>
      </c>
      <c r="BN247" t="s">
        <v>1773</v>
      </c>
      <c r="BX247">
        <v>177286</v>
      </c>
    </row>
    <row r="248" spans="1:76" x14ac:dyDescent="0.25">
      <c r="A248">
        <v>177220</v>
      </c>
      <c r="B248">
        <v>190477</v>
      </c>
      <c r="F248" t="s">
        <v>0</v>
      </c>
      <c r="G248" t="s">
        <v>801</v>
      </c>
      <c r="H248" t="s">
        <v>1774</v>
      </c>
      <c r="I248" t="s">
        <v>124</v>
      </c>
      <c r="K248">
        <v>1</v>
      </c>
      <c r="L248" t="s">
        <v>3</v>
      </c>
      <c r="M248">
        <v>143509</v>
      </c>
      <c r="N248" t="s">
        <v>4</v>
      </c>
      <c r="O248" t="s">
        <v>4</v>
      </c>
      <c r="U248" t="s">
        <v>1647</v>
      </c>
      <c r="V248" s="9">
        <v>1</v>
      </c>
      <c r="W248" t="s">
        <v>1598</v>
      </c>
      <c r="X248" t="s">
        <v>1648</v>
      </c>
      <c r="Y248" t="s">
        <v>1600</v>
      </c>
      <c r="Z248" s="4">
        <v>9</v>
      </c>
      <c r="AA248" s="5">
        <v>914</v>
      </c>
      <c r="AB248" s="5" t="s">
        <v>1648</v>
      </c>
      <c r="AC248" t="s">
        <v>1668</v>
      </c>
      <c r="AD248">
        <v>1990</v>
      </c>
      <c r="AE248">
        <v>7</v>
      </c>
      <c r="AF248">
        <v>3</v>
      </c>
      <c r="AG248" t="s">
        <v>1295</v>
      </c>
      <c r="AH248" t="s">
        <v>1295</v>
      </c>
      <c r="AJ248" t="s">
        <v>4</v>
      </c>
      <c r="AK248" t="s">
        <v>11</v>
      </c>
      <c r="AL248">
        <v>160503</v>
      </c>
      <c r="AM248">
        <v>6516113</v>
      </c>
      <c r="AN248" s="5">
        <v>161000</v>
      </c>
      <c r="AO248" s="5">
        <v>6517000</v>
      </c>
      <c r="AP248">
        <v>707</v>
      </c>
      <c r="AR248">
        <v>33</v>
      </c>
      <c r="AT248" s="7"/>
      <c r="AU248">
        <v>143509</v>
      </c>
      <c r="AW248" s="6" t="s">
        <v>14</v>
      </c>
      <c r="AX248">
        <v>1</v>
      </c>
      <c r="AY248" t="s">
        <v>15</v>
      </c>
      <c r="AZ248" t="s">
        <v>1657</v>
      </c>
      <c r="BA248" t="s">
        <v>1775</v>
      </c>
      <c r="BB248">
        <v>33</v>
      </c>
      <c r="BC248" t="s">
        <v>806</v>
      </c>
      <c r="BD248" t="s">
        <v>19</v>
      </c>
      <c r="BF248" s="7">
        <v>41689</v>
      </c>
      <c r="BG248" s="8" t="s">
        <v>20</v>
      </c>
      <c r="BI248">
        <v>4</v>
      </c>
      <c r="BJ248">
        <v>342069</v>
      </c>
      <c r="BK248">
        <v>149057</v>
      </c>
      <c r="BL248" t="s">
        <v>1776</v>
      </c>
      <c r="BN248" t="s">
        <v>1777</v>
      </c>
      <c r="BX248">
        <v>177220</v>
      </c>
    </row>
    <row r="249" spans="1:76" x14ac:dyDescent="0.25">
      <c r="A249">
        <v>177218</v>
      </c>
      <c r="B249">
        <v>190475</v>
      </c>
      <c r="F249" t="s">
        <v>0</v>
      </c>
      <c r="G249" t="s">
        <v>801</v>
      </c>
      <c r="H249" t="s">
        <v>1778</v>
      </c>
      <c r="I249" t="s">
        <v>124</v>
      </c>
      <c r="K249">
        <v>1</v>
      </c>
      <c r="L249" t="s">
        <v>3</v>
      </c>
      <c r="M249">
        <v>143509</v>
      </c>
      <c r="N249" t="s">
        <v>4</v>
      </c>
      <c r="O249" t="s">
        <v>4</v>
      </c>
      <c r="U249" t="s">
        <v>1647</v>
      </c>
      <c r="V249" s="9">
        <v>1</v>
      </c>
      <c r="W249" t="s">
        <v>1598</v>
      </c>
      <c r="X249" t="s">
        <v>1648</v>
      </c>
      <c r="Y249" t="s">
        <v>1600</v>
      </c>
      <c r="Z249" s="4">
        <v>9</v>
      </c>
      <c r="AA249" s="5">
        <v>914</v>
      </c>
      <c r="AB249" s="5" t="s">
        <v>1648</v>
      </c>
      <c r="AC249" t="s">
        <v>1668</v>
      </c>
      <c r="AD249">
        <v>1990</v>
      </c>
      <c r="AE249">
        <v>9</v>
      </c>
      <c r="AF249">
        <v>19</v>
      </c>
      <c r="AG249" t="s">
        <v>1295</v>
      </c>
      <c r="AH249" t="s">
        <v>1295</v>
      </c>
      <c r="AJ249" t="s">
        <v>4</v>
      </c>
      <c r="AK249" t="s">
        <v>11</v>
      </c>
      <c r="AL249">
        <v>160503</v>
      </c>
      <c r="AM249">
        <v>6516113</v>
      </c>
      <c r="AN249" s="5">
        <v>161000</v>
      </c>
      <c r="AO249" s="5">
        <v>6517000</v>
      </c>
      <c r="AP249">
        <v>707</v>
      </c>
      <c r="AR249">
        <v>33</v>
      </c>
      <c r="AT249" s="7"/>
      <c r="AU249">
        <v>143509</v>
      </c>
      <c r="AW249" s="6" t="s">
        <v>14</v>
      </c>
      <c r="AX249">
        <v>1</v>
      </c>
      <c r="AY249" t="s">
        <v>15</v>
      </c>
      <c r="AZ249" t="s">
        <v>1657</v>
      </c>
      <c r="BA249" t="s">
        <v>1779</v>
      </c>
      <c r="BB249">
        <v>33</v>
      </c>
      <c r="BC249" t="s">
        <v>806</v>
      </c>
      <c r="BD249" t="s">
        <v>19</v>
      </c>
      <c r="BF249" s="7">
        <v>41689</v>
      </c>
      <c r="BG249" s="8" t="s">
        <v>20</v>
      </c>
      <c r="BI249">
        <v>4</v>
      </c>
      <c r="BJ249">
        <v>342067</v>
      </c>
      <c r="BK249">
        <v>149056</v>
      </c>
      <c r="BL249" t="s">
        <v>1780</v>
      </c>
      <c r="BN249" t="s">
        <v>1781</v>
      </c>
      <c r="BX249">
        <v>177218</v>
      </c>
    </row>
    <row r="250" spans="1:76" x14ac:dyDescent="0.25">
      <c r="A250">
        <v>177219</v>
      </c>
      <c r="B250">
        <v>190476</v>
      </c>
      <c r="F250" t="s">
        <v>0</v>
      </c>
      <c r="G250" t="s">
        <v>801</v>
      </c>
      <c r="H250" t="s">
        <v>1782</v>
      </c>
      <c r="I250" t="s">
        <v>124</v>
      </c>
      <c r="K250">
        <v>1</v>
      </c>
      <c r="L250" t="s">
        <v>3</v>
      </c>
      <c r="M250">
        <v>143509</v>
      </c>
      <c r="N250" t="s">
        <v>4</v>
      </c>
      <c r="O250" t="s">
        <v>4</v>
      </c>
      <c r="U250" t="s">
        <v>1647</v>
      </c>
      <c r="V250" s="9">
        <v>1</v>
      </c>
      <c r="W250" t="s">
        <v>1598</v>
      </c>
      <c r="X250" t="s">
        <v>1648</v>
      </c>
      <c r="Y250" t="s">
        <v>1600</v>
      </c>
      <c r="Z250" s="4">
        <v>9</v>
      </c>
      <c r="AA250" s="5">
        <v>914</v>
      </c>
      <c r="AB250" s="5" t="s">
        <v>1648</v>
      </c>
      <c r="AC250" t="s">
        <v>1668</v>
      </c>
      <c r="AD250">
        <v>1991</v>
      </c>
      <c r="AE250">
        <v>7</v>
      </c>
      <c r="AF250">
        <v>26</v>
      </c>
      <c r="AG250" t="s">
        <v>1295</v>
      </c>
      <c r="AH250" t="s">
        <v>1295</v>
      </c>
      <c r="AJ250" t="s">
        <v>4</v>
      </c>
      <c r="AK250" t="s">
        <v>11</v>
      </c>
      <c r="AL250">
        <v>160503</v>
      </c>
      <c r="AM250">
        <v>6516113</v>
      </c>
      <c r="AN250" s="5">
        <v>161000</v>
      </c>
      <c r="AO250" s="5">
        <v>6517000</v>
      </c>
      <c r="AP250">
        <v>707</v>
      </c>
      <c r="AR250">
        <v>33</v>
      </c>
      <c r="AT250" s="7"/>
      <c r="AU250">
        <v>143509</v>
      </c>
      <c r="AW250" s="6" t="s">
        <v>14</v>
      </c>
      <c r="AX250">
        <v>1</v>
      </c>
      <c r="AY250" t="s">
        <v>15</v>
      </c>
      <c r="AZ250" t="s">
        <v>1657</v>
      </c>
      <c r="BA250" t="s">
        <v>1783</v>
      </c>
      <c r="BB250">
        <v>33</v>
      </c>
      <c r="BC250" t="s">
        <v>806</v>
      </c>
      <c r="BD250" t="s">
        <v>19</v>
      </c>
      <c r="BF250" s="7">
        <v>41689</v>
      </c>
      <c r="BG250" s="8" t="s">
        <v>20</v>
      </c>
      <c r="BI250">
        <v>4</v>
      </c>
      <c r="BJ250">
        <v>342068</v>
      </c>
      <c r="BK250">
        <v>149058</v>
      </c>
      <c r="BL250" t="s">
        <v>1784</v>
      </c>
      <c r="BN250" t="s">
        <v>1785</v>
      </c>
      <c r="BX250">
        <v>177219</v>
      </c>
    </row>
    <row r="251" spans="1:76" x14ac:dyDescent="0.25">
      <c r="A251">
        <v>177148</v>
      </c>
      <c r="B251">
        <v>186898</v>
      </c>
      <c r="F251" t="s">
        <v>0</v>
      </c>
      <c r="G251" t="s">
        <v>801</v>
      </c>
      <c r="H251" t="s">
        <v>1786</v>
      </c>
      <c r="I251" t="s">
        <v>124</v>
      </c>
      <c r="K251">
        <v>1</v>
      </c>
      <c r="L251" t="s">
        <v>3</v>
      </c>
      <c r="M251">
        <v>143509</v>
      </c>
      <c r="N251" t="s">
        <v>4</v>
      </c>
      <c r="O251" t="s">
        <v>4</v>
      </c>
      <c r="U251" t="s">
        <v>1647</v>
      </c>
      <c r="V251" s="9">
        <v>1</v>
      </c>
      <c r="W251" t="s">
        <v>1598</v>
      </c>
      <c r="X251" t="s">
        <v>1648</v>
      </c>
      <c r="Y251" t="s">
        <v>1600</v>
      </c>
      <c r="Z251" s="4">
        <v>9</v>
      </c>
      <c r="AA251" s="5">
        <v>914</v>
      </c>
      <c r="AB251" s="5" t="s">
        <v>1648</v>
      </c>
      <c r="AC251" t="s">
        <v>1668</v>
      </c>
      <c r="AD251">
        <v>1994</v>
      </c>
      <c r="AE251">
        <v>8</v>
      </c>
      <c r="AF251">
        <v>16</v>
      </c>
      <c r="AG251" t="s">
        <v>1295</v>
      </c>
      <c r="AH251" t="s">
        <v>1295</v>
      </c>
      <c r="AJ251" t="s">
        <v>4</v>
      </c>
      <c r="AK251" t="s">
        <v>11</v>
      </c>
      <c r="AL251">
        <v>160503</v>
      </c>
      <c r="AM251">
        <v>6516113</v>
      </c>
      <c r="AN251" s="5">
        <v>161000</v>
      </c>
      <c r="AO251" s="5">
        <v>6517000</v>
      </c>
      <c r="AP251">
        <v>707</v>
      </c>
      <c r="AR251">
        <v>33</v>
      </c>
      <c r="AT251" s="7"/>
      <c r="AU251">
        <v>143509</v>
      </c>
      <c r="AW251" s="6" t="s">
        <v>14</v>
      </c>
      <c r="AX251">
        <v>1</v>
      </c>
      <c r="AY251" t="s">
        <v>15</v>
      </c>
      <c r="AZ251" t="s">
        <v>1657</v>
      </c>
      <c r="BA251" t="s">
        <v>1787</v>
      </c>
      <c r="BB251">
        <v>33</v>
      </c>
      <c r="BC251" t="s">
        <v>806</v>
      </c>
      <c r="BD251" t="s">
        <v>19</v>
      </c>
      <c r="BF251" s="7">
        <v>41689</v>
      </c>
      <c r="BG251" s="8" t="s">
        <v>20</v>
      </c>
      <c r="BI251">
        <v>4</v>
      </c>
      <c r="BJ251">
        <v>338797</v>
      </c>
      <c r="BK251">
        <v>149059</v>
      </c>
      <c r="BL251" t="s">
        <v>1788</v>
      </c>
      <c r="BN251" t="s">
        <v>1789</v>
      </c>
      <c r="BX251">
        <v>177148</v>
      </c>
    </row>
    <row r="252" spans="1:76" x14ac:dyDescent="0.25">
      <c r="A252">
        <v>144075</v>
      </c>
      <c r="B252">
        <v>190917</v>
      </c>
      <c r="F252" t="s">
        <v>0</v>
      </c>
      <c r="G252" t="s">
        <v>801</v>
      </c>
      <c r="H252" t="s">
        <v>1790</v>
      </c>
      <c r="I252" t="s">
        <v>124</v>
      </c>
      <c r="K252">
        <v>1</v>
      </c>
      <c r="L252" t="s">
        <v>3</v>
      </c>
      <c r="M252">
        <v>143509</v>
      </c>
      <c r="N252" t="s">
        <v>4</v>
      </c>
      <c r="O252" t="s">
        <v>4</v>
      </c>
      <c r="U252" t="s">
        <v>1791</v>
      </c>
      <c r="V252" s="9">
        <v>1</v>
      </c>
      <c r="W252" t="s">
        <v>1598</v>
      </c>
      <c r="X252" t="s">
        <v>1792</v>
      </c>
      <c r="Y252" t="s">
        <v>1600</v>
      </c>
      <c r="Z252" s="4">
        <v>9</v>
      </c>
      <c r="AA252" s="5">
        <v>926</v>
      </c>
      <c r="AB252" s="5" t="s">
        <v>1792</v>
      </c>
      <c r="AC252" t="s">
        <v>1793</v>
      </c>
      <c r="AD252">
        <v>1997</v>
      </c>
      <c r="AE252">
        <v>6</v>
      </c>
      <c r="AF252">
        <v>12</v>
      </c>
      <c r="AG252" t="s">
        <v>1794</v>
      </c>
      <c r="AH252" t="s">
        <v>1586</v>
      </c>
      <c r="AJ252" t="s">
        <v>4</v>
      </c>
      <c r="AK252" t="s">
        <v>11</v>
      </c>
      <c r="AL252">
        <v>106192</v>
      </c>
      <c r="AM252">
        <v>6469648</v>
      </c>
      <c r="AN252" s="5">
        <v>107000</v>
      </c>
      <c r="AO252" s="5">
        <v>6469000</v>
      </c>
      <c r="AP252">
        <v>71</v>
      </c>
      <c r="AR252">
        <v>33</v>
      </c>
      <c r="AT252" s="7"/>
      <c r="AU252">
        <v>143509</v>
      </c>
      <c r="AW252" s="6" t="s">
        <v>14</v>
      </c>
      <c r="AX252">
        <v>1</v>
      </c>
      <c r="AY252" t="s">
        <v>15</v>
      </c>
      <c r="AZ252" t="s">
        <v>1795</v>
      </c>
      <c r="BA252" t="s">
        <v>1796</v>
      </c>
      <c r="BB252">
        <v>33</v>
      </c>
      <c r="BC252" t="s">
        <v>806</v>
      </c>
      <c r="BD252" t="s">
        <v>19</v>
      </c>
      <c r="BF252" s="7">
        <v>41689</v>
      </c>
      <c r="BG252" s="8" t="s">
        <v>20</v>
      </c>
      <c r="BI252">
        <v>4</v>
      </c>
      <c r="BJ252">
        <v>342492</v>
      </c>
      <c r="BK252">
        <v>149065</v>
      </c>
      <c r="BL252" t="s">
        <v>1797</v>
      </c>
      <c r="BN252" t="s">
        <v>1798</v>
      </c>
      <c r="BX252">
        <v>144075</v>
      </c>
    </row>
    <row r="253" spans="1:76" x14ac:dyDescent="0.25">
      <c r="A253">
        <v>537846</v>
      </c>
      <c r="B253">
        <v>450752</v>
      </c>
      <c r="F253" t="s">
        <v>603</v>
      </c>
      <c r="G253" t="s">
        <v>604</v>
      </c>
      <c r="H253" t="s">
        <v>1799</v>
      </c>
      <c r="I253" t="s">
        <v>124</v>
      </c>
      <c r="K253">
        <v>1</v>
      </c>
      <c r="L253" t="s">
        <v>3</v>
      </c>
      <c r="M253">
        <v>143509</v>
      </c>
      <c r="N253" t="s">
        <v>4</v>
      </c>
      <c r="O253" t="s">
        <v>4</v>
      </c>
      <c r="U253" t="s">
        <v>1800</v>
      </c>
      <c r="V253" s="9">
        <v>1</v>
      </c>
      <c r="W253" t="s">
        <v>1598</v>
      </c>
      <c r="X253" t="s">
        <v>1792</v>
      </c>
      <c r="Y253" t="s">
        <v>1600</v>
      </c>
      <c r="Z253" s="4">
        <v>9</v>
      </c>
      <c r="AA253" s="5">
        <v>926</v>
      </c>
      <c r="AB253" t="s">
        <v>1792</v>
      </c>
      <c r="AC253" t="s">
        <v>1801</v>
      </c>
      <c r="AD253">
        <v>1908</v>
      </c>
      <c r="AE253">
        <v>8</v>
      </c>
      <c r="AF253">
        <v>28</v>
      </c>
      <c r="AG253" t="s">
        <v>1802</v>
      </c>
      <c r="AJ253" t="s">
        <v>607</v>
      </c>
      <c r="AL253">
        <v>109651.653129</v>
      </c>
      <c r="AM253">
        <v>6468899.9339600001</v>
      </c>
      <c r="AN253" s="5">
        <v>109000</v>
      </c>
      <c r="AO253" s="5">
        <v>6469000</v>
      </c>
      <c r="AP253">
        <v>500</v>
      </c>
      <c r="AS253" t="s">
        <v>1374</v>
      </c>
      <c r="AU253">
        <v>101990</v>
      </c>
      <c r="BC253" t="s">
        <v>604</v>
      </c>
      <c r="BG253" s="2" t="s">
        <v>609</v>
      </c>
      <c r="BI253">
        <v>4</v>
      </c>
      <c r="BJ253">
        <v>1126</v>
      </c>
      <c r="BK253">
        <v>149062</v>
      </c>
      <c r="BL253" t="s">
        <v>1803</v>
      </c>
      <c r="BM253">
        <v>2</v>
      </c>
      <c r="BN253" t="s">
        <v>1803</v>
      </c>
      <c r="BO253" s="2">
        <v>9</v>
      </c>
      <c r="BT253" t="s">
        <v>1804</v>
      </c>
      <c r="BU253" t="s">
        <v>1805</v>
      </c>
      <c r="BV253" t="s">
        <v>824</v>
      </c>
      <c r="BX253">
        <v>537846</v>
      </c>
    </row>
    <row r="254" spans="1:76" x14ac:dyDescent="0.25">
      <c r="A254">
        <v>145881</v>
      </c>
      <c r="B254">
        <v>138616</v>
      </c>
      <c r="F254" t="s">
        <v>0</v>
      </c>
      <c r="G254" t="s">
        <v>715</v>
      </c>
      <c r="H254" t="s">
        <v>1806</v>
      </c>
      <c r="I254" t="s">
        <v>124</v>
      </c>
      <c r="K254">
        <v>1</v>
      </c>
      <c r="L254" t="s">
        <v>3</v>
      </c>
      <c r="M254">
        <v>143509</v>
      </c>
      <c r="N254" t="s">
        <v>4</v>
      </c>
      <c r="O254" t="s">
        <v>4</v>
      </c>
      <c r="U254" t="s">
        <v>1807</v>
      </c>
      <c r="V254" s="9">
        <v>1</v>
      </c>
      <c r="W254" t="s">
        <v>1598</v>
      </c>
      <c r="X254" t="s">
        <v>1792</v>
      </c>
      <c r="Y254" t="s">
        <v>1600</v>
      </c>
      <c r="Z254" s="4">
        <v>9</v>
      </c>
      <c r="AA254" s="5">
        <v>926</v>
      </c>
      <c r="AB254" s="5" t="s">
        <v>1792</v>
      </c>
      <c r="AC254" t="s">
        <v>1792</v>
      </c>
      <c r="AD254">
        <v>1908</v>
      </c>
      <c r="AE254">
        <v>8</v>
      </c>
      <c r="AF254">
        <v>28</v>
      </c>
      <c r="AG254" t="s">
        <v>1808</v>
      </c>
      <c r="AH254" t="s">
        <v>1808</v>
      </c>
      <c r="AJ254" t="s">
        <v>4</v>
      </c>
      <c r="AK254" t="s">
        <v>11</v>
      </c>
      <c r="AL254">
        <v>111142</v>
      </c>
      <c r="AM254">
        <v>6474996</v>
      </c>
      <c r="AN254" s="5">
        <v>111000</v>
      </c>
      <c r="AO254" s="5">
        <v>6475000</v>
      </c>
      <c r="AP254">
        <v>1414</v>
      </c>
      <c r="AR254">
        <v>105</v>
      </c>
      <c r="AT254" s="7"/>
      <c r="AU254">
        <v>143509</v>
      </c>
      <c r="AW254" s="6" t="s">
        <v>14</v>
      </c>
      <c r="AX254">
        <v>1</v>
      </c>
      <c r="AY254" t="s">
        <v>15</v>
      </c>
      <c r="AZ254" t="s">
        <v>1809</v>
      </c>
      <c r="BA254" t="s">
        <v>1810</v>
      </c>
      <c r="BB254">
        <v>105</v>
      </c>
      <c r="BC254" t="s">
        <v>722</v>
      </c>
      <c r="BD254" t="s">
        <v>723</v>
      </c>
      <c r="BF254" s="7">
        <v>42886</v>
      </c>
      <c r="BG254" s="8" t="s">
        <v>20</v>
      </c>
      <c r="BI254">
        <v>5</v>
      </c>
      <c r="BJ254">
        <v>290402</v>
      </c>
      <c r="BK254">
        <v>149060</v>
      </c>
      <c r="BL254" t="s">
        <v>1811</v>
      </c>
      <c r="BN254" t="s">
        <v>1812</v>
      </c>
      <c r="BX254">
        <v>145881</v>
      </c>
    </row>
    <row r="255" spans="1:76" x14ac:dyDescent="0.25">
      <c r="A255">
        <v>145978</v>
      </c>
      <c r="B255">
        <v>314236</v>
      </c>
      <c r="F255" t="s">
        <v>0</v>
      </c>
      <c r="G255" t="s">
        <v>1</v>
      </c>
      <c r="H255" t="s">
        <v>1813</v>
      </c>
      <c r="I255" s="1" t="str">
        <f>HYPERLINK(AT255,"Hb")</f>
        <v>Hb</v>
      </c>
      <c r="K255">
        <v>1</v>
      </c>
      <c r="L255" t="s">
        <v>3</v>
      </c>
      <c r="M255">
        <v>143509</v>
      </c>
      <c r="N255" t="s">
        <v>4</v>
      </c>
      <c r="O255" t="s">
        <v>4</v>
      </c>
      <c r="U255" t="s">
        <v>1807</v>
      </c>
      <c r="V255" s="9">
        <v>1</v>
      </c>
      <c r="W255" t="s">
        <v>1598</v>
      </c>
      <c r="X255" t="s">
        <v>1792</v>
      </c>
      <c r="Y255" t="s">
        <v>1600</v>
      </c>
      <c r="Z255" s="4">
        <v>9</v>
      </c>
      <c r="AA255" s="5">
        <v>926</v>
      </c>
      <c r="AB255" s="5" t="s">
        <v>1792</v>
      </c>
      <c r="AC255" t="s">
        <v>1792</v>
      </c>
      <c r="AD255">
        <v>1908</v>
      </c>
      <c r="AE255">
        <v>8</v>
      </c>
      <c r="AF255">
        <v>30</v>
      </c>
      <c r="AG255" t="s">
        <v>1808</v>
      </c>
      <c r="AH255" t="s">
        <v>1808</v>
      </c>
      <c r="AJ255" t="s">
        <v>4</v>
      </c>
      <c r="AK255" t="s">
        <v>11</v>
      </c>
      <c r="AL255">
        <v>111142</v>
      </c>
      <c r="AM255">
        <v>6474996</v>
      </c>
      <c r="AN255" s="5">
        <v>111000</v>
      </c>
      <c r="AO255" s="5">
        <v>6475000</v>
      </c>
      <c r="AP255">
        <v>1414</v>
      </c>
      <c r="AR255">
        <v>8</v>
      </c>
      <c r="AS255" t="s">
        <v>12</v>
      </c>
      <c r="AT255" t="s">
        <v>1814</v>
      </c>
      <c r="AU255">
        <v>143509</v>
      </c>
      <c r="AW255" s="6" t="s">
        <v>14</v>
      </c>
      <c r="AX255">
        <v>1</v>
      </c>
      <c r="AY255" t="s">
        <v>15</v>
      </c>
      <c r="AZ255" t="s">
        <v>1809</v>
      </c>
      <c r="BA255" t="s">
        <v>1815</v>
      </c>
      <c r="BB255">
        <v>8</v>
      </c>
      <c r="BC255" t="s">
        <v>18</v>
      </c>
      <c r="BD255" t="s">
        <v>19</v>
      </c>
      <c r="BE255">
        <v>1</v>
      </c>
      <c r="BF255" s="7">
        <v>40997</v>
      </c>
      <c r="BG255" s="8" t="s">
        <v>20</v>
      </c>
      <c r="BI255">
        <v>3</v>
      </c>
      <c r="BJ255">
        <v>486196</v>
      </c>
      <c r="BK255">
        <v>149063</v>
      </c>
      <c r="BL255" t="s">
        <v>1816</v>
      </c>
      <c r="BN255" t="s">
        <v>1817</v>
      </c>
      <c r="BX255">
        <v>145978</v>
      </c>
    </row>
    <row r="256" spans="1:76" x14ac:dyDescent="0.25">
      <c r="A256">
        <v>146109</v>
      </c>
      <c r="B256">
        <v>314237</v>
      </c>
      <c r="F256" t="s">
        <v>0</v>
      </c>
      <c r="G256" t="s">
        <v>1</v>
      </c>
      <c r="H256" t="s">
        <v>1818</v>
      </c>
      <c r="I256" s="1" t="str">
        <f>HYPERLINK(AT256,"Hb")</f>
        <v>Hb</v>
      </c>
      <c r="K256">
        <v>1</v>
      </c>
      <c r="L256" t="s">
        <v>3</v>
      </c>
      <c r="M256">
        <v>143509</v>
      </c>
      <c r="N256" t="s">
        <v>4</v>
      </c>
      <c r="O256" t="s">
        <v>4</v>
      </c>
      <c r="U256" t="s">
        <v>1807</v>
      </c>
      <c r="V256" s="9">
        <v>1</v>
      </c>
      <c r="W256" t="s">
        <v>1598</v>
      </c>
      <c r="X256" t="s">
        <v>1792</v>
      </c>
      <c r="Y256" t="s">
        <v>1600</v>
      </c>
      <c r="Z256" s="4">
        <v>9</v>
      </c>
      <c r="AA256" s="5">
        <v>926</v>
      </c>
      <c r="AB256" s="5" t="s">
        <v>1792</v>
      </c>
      <c r="AC256" t="s">
        <v>1819</v>
      </c>
      <c r="AD256">
        <v>1909</v>
      </c>
      <c r="AE256">
        <v>7</v>
      </c>
      <c r="AF256">
        <v>1</v>
      </c>
      <c r="AG256" t="s">
        <v>1820</v>
      </c>
      <c r="AH256" t="s">
        <v>1820</v>
      </c>
      <c r="AJ256" t="s">
        <v>4</v>
      </c>
      <c r="AK256" t="s">
        <v>11</v>
      </c>
      <c r="AL256">
        <v>111317</v>
      </c>
      <c r="AM256">
        <v>6474676</v>
      </c>
      <c r="AN256" s="5">
        <v>111000</v>
      </c>
      <c r="AO256" s="5">
        <v>6475000</v>
      </c>
      <c r="AP256">
        <v>283</v>
      </c>
      <c r="AR256">
        <v>8</v>
      </c>
      <c r="AS256" t="s">
        <v>12</v>
      </c>
      <c r="AT256" t="s">
        <v>1821</v>
      </c>
      <c r="AU256">
        <v>143509</v>
      </c>
      <c r="AW256" s="6" t="s">
        <v>14</v>
      </c>
      <c r="AX256">
        <v>1</v>
      </c>
      <c r="AY256" t="s">
        <v>15</v>
      </c>
      <c r="AZ256" t="s">
        <v>1822</v>
      </c>
      <c r="BA256" t="s">
        <v>1823</v>
      </c>
      <c r="BB256">
        <v>8</v>
      </c>
      <c r="BC256" t="s">
        <v>18</v>
      </c>
      <c r="BD256" t="s">
        <v>19</v>
      </c>
      <c r="BE256">
        <v>1</v>
      </c>
      <c r="BF256" s="7">
        <v>40997</v>
      </c>
      <c r="BG256" s="8" t="s">
        <v>20</v>
      </c>
      <c r="BI256">
        <v>3</v>
      </c>
      <c r="BJ256">
        <v>486197</v>
      </c>
      <c r="BK256">
        <v>149064</v>
      </c>
      <c r="BL256" t="s">
        <v>1824</v>
      </c>
      <c r="BN256" t="s">
        <v>1825</v>
      </c>
      <c r="BX256">
        <v>146109</v>
      </c>
    </row>
    <row r="257" spans="1:76" x14ac:dyDescent="0.25">
      <c r="A257">
        <v>128081</v>
      </c>
      <c r="B257">
        <v>177555</v>
      </c>
      <c r="F257" t="s">
        <v>0</v>
      </c>
      <c r="G257" t="s">
        <v>1</v>
      </c>
      <c r="H257" t="s">
        <v>1826</v>
      </c>
      <c r="I257" t="s">
        <v>1577</v>
      </c>
      <c r="K257">
        <v>1</v>
      </c>
      <c r="L257" t="s">
        <v>3</v>
      </c>
      <c r="M257">
        <v>143509</v>
      </c>
      <c r="N257" t="s">
        <v>4</v>
      </c>
      <c r="O257" t="s">
        <v>4</v>
      </c>
      <c r="U257" t="s">
        <v>1827</v>
      </c>
      <c r="V257" s="2">
        <v>2</v>
      </c>
      <c r="W257" t="s">
        <v>1598</v>
      </c>
      <c r="X257" t="s">
        <v>1828</v>
      </c>
      <c r="Y257" t="s">
        <v>1829</v>
      </c>
      <c r="Z257" s="4">
        <v>10</v>
      </c>
      <c r="AA257" s="5">
        <v>1001</v>
      </c>
      <c r="AB257" s="5" t="s">
        <v>1828</v>
      </c>
      <c r="AC257" t="s">
        <v>1830</v>
      </c>
      <c r="AD257">
        <v>1871</v>
      </c>
      <c r="AE257">
        <v>1</v>
      </c>
      <c r="AF257">
        <v>1</v>
      </c>
      <c r="AG257" t="s">
        <v>1831</v>
      </c>
      <c r="AH257" t="s">
        <v>1831</v>
      </c>
      <c r="AJ257" t="s">
        <v>4</v>
      </c>
      <c r="AK257" t="s">
        <v>11</v>
      </c>
      <c r="AL257">
        <v>87344</v>
      </c>
      <c r="AM257">
        <v>6467562</v>
      </c>
      <c r="AN257" s="5">
        <v>87000</v>
      </c>
      <c r="AO257" s="5">
        <v>6467000</v>
      </c>
      <c r="AP257">
        <v>4031</v>
      </c>
      <c r="AR257">
        <v>23</v>
      </c>
      <c r="AT257" s="7"/>
      <c r="AU257">
        <v>143509</v>
      </c>
      <c r="AW257" s="6" t="s">
        <v>14</v>
      </c>
      <c r="AX257">
        <v>1</v>
      </c>
      <c r="AY257" t="s">
        <v>15</v>
      </c>
      <c r="AZ257" t="s">
        <v>1832</v>
      </c>
      <c r="BA257" t="s">
        <v>1833</v>
      </c>
      <c r="BB257">
        <v>23</v>
      </c>
      <c r="BC257" t="s">
        <v>18</v>
      </c>
      <c r="BD257" t="s">
        <v>1834</v>
      </c>
      <c r="BF257" s="7">
        <v>39039</v>
      </c>
      <c r="BG257" s="8" t="s">
        <v>20</v>
      </c>
      <c r="BI257">
        <v>4</v>
      </c>
      <c r="BJ257">
        <v>324842</v>
      </c>
      <c r="BK257">
        <v>149066</v>
      </c>
      <c r="BL257" t="s">
        <v>1835</v>
      </c>
      <c r="BX257">
        <v>128081</v>
      </c>
    </row>
    <row r="258" spans="1:76" x14ac:dyDescent="0.25">
      <c r="A258">
        <v>127456</v>
      </c>
      <c r="B258">
        <v>314239</v>
      </c>
      <c r="F258" t="s">
        <v>0</v>
      </c>
      <c r="G258" t="s">
        <v>1</v>
      </c>
      <c r="H258" t="s">
        <v>1836</v>
      </c>
      <c r="I258" s="1" t="str">
        <f>HYPERLINK(AT258,"Hb")</f>
        <v>Hb</v>
      </c>
      <c r="K258">
        <v>1</v>
      </c>
      <c r="L258" t="s">
        <v>3</v>
      </c>
      <c r="M258">
        <v>143509</v>
      </c>
      <c r="N258" t="s">
        <v>4</v>
      </c>
      <c r="O258" t="s">
        <v>4</v>
      </c>
      <c r="U258" t="s">
        <v>1827</v>
      </c>
      <c r="V258" s="9">
        <v>1</v>
      </c>
      <c r="W258" t="s">
        <v>1598</v>
      </c>
      <c r="X258" t="s">
        <v>1828</v>
      </c>
      <c r="Y258" t="s">
        <v>1829</v>
      </c>
      <c r="Z258" s="4">
        <v>10</v>
      </c>
      <c r="AA258" s="5">
        <v>1001</v>
      </c>
      <c r="AB258" s="5" t="s">
        <v>1828</v>
      </c>
      <c r="AC258" t="s">
        <v>1837</v>
      </c>
      <c r="AD258">
        <v>1893</v>
      </c>
      <c r="AE258">
        <v>7</v>
      </c>
      <c r="AF258">
        <v>20</v>
      </c>
      <c r="AG258" t="s">
        <v>539</v>
      </c>
      <c r="AH258" t="s">
        <v>539</v>
      </c>
      <c r="AJ258" t="s">
        <v>4</v>
      </c>
      <c r="AK258" t="s">
        <v>11</v>
      </c>
      <c r="AL258">
        <v>86972</v>
      </c>
      <c r="AM258">
        <v>6467341</v>
      </c>
      <c r="AN258" s="5">
        <v>87000</v>
      </c>
      <c r="AO258" s="5">
        <v>6467000</v>
      </c>
      <c r="AP258">
        <v>71</v>
      </c>
      <c r="AR258">
        <v>8</v>
      </c>
      <c r="AS258" t="s">
        <v>12</v>
      </c>
      <c r="AT258" t="s">
        <v>1838</v>
      </c>
      <c r="AU258">
        <v>143509</v>
      </c>
      <c r="AW258" s="6" t="s">
        <v>14</v>
      </c>
      <c r="AX258">
        <v>1</v>
      </c>
      <c r="AY258" t="s">
        <v>15</v>
      </c>
      <c r="AZ258" t="s">
        <v>1839</v>
      </c>
      <c r="BA258" t="s">
        <v>1840</v>
      </c>
      <c r="BB258">
        <v>8</v>
      </c>
      <c r="BC258" t="s">
        <v>18</v>
      </c>
      <c r="BD258" t="s">
        <v>19</v>
      </c>
      <c r="BE258">
        <v>1</v>
      </c>
      <c r="BF258" s="7">
        <v>40997</v>
      </c>
      <c r="BG258" s="8" t="s">
        <v>20</v>
      </c>
      <c r="BI258">
        <v>3</v>
      </c>
      <c r="BJ258">
        <v>486199</v>
      </c>
      <c r="BK258">
        <v>149068</v>
      </c>
      <c r="BL258" t="s">
        <v>1841</v>
      </c>
      <c r="BN258" t="s">
        <v>1842</v>
      </c>
      <c r="BX258">
        <v>127456</v>
      </c>
    </row>
    <row r="259" spans="1:76" x14ac:dyDescent="0.25">
      <c r="A259">
        <v>127457</v>
      </c>
      <c r="B259">
        <v>314240</v>
      </c>
      <c r="F259" t="s">
        <v>0</v>
      </c>
      <c r="G259" t="s">
        <v>1</v>
      </c>
      <c r="H259" t="s">
        <v>1843</v>
      </c>
      <c r="I259" s="1" t="str">
        <f>HYPERLINK(AT259,"Hb")</f>
        <v>Hb</v>
      </c>
      <c r="K259">
        <v>1</v>
      </c>
      <c r="L259" t="s">
        <v>3</v>
      </c>
      <c r="M259">
        <v>143509</v>
      </c>
      <c r="N259" t="s">
        <v>4</v>
      </c>
      <c r="O259" t="s">
        <v>4</v>
      </c>
      <c r="U259" t="s">
        <v>1827</v>
      </c>
      <c r="V259" s="9">
        <v>1</v>
      </c>
      <c r="W259" t="s">
        <v>1598</v>
      </c>
      <c r="X259" t="s">
        <v>1828</v>
      </c>
      <c r="Y259" t="s">
        <v>1829</v>
      </c>
      <c r="Z259" s="4">
        <v>10</v>
      </c>
      <c r="AA259" s="5">
        <v>1001</v>
      </c>
      <c r="AB259" s="5" t="s">
        <v>1828</v>
      </c>
      <c r="AC259" t="s">
        <v>1844</v>
      </c>
      <c r="AD259">
        <v>1893</v>
      </c>
      <c r="AE259">
        <v>7</v>
      </c>
      <c r="AF259">
        <v>20</v>
      </c>
      <c r="AG259" t="s">
        <v>1845</v>
      </c>
      <c r="AH259" t="s">
        <v>1845</v>
      </c>
      <c r="AJ259" t="s">
        <v>4</v>
      </c>
      <c r="AK259" t="s">
        <v>11</v>
      </c>
      <c r="AL259">
        <v>86972</v>
      </c>
      <c r="AM259">
        <v>6467341</v>
      </c>
      <c r="AN259" s="5">
        <v>87000</v>
      </c>
      <c r="AO259" s="5">
        <v>6467000</v>
      </c>
      <c r="AP259">
        <v>71</v>
      </c>
      <c r="AR259">
        <v>8</v>
      </c>
      <c r="AS259" t="s">
        <v>12</v>
      </c>
      <c r="AT259" t="s">
        <v>1846</v>
      </c>
      <c r="AU259">
        <v>143509</v>
      </c>
      <c r="AW259" s="6" t="s">
        <v>14</v>
      </c>
      <c r="AX259">
        <v>1</v>
      </c>
      <c r="AY259" t="s">
        <v>15</v>
      </c>
      <c r="AZ259" t="s">
        <v>1839</v>
      </c>
      <c r="BA259" t="s">
        <v>1847</v>
      </c>
      <c r="BB259">
        <v>8</v>
      </c>
      <c r="BC259" t="s">
        <v>18</v>
      </c>
      <c r="BD259" t="s">
        <v>19</v>
      </c>
      <c r="BE259">
        <v>1</v>
      </c>
      <c r="BF259" s="7">
        <v>40997</v>
      </c>
      <c r="BG259" s="8" t="s">
        <v>20</v>
      </c>
      <c r="BI259">
        <v>3</v>
      </c>
      <c r="BJ259">
        <v>486200</v>
      </c>
      <c r="BK259">
        <v>149069</v>
      </c>
      <c r="BL259" t="s">
        <v>1848</v>
      </c>
      <c r="BN259" t="s">
        <v>1849</v>
      </c>
      <c r="BX259">
        <v>127457</v>
      </c>
    </row>
    <row r="260" spans="1:76" x14ac:dyDescent="0.25">
      <c r="A260">
        <v>127576</v>
      </c>
      <c r="B260">
        <v>138618</v>
      </c>
      <c r="F260" t="s">
        <v>0</v>
      </c>
      <c r="G260" t="s">
        <v>715</v>
      </c>
      <c r="H260" t="s">
        <v>1850</v>
      </c>
      <c r="I260" t="s">
        <v>124</v>
      </c>
      <c r="K260">
        <v>1</v>
      </c>
      <c r="L260" t="s">
        <v>3</v>
      </c>
      <c r="M260">
        <v>143509</v>
      </c>
      <c r="N260" t="s">
        <v>4</v>
      </c>
      <c r="O260" t="s">
        <v>4</v>
      </c>
      <c r="U260" t="s">
        <v>1827</v>
      </c>
      <c r="V260" s="9">
        <v>1</v>
      </c>
      <c r="W260" t="s">
        <v>1598</v>
      </c>
      <c r="X260" t="s">
        <v>1828</v>
      </c>
      <c r="Y260" t="s">
        <v>1829</v>
      </c>
      <c r="Z260" s="4">
        <v>10</v>
      </c>
      <c r="AA260" s="5">
        <v>1001</v>
      </c>
      <c r="AB260" s="5" t="s">
        <v>1828</v>
      </c>
      <c r="AC260" t="s">
        <v>1851</v>
      </c>
      <c r="AD260">
        <v>1897</v>
      </c>
      <c r="AE260">
        <v>8</v>
      </c>
      <c r="AF260">
        <v>1</v>
      </c>
      <c r="AG260" t="s">
        <v>1852</v>
      </c>
      <c r="AH260" t="s">
        <v>1852</v>
      </c>
      <c r="AJ260" t="s">
        <v>4</v>
      </c>
      <c r="AK260" t="s">
        <v>11</v>
      </c>
      <c r="AL260">
        <v>87010</v>
      </c>
      <c r="AM260">
        <v>6467191</v>
      </c>
      <c r="AN260" s="5">
        <v>87000</v>
      </c>
      <c r="AO260" s="5">
        <v>6467000</v>
      </c>
      <c r="AP260">
        <v>707</v>
      </c>
      <c r="AR260">
        <v>105</v>
      </c>
      <c r="AT260" s="7"/>
      <c r="AU260">
        <v>143509</v>
      </c>
      <c r="AW260" s="6" t="s">
        <v>14</v>
      </c>
      <c r="AX260">
        <v>1</v>
      </c>
      <c r="AY260" t="s">
        <v>15</v>
      </c>
      <c r="AZ260" t="s">
        <v>1853</v>
      </c>
      <c r="BA260" t="s">
        <v>1854</v>
      </c>
      <c r="BB260">
        <v>105</v>
      </c>
      <c r="BC260" t="s">
        <v>722</v>
      </c>
      <c r="BD260" t="s">
        <v>723</v>
      </c>
      <c r="BF260" s="7">
        <v>42247</v>
      </c>
      <c r="BG260" s="8" t="s">
        <v>20</v>
      </c>
      <c r="BI260">
        <v>5</v>
      </c>
      <c r="BJ260">
        <v>290404</v>
      </c>
      <c r="BK260">
        <v>149070</v>
      </c>
      <c r="BL260" t="s">
        <v>1855</v>
      </c>
      <c r="BN260" t="s">
        <v>1856</v>
      </c>
      <c r="BX260">
        <v>127576</v>
      </c>
    </row>
    <row r="261" spans="1:76" x14ac:dyDescent="0.25">
      <c r="A261">
        <v>127624</v>
      </c>
      <c r="B261">
        <v>314241</v>
      </c>
      <c r="F261" t="s">
        <v>0</v>
      </c>
      <c r="G261" t="s">
        <v>1</v>
      </c>
      <c r="H261" t="s">
        <v>1857</v>
      </c>
      <c r="I261" s="1" t="str">
        <f>HYPERLINK(AT261,"Hb")</f>
        <v>Hb</v>
      </c>
      <c r="K261">
        <v>1</v>
      </c>
      <c r="L261" t="s">
        <v>3</v>
      </c>
      <c r="M261">
        <v>143509</v>
      </c>
      <c r="N261" t="s">
        <v>4</v>
      </c>
      <c r="O261" t="s">
        <v>4</v>
      </c>
      <c r="U261" t="s">
        <v>1827</v>
      </c>
      <c r="V261" s="9">
        <v>1</v>
      </c>
      <c r="W261" t="s">
        <v>1598</v>
      </c>
      <c r="X261" t="s">
        <v>1828</v>
      </c>
      <c r="Y261" t="s">
        <v>1829</v>
      </c>
      <c r="Z261" s="4">
        <v>10</v>
      </c>
      <c r="AA261" s="5">
        <v>1001</v>
      </c>
      <c r="AB261" s="5" t="s">
        <v>1828</v>
      </c>
      <c r="AC261" t="s">
        <v>1851</v>
      </c>
      <c r="AD261">
        <v>1897</v>
      </c>
      <c r="AE261">
        <v>8</v>
      </c>
      <c r="AF261">
        <v>15</v>
      </c>
      <c r="AG261" t="s">
        <v>1852</v>
      </c>
      <c r="AH261" t="s">
        <v>1852</v>
      </c>
      <c r="AJ261" t="s">
        <v>4</v>
      </c>
      <c r="AK261" t="s">
        <v>11</v>
      </c>
      <c r="AL261">
        <v>87010</v>
      </c>
      <c r="AM261">
        <v>6467191</v>
      </c>
      <c r="AN261" s="5">
        <v>87000</v>
      </c>
      <c r="AO261" s="5">
        <v>6467000</v>
      </c>
      <c r="AP261">
        <v>707</v>
      </c>
      <c r="AR261">
        <v>8</v>
      </c>
      <c r="AS261" t="s">
        <v>12</v>
      </c>
      <c r="AT261" t="s">
        <v>1858</v>
      </c>
      <c r="AU261">
        <v>143509</v>
      </c>
      <c r="AW261" s="6" t="s">
        <v>14</v>
      </c>
      <c r="AX261">
        <v>1</v>
      </c>
      <c r="AY261" t="s">
        <v>15</v>
      </c>
      <c r="AZ261" t="s">
        <v>1853</v>
      </c>
      <c r="BA261" t="s">
        <v>1859</v>
      </c>
      <c r="BB261">
        <v>8</v>
      </c>
      <c r="BC261" t="s">
        <v>18</v>
      </c>
      <c r="BD261" t="s">
        <v>19</v>
      </c>
      <c r="BE261">
        <v>1</v>
      </c>
      <c r="BF261" s="7">
        <v>40997</v>
      </c>
      <c r="BG261" s="8" t="s">
        <v>20</v>
      </c>
      <c r="BI261">
        <v>3</v>
      </c>
      <c r="BJ261">
        <v>486201</v>
      </c>
      <c r="BK261">
        <v>149071</v>
      </c>
      <c r="BL261" t="s">
        <v>1860</v>
      </c>
      <c r="BN261" t="s">
        <v>1861</v>
      </c>
      <c r="BX261">
        <v>127624</v>
      </c>
    </row>
    <row r="262" spans="1:76" x14ac:dyDescent="0.25">
      <c r="A262">
        <v>127625</v>
      </c>
      <c r="B262">
        <v>314242</v>
      </c>
      <c r="F262" t="s">
        <v>0</v>
      </c>
      <c r="G262" t="s">
        <v>1</v>
      </c>
      <c r="H262" t="s">
        <v>1862</v>
      </c>
      <c r="I262" s="1" t="str">
        <f>HYPERLINK(AT262,"Hb")</f>
        <v>Hb</v>
      </c>
      <c r="K262">
        <v>1</v>
      </c>
      <c r="L262" t="s">
        <v>3</v>
      </c>
      <c r="M262">
        <v>143509</v>
      </c>
      <c r="N262" t="s">
        <v>4</v>
      </c>
      <c r="O262" t="s">
        <v>4</v>
      </c>
      <c r="U262" t="s">
        <v>1827</v>
      </c>
      <c r="V262" s="9">
        <v>1</v>
      </c>
      <c r="W262" t="s">
        <v>1598</v>
      </c>
      <c r="X262" t="s">
        <v>1828</v>
      </c>
      <c r="Y262" t="s">
        <v>1829</v>
      </c>
      <c r="Z262" s="4">
        <v>10</v>
      </c>
      <c r="AA262" s="5">
        <v>1001</v>
      </c>
      <c r="AB262" s="5" t="s">
        <v>1828</v>
      </c>
      <c r="AC262" t="s">
        <v>1851</v>
      </c>
      <c r="AD262">
        <v>1897</v>
      </c>
      <c r="AE262">
        <v>8</v>
      </c>
      <c r="AF262">
        <v>15</v>
      </c>
      <c r="AG262" t="s">
        <v>1852</v>
      </c>
      <c r="AH262" t="s">
        <v>1852</v>
      </c>
      <c r="AJ262" t="s">
        <v>4</v>
      </c>
      <c r="AK262" t="s">
        <v>11</v>
      </c>
      <c r="AL262">
        <v>87010</v>
      </c>
      <c r="AM262">
        <v>6467191</v>
      </c>
      <c r="AN262" s="5">
        <v>87000</v>
      </c>
      <c r="AO262" s="5">
        <v>6467000</v>
      </c>
      <c r="AP262">
        <v>707</v>
      </c>
      <c r="AR262">
        <v>8</v>
      </c>
      <c r="AS262" t="s">
        <v>12</v>
      </c>
      <c r="AT262" t="s">
        <v>1863</v>
      </c>
      <c r="AU262">
        <v>143509</v>
      </c>
      <c r="AW262" s="6" t="s">
        <v>14</v>
      </c>
      <c r="AX262">
        <v>1</v>
      </c>
      <c r="AY262" t="s">
        <v>15</v>
      </c>
      <c r="AZ262" t="s">
        <v>1853</v>
      </c>
      <c r="BA262" t="s">
        <v>1864</v>
      </c>
      <c r="BB262">
        <v>8</v>
      </c>
      <c r="BC262" t="s">
        <v>18</v>
      </c>
      <c r="BD262" t="s">
        <v>19</v>
      </c>
      <c r="BE262">
        <v>1</v>
      </c>
      <c r="BF262" s="7">
        <v>40997</v>
      </c>
      <c r="BG262" s="8" t="s">
        <v>20</v>
      </c>
      <c r="BI262">
        <v>3</v>
      </c>
      <c r="BJ262">
        <v>486202</v>
      </c>
      <c r="BK262">
        <v>149072</v>
      </c>
      <c r="BL262" t="s">
        <v>1865</v>
      </c>
      <c r="BN262" t="s">
        <v>1866</v>
      </c>
      <c r="BX262">
        <v>127625</v>
      </c>
    </row>
    <row r="263" spans="1:76" x14ac:dyDescent="0.25">
      <c r="A263">
        <v>126279</v>
      </c>
      <c r="B263">
        <v>314243</v>
      </c>
      <c r="F263" t="s">
        <v>0</v>
      </c>
      <c r="G263" t="s">
        <v>1</v>
      </c>
      <c r="H263" t="s">
        <v>1867</v>
      </c>
      <c r="I263" s="1" t="str">
        <f>HYPERLINK(AT263,"Hb")</f>
        <v>Hb</v>
      </c>
      <c r="K263">
        <v>1</v>
      </c>
      <c r="L263" t="s">
        <v>3</v>
      </c>
      <c r="M263">
        <v>143509</v>
      </c>
      <c r="N263" t="s">
        <v>4</v>
      </c>
      <c r="O263" t="s">
        <v>4</v>
      </c>
      <c r="U263" t="s">
        <v>1827</v>
      </c>
      <c r="V263" s="9">
        <v>1</v>
      </c>
      <c r="W263" t="s">
        <v>1598</v>
      </c>
      <c r="X263" t="s">
        <v>1828</v>
      </c>
      <c r="Y263" t="s">
        <v>1829</v>
      </c>
      <c r="Z263" s="4">
        <v>10</v>
      </c>
      <c r="AA263" s="5">
        <v>1001</v>
      </c>
      <c r="AB263" s="5" t="s">
        <v>1828</v>
      </c>
      <c r="AC263" t="s">
        <v>1868</v>
      </c>
      <c r="AD263">
        <v>1900</v>
      </c>
      <c r="AE263">
        <v>7</v>
      </c>
      <c r="AF263">
        <v>24</v>
      </c>
      <c r="AG263" t="s">
        <v>1869</v>
      </c>
      <c r="AH263" t="s">
        <v>1869</v>
      </c>
      <c r="AJ263" t="s">
        <v>4</v>
      </c>
      <c r="AK263" t="s">
        <v>11</v>
      </c>
      <c r="AL263">
        <v>86358</v>
      </c>
      <c r="AM263">
        <v>6467192</v>
      </c>
      <c r="AN263" s="5">
        <v>87000</v>
      </c>
      <c r="AO263" s="5">
        <v>6467000</v>
      </c>
      <c r="AP263">
        <v>791</v>
      </c>
      <c r="AR263">
        <v>8</v>
      </c>
      <c r="AS263" t="s">
        <v>12</v>
      </c>
      <c r="AT263" t="s">
        <v>1870</v>
      </c>
      <c r="AU263">
        <v>143509</v>
      </c>
      <c r="AW263" s="6" t="s">
        <v>14</v>
      </c>
      <c r="AX263">
        <v>1</v>
      </c>
      <c r="AY263" t="s">
        <v>15</v>
      </c>
      <c r="AZ263" t="s">
        <v>1871</v>
      </c>
      <c r="BA263" t="s">
        <v>1872</v>
      </c>
      <c r="BB263">
        <v>8</v>
      </c>
      <c r="BC263" t="s">
        <v>18</v>
      </c>
      <c r="BD263" t="s">
        <v>19</v>
      </c>
      <c r="BE263">
        <v>1</v>
      </c>
      <c r="BF263" s="7">
        <v>40997</v>
      </c>
      <c r="BG263" s="8" t="s">
        <v>20</v>
      </c>
      <c r="BI263">
        <v>3</v>
      </c>
      <c r="BJ263">
        <v>486203</v>
      </c>
      <c r="BK263">
        <v>149073</v>
      </c>
      <c r="BL263" t="s">
        <v>1873</v>
      </c>
      <c r="BN263" t="s">
        <v>1874</v>
      </c>
      <c r="BX263">
        <v>126279</v>
      </c>
    </row>
    <row r="264" spans="1:76" x14ac:dyDescent="0.25">
      <c r="A264">
        <v>126873</v>
      </c>
      <c r="B264">
        <v>190491</v>
      </c>
      <c r="F264" t="s">
        <v>0</v>
      </c>
      <c r="G264" t="s">
        <v>801</v>
      </c>
      <c r="H264" t="s">
        <v>1875</v>
      </c>
      <c r="I264" t="s">
        <v>124</v>
      </c>
      <c r="K264">
        <v>1</v>
      </c>
      <c r="L264" t="s">
        <v>3</v>
      </c>
      <c r="M264">
        <v>143509</v>
      </c>
      <c r="N264" t="s">
        <v>4</v>
      </c>
      <c r="O264" t="s">
        <v>4</v>
      </c>
      <c r="U264" t="s">
        <v>1827</v>
      </c>
      <c r="V264" s="9">
        <v>1</v>
      </c>
      <c r="W264" t="s">
        <v>1598</v>
      </c>
      <c r="X264" t="s">
        <v>1828</v>
      </c>
      <c r="Y264" t="s">
        <v>1829</v>
      </c>
      <c r="Z264" s="4">
        <v>10</v>
      </c>
      <c r="AA264" s="5">
        <v>1001</v>
      </c>
      <c r="AB264" s="5" t="s">
        <v>1828</v>
      </c>
      <c r="AC264" t="s">
        <v>1876</v>
      </c>
      <c r="AD264">
        <v>1903</v>
      </c>
      <c r="AE264">
        <v>10</v>
      </c>
      <c r="AF264">
        <v>1</v>
      </c>
      <c r="AG264" t="s">
        <v>804</v>
      </c>
      <c r="AH264" t="s">
        <v>804</v>
      </c>
      <c r="AJ264" t="s">
        <v>4</v>
      </c>
      <c r="AK264" t="s">
        <v>11</v>
      </c>
      <c r="AL264">
        <v>86745</v>
      </c>
      <c r="AM264">
        <v>6467404</v>
      </c>
      <c r="AN264" s="5">
        <v>87000</v>
      </c>
      <c r="AO264" s="5">
        <v>6467000</v>
      </c>
      <c r="AP264">
        <v>707</v>
      </c>
      <c r="AR264">
        <v>33</v>
      </c>
      <c r="AT264" s="7"/>
      <c r="AU264">
        <v>143509</v>
      </c>
      <c r="AW264" s="6" t="s">
        <v>14</v>
      </c>
      <c r="AX264">
        <v>1</v>
      </c>
      <c r="AY264" t="s">
        <v>15</v>
      </c>
      <c r="AZ264" t="s">
        <v>1877</v>
      </c>
      <c r="BA264" t="s">
        <v>1878</v>
      </c>
      <c r="BB264">
        <v>33</v>
      </c>
      <c r="BC264" t="s">
        <v>806</v>
      </c>
      <c r="BD264" t="s">
        <v>19</v>
      </c>
      <c r="BF264" s="7">
        <v>41689</v>
      </c>
      <c r="BG264" s="8" t="s">
        <v>20</v>
      </c>
      <c r="BI264">
        <v>4</v>
      </c>
      <c r="BJ264">
        <v>342083</v>
      </c>
      <c r="BK264">
        <v>149074</v>
      </c>
      <c r="BL264" t="s">
        <v>1879</v>
      </c>
      <c r="BN264" t="s">
        <v>1880</v>
      </c>
      <c r="BX264">
        <v>126873</v>
      </c>
    </row>
    <row r="265" spans="1:76" x14ac:dyDescent="0.25">
      <c r="A265">
        <v>126874</v>
      </c>
      <c r="B265">
        <v>190492</v>
      </c>
      <c r="F265" t="s">
        <v>0</v>
      </c>
      <c r="G265" t="s">
        <v>801</v>
      </c>
      <c r="H265" t="s">
        <v>1881</v>
      </c>
      <c r="I265" t="s">
        <v>124</v>
      </c>
      <c r="K265">
        <v>1</v>
      </c>
      <c r="L265" t="s">
        <v>3</v>
      </c>
      <c r="M265">
        <v>143509</v>
      </c>
      <c r="N265" t="s">
        <v>4</v>
      </c>
      <c r="O265" t="s">
        <v>4</v>
      </c>
      <c r="U265" t="s">
        <v>1827</v>
      </c>
      <c r="V265" s="9">
        <v>1</v>
      </c>
      <c r="W265" t="s">
        <v>1598</v>
      </c>
      <c r="X265" t="s">
        <v>1828</v>
      </c>
      <c r="Y265" t="s">
        <v>1829</v>
      </c>
      <c r="Z265" s="4">
        <v>10</v>
      </c>
      <c r="AA265" s="5">
        <v>1001</v>
      </c>
      <c r="AB265" s="5" t="s">
        <v>1828</v>
      </c>
      <c r="AC265" t="s">
        <v>1882</v>
      </c>
      <c r="AD265">
        <v>1904</v>
      </c>
      <c r="AE265">
        <v>9</v>
      </c>
      <c r="AF265">
        <v>1</v>
      </c>
      <c r="AG265" t="s">
        <v>804</v>
      </c>
      <c r="AH265" t="s">
        <v>804</v>
      </c>
      <c r="AJ265" t="s">
        <v>4</v>
      </c>
      <c r="AK265" t="s">
        <v>11</v>
      </c>
      <c r="AL265">
        <v>86745</v>
      </c>
      <c r="AM265">
        <v>6467404</v>
      </c>
      <c r="AN265" s="5">
        <v>87000</v>
      </c>
      <c r="AO265" s="5">
        <v>6467000</v>
      </c>
      <c r="AP265">
        <v>707</v>
      </c>
      <c r="AR265">
        <v>33</v>
      </c>
      <c r="AT265" s="7"/>
      <c r="AU265">
        <v>143509</v>
      </c>
      <c r="AW265" s="6" t="s">
        <v>14</v>
      </c>
      <c r="AX265">
        <v>1</v>
      </c>
      <c r="AY265" t="s">
        <v>15</v>
      </c>
      <c r="AZ265" t="s">
        <v>1877</v>
      </c>
      <c r="BA265" t="s">
        <v>1883</v>
      </c>
      <c r="BB265">
        <v>33</v>
      </c>
      <c r="BC265" t="s">
        <v>806</v>
      </c>
      <c r="BD265" t="s">
        <v>19</v>
      </c>
      <c r="BF265" s="7">
        <v>41689</v>
      </c>
      <c r="BG265" s="8" t="s">
        <v>20</v>
      </c>
      <c r="BI265">
        <v>4</v>
      </c>
      <c r="BJ265">
        <v>342084</v>
      </c>
      <c r="BK265">
        <v>149075</v>
      </c>
      <c r="BL265" t="s">
        <v>1884</v>
      </c>
      <c r="BN265" t="s">
        <v>1885</v>
      </c>
      <c r="BX265">
        <v>126874</v>
      </c>
    </row>
    <row r="266" spans="1:76" x14ac:dyDescent="0.25">
      <c r="A266">
        <v>126280</v>
      </c>
      <c r="B266">
        <v>314244</v>
      </c>
      <c r="F266" t="s">
        <v>0</v>
      </c>
      <c r="G266" t="s">
        <v>1</v>
      </c>
      <c r="H266" t="s">
        <v>1886</v>
      </c>
      <c r="I266" s="1" t="str">
        <f>HYPERLINK(AT266,"Hb")</f>
        <v>Hb</v>
      </c>
      <c r="K266">
        <v>1</v>
      </c>
      <c r="L266" t="s">
        <v>3</v>
      </c>
      <c r="M266">
        <v>143509</v>
      </c>
      <c r="N266" t="s">
        <v>4</v>
      </c>
      <c r="O266" t="s">
        <v>4</v>
      </c>
      <c r="U266" t="s">
        <v>1827</v>
      </c>
      <c r="V266" s="9">
        <v>1</v>
      </c>
      <c r="W266" t="s">
        <v>1598</v>
      </c>
      <c r="X266" t="s">
        <v>1828</v>
      </c>
      <c r="Y266" t="s">
        <v>1829</v>
      </c>
      <c r="Z266" s="4">
        <v>10</v>
      </c>
      <c r="AA266" s="5">
        <v>1001</v>
      </c>
      <c r="AB266" s="5" t="s">
        <v>1828</v>
      </c>
      <c r="AC266" t="s">
        <v>1887</v>
      </c>
      <c r="AD266">
        <v>1905</v>
      </c>
      <c r="AE266">
        <v>1</v>
      </c>
      <c r="AF266">
        <v>1</v>
      </c>
      <c r="AG266" t="s">
        <v>804</v>
      </c>
      <c r="AH266" t="s">
        <v>804</v>
      </c>
      <c r="AJ266" t="s">
        <v>4</v>
      </c>
      <c r="AK266" t="s">
        <v>11</v>
      </c>
      <c r="AL266">
        <v>86358</v>
      </c>
      <c r="AM266">
        <v>6467192</v>
      </c>
      <c r="AN266" s="5">
        <v>87000</v>
      </c>
      <c r="AO266" s="5">
        <v>6467000</v>
      </c>
      <c r="AP266">
        <v>791</v>
      </c>
      <c r="AR266">
        <v>8</v>
      </c>
      <c r="AS266" t="s">
        <v>12</v>
      </c>
      <c r="AT266" t="s">
        <v>1888</v>
      </c>
      <c r="AU266">
        <v>143509</v>
      </c>
      <c r="AW266" s="6" t="s">
        <v>14</v>
      </c>
      <c r="AX266">
        <v>1</v>
      </c>
      <c r="AY266" t="s">
        <v>15</v>
      </c>
      <c r="AZ266" t="s">
        <v>1871</v>
      </c>
      <c r="BA266" t="s">
        <v>1889</v>
      </c>
      <c r="BB266">
        <v>8</v>
      </c>
      <c r="BC266" t="s">
        <v>18</v>
      </c>
      <c r="BD266" t="s">
        <v>19</v>
      </c>
      <c r="BE266">
        <v>1</v>
      </c>
      <c r="BF266" s="7">
        <v>40997</v>
      </c>
      <c r="BG266" s="8" t="s">
        <v>20</v>
      </c>
      <c r="BI266">
        <v>3</v>
      </c>
      <c r="BJ266">
        <v>486204</v>
      </c>
      <c r="BK266">
        <v>149076</v>
      </c>
      <c r="BL266" t="s">
        <v>1890</v>
      </c>
      <c r="BN266" t="s">
        <v>1891</v>
      </c>
      <c r="BX266">
        <v>126280</v>
      </c>
    </row>
    <row r="267" spans="1:76" x14ac:dyDescent="0.25">
      <c r="A267">
        <v>131471</v>
      </c>
      <c r="B267">
        <v>190484</v>
      </c>
      <c r="F267" t="s">
        <v>0</v>
      </c>
      <c r="G267" t="s">
        <v>801</v>
      </c>
      <c r="H267" t="s">
        <v>1892</v>
      </c>
      <c r="I267" t="s">
        <v>124</v>
      </c>
      <c r="K267">
        <v>1</v>
      </c>
      <c r="L267" t="s">
        <v>3</v>
      </c>
      <c r="M267">
        <v>143509</v>
      </c>
      <c r="N267" t="s">
        <v>4</v>
      </c>
      <c r="O267" t="s">
        <v>4</v>
      </c>
      <c r="U267" t="s">
        <v>1893</v>
      </c>
      <c r="V267" s="9">
        <v>1</v>
      </c>
      <c r="W267" t="s">
        <v>1598</v>
      </c>
      <c r="X267" t="s">
        <v>1828</v>
      </c>
      <c r="Y267" t="s">
        <v>1829</v>
      </c>
      <c r="Z267" s="4">
        <v>10</v>
      </c>
      <c r="AA267" s="5">
        <v>1001</v>
      </c>
      <c r="AB267" s="5" t="s">
        <v>1828</v>
      </c>
      <c r="AC267" t="s">
        <v>1894</v>
      </c>
      <c r="AD267">
        <v>1939</v>
      </c>
      <c r="AE267">
        <v>7</v>
      </c>
      <c r="AF267">
        <v>8</v>
      </c>
      <c r="AG267" t="s">
        <v>1895</v>
      </c>
      <c r="AH267" t="s">
        <v>1895</v>
      </c>
      <c r="AJ267" t="s">
        <v>4</v>
      </c>
      <c r="AK267" t="s">
        <v>11</v>
      </c>
      <c r="AL267">
        <v>88592</v>
      </c>
      <c r="AM267">
        <v>6465186</v>
      </c>
      <c r="AN267" s="5">
        <v>89000</v>
      </c>
      <c r="AO267" s="5">
        <v>6465000</v>
      </c>
      <c r="AP267">
        <v>851</v>
      </c>
      <c r="AR267">
        <v>33</v>
      </c>
      <c r="AT267" s="7"/>
      <c r="AU267">
        <v>143509</v>
      </c>
      <c r="AW267" s="6" t="s">
        <v>14</v>
      </c>
      <c r="AX267">
        <v>1</v>
      </c>
      <c r="AY267" t="s">
        <v>15</v>
      </c>
      <c r="AZ267" t="s">
        <v>1896</v>
      </c>
      <c r="BA267" t="s">
        <v>1897</v>
      </c>
      <c r="BB267">
        <v>33</v>
      </c>
      <c r="BC267" t="s">
        <v>806</v>
      </c>
      <c r="BD267" t="s">
        <v>19</v>
      </c>
      <c r="BF267" s="7">
        <v>41689</v>
      </c>
      <c r="BG267" s="8" t="s">
        <v>20</v>
      </c>
      <c r="BI267">
        <v>4</v>
      </c>
      <c r="BJ267">
        <v>342076</v>
      </c>
      <c r="BK267">
        <v>149081</v>
      </c>
      <c r="BL267" t="s">
        <v>1898</v>
      </c>
      <c r="BN267" t="s">
        <v>1899</v>
      </c>
      <c r="BX267">
        <v>131471</v>
      </c>
    </row>
    <row r="268" spans="1:76" x14ac:dyDescent="0.25">
      <c r="A268">
        <v>131269</v>
      </c>
      <c r="B268">
        <v>190493</v>
      </c>
      <c r="F268" t="s">
        <v>0</v>
      </c>
      <c r="G268" t="s">
        <v>801</v>
      </c>
      <c r="H268" t="s">
        <v>1900</v>
      </c>
      <c r="I268" t="s">
        <v>124</v>
      </c>
      <c r="K268">
        <v>1</v>
      </c>
      <c r="L268" t="s">
        <v>3</v>
      </c>
      <c r="M268">
        <v>143509</v>
      </c>
      <c r="N268" t="s">
        <v>4</v>
      </c>
      <c r="O268" t="s">
        <v>4</v>
      </c>
      <c r="U268" t="s">
        <v>1893</v>
      </c>
      <c r="V268" s="9">
        <v>1</v>
      </c>
      <c r="W268" t="s">
        <v>1598</v>
      </c>
      <c r="X268" t="s">
        <v>1828</v>
      </c>
      <c r="Y268" t="s">
        <v>1829</v>
      </c>
      <c r="Z268" s="4">
        <v>10</v>
      </c>
      <c r="AA268" s="5">
        <v>1001</v>
      </c>
      <c r="AB268" s="5" t="s">
        <v>1828</v>
      </c>
      <c r="AC268" t="s">
        <v>1901</v>
      </c>
      <c r="AD268">
        <v>1950</v>
      </c>
      <c r="AE268">
        <v>8</v>
      </c>
      <c r="AF268">
        <v>4</v>
      </c>
      <c r="AG268" t="s">
        <v>1902</v>
      </c>
      <c r="AH268" t="s">
        <v>1902</v>
      </c>
      <c r="AJ268" t="s">
        <v>4</v>
      </c>
      <c r="AK268" t="s">
        <v>11</v>
      </c>
      <c r="AL268">
        <v>88558</v>
      </c>
      <c r="AM268">
        <v>6465229</v>
      </c>
      <c r="AN268" s="5">
        <v>89000</v>
      </c>
      <c r="AO268" s="5">
        <v>6465000</v>
      </c>
      <c r="AP268">
        <v>707</v>
      </c>
      <c r="AR268">
        <v>33</v>
      </c>
      <c r="AT268" s="7"/>
      <c r="AU268">
        <v>143509</v>
      </c>
      <c r="AW268" s="6" t="s">
        <v>14</v>
      </c>
      <c r="AX268">
        <v>1</v>
      </c>
      <c r="AY268" t="s">
        <v>15</v>
      </c>
      <c r="AZ268" t="s">
        <v>1903</v>
      </c>
      <c r="BA268" t="s">
        <v>1904</v>
      </c>
      <c r="BB268">
        <v>33</v>
      </c>
      <c r="BC268" t="s">
        <v>806</v>
      </c>
      <c r="BD268" t="s">
        <v>19</v>
      </c>
      <c r="BF268" s="7">
        <v>41689</v>
      </c>
      <c r="BG268" s="8" t="s">
        <v>20</v>
      </c>
      <c r="BI268">
        <v>4</v>
      </c>
      <c r="BJ268">
        <v>342085</v>
      </c>
      <c r="BK268">
        <v>149082</v>
      </c>
      <c r="BL268" t="s">
        <v>1905</v>
      </c>
      <c r="BN268" t="s">
        <v>1906</v>
      </c>
      <c r="BX268">
        <v>131269</v>
      </c>
    </row>
    <row r="269" spans="1:76" x14ac:dyDescent="0.25">
      <c r="A269">
        <v>131535</v>
      </c>
      <c r="B269">
        <v>314247</v>
      </c>
      <c r="F269" t="s">
        <v>0</v>
      </c>
      <c r="G269" t="s">
        <v>1</v>
      </c>
      <c r="H269" t="s">
        <v>1907</v>
      </c>
      <c r="I269" s="1" t="str">
        <f>HYPERLINK(AT269,"Hb")</f>
        <v>Hb</v>
      </c>
      <c r="K269">
        <v>1</v>
      </c>
      <c r="L269" t="s">
        <v>3</v>
      </c>
      <c r="M269">
        <v>143509</v>
      </c>
      <c r="N269" t="s">
        <v>4</v>
      </c>
      <c r="O269" t="s">
        <v>4</v>
      </c>
      <c r="U269" t="s">
        <v>1893</v>
      </c>
      <c r="V269" s="9">
        <v>1</v>
      </c>
      <c r="W269" t="s">
        <v>1598</v>
      </c>
      <c r="X269" t="s">
        <v>1828</v>
      </c>
      <c r="Y269" t="s">
        <v>1829</v>
      </c>
      <c r="Z269" s="4">
        <v>10</v>
      </c>
      <c r="AA269" s="5">
        <v>1001</v>
      </c>
      <c r="AB269" s="5" t="s">
        <v>1828</v>
      </c>
      <c r="AC269" t="s">
        <v>1901</v>
      </c>
      <c r="AD269">
        <v>1950</v>
      </c>
      <c r="AE269">
        <v>8</v>
      </c>
      <c r="AF269">
        <v>10</v>
      </c>
      <c r="AG269" t="s">
        <v>1902</v>
      </c>
      <c r="AH269" t="s">
        <v>1902</v>
      </c>
      <c r="AJ269" t="s">
        <v>4</v>
      </c>
      <c r="AK269" t="s">
        <v>11</v>
      </c>
      <c r="AL269">
        <v>88592</v>
      </c>
      <c r="AM269">
        <v>6465186</v>
      </c>
      <c r="AN269" s="5">
        <v>89000</v>
      </c>
      <c r="AO269" s="5">
        <v>6465000</v>
      </c>
      <c r="AP269">
        <v>851</v>
      </c>
      <c r="AR269">
        <v>8</v>
      </c>
      <c r="AS269" t="s">
        <v>12</v>
      </c>
      <c r="AT269" t="s">
        <v>1908</v>
      </c>
      <c r="AU269">
        <v>143509</v>
      </c>
      <c r="AW269" s="6" t="s">
        <v>14</v>
      </c>
      <c r="AX269">
        <v>1</v>
      </c>
      <c r="AY269" t="s">
        <v>15</v>
      </c>
      <c r="AZ269" t="s">
        <v>1896</v>
      </c>
      <c r="BA269" t="s">
        <v>1909</v>
      </c>
      <c r="BB269">
        <v>8</v>
      </c>
      <c r="BC269" t="s">
        <v>18</v>
      </c>
      <c r="BD269" t="s">
        <v>19</v>
      </c>
      <c r="BE269">
        <v>1</v>
      </c>
      <c r="BF269" s="7">
        <v>33729</v>
      </c>
      <c r="BG269" s="8" t="s">
        <v>20</v>
      </c>
      <c r="BI269">
        <v>3</v>
      </c>
      <c r="BJ269">
        <v>486207</v>
      </c>
      <c r="BK269">
        <v>149086</v>
      </c>
      <c r="BL269" t="s">
        <v>1910</v>
      </c>
      <c r="BN269" t="s">
        <v>1911</v>
      </c>
      <c r="BX269">
        <v>131535</v>
      </c>
    </row>
    <row r="270" spans="1:76" x14ac:dyDescent="0.25">
      <c r="A270">
        <v>131268</v>
      </c>
      <c r="B270">
        <v>190487</v>
      </c>
      <c r="F270" t="s">
        <v>0</v>
      </c>
      <c r="G270" t="s">
        <v>801</v>
      </c>
      <c r="H270" t="s">
        <v>1912</v>
      </c>
      <c r="I270" t="s">
        <v>124</v>
      </c>
      <c r="K270">
        <v>1</v>
      </c>
      <c r="L270" t="s">
        <v>3</v>
      </c>
      <c r="M270">
        <v>143509</v>
      </c>
      <c r="N270" t="s">
        <v>4</v>
      </c>
      <c r="O270" t="s">
        <v>4</v>
      </c>
      <c r="U270" t="s">
        <v>1893</v>
      </c>
      <c r="V270" s="9">
        <v>1</v>
      </c>
      <c r="W270" t="s">
        <v>1598</v>
      </c>
      <c r="X270" t="s">
        <v>1828</v>
      </c>
      <c r="Y270" t="s">
        <v>1829</v>
      </c>
      <c r="Z270" s="4">
        <v>10</v>
      </c>
      <c r="AA270" s="5">
        <v>1001</v>
      </c>
      <c r="AB270" s="5" t="s">
        <v>1828</v>
      </c>
      <c r="AC270" t="s">
        <v>1901</v>
      </c>
      <c r="AD270">
        <v>1952</v>
      </c>
      <c r="AE270">
        <v>8</v>
      </c>
      <c r="AF270">
        <v>15</v>
      </c>
      <c r="AG270" t="s">
        <v>1902</v>
      </c>
      <c r="AH270" t="s">
        <v>1902</v>
      </c>
      <c r="AJ270" t="s">
        <v>4</v>
      </c>
      <c r="AK270" t="s">
        <v>11</v>
      </c>
      <c r="AL270">
        <v>88558</v>
      </c>
      <c r="AM270">
        <v>6465229</v>
      </c>
      <c r="AN270" s="5">
        <v>89000</v>
      </c>
      <c r="AO270" s="5">
        <v>6465000</v>
      </c>
      <c r="AP270">
        <v>707</v>
      </c>
      <c r="AR270">
        <v>33</v>
      </c>
      <c r="AT270" s="7"/>
      <c r="AU270">
        <v>143509</v>
      </c>
      <c r="AW270" s="6" t="s">
        <v>14</v>
      </c>
      <c r="AX270">
        <v>1</v>
      </c>
      <c r="AY270" t="s">
        <v>15</v>
      </c>
      <c r="AZ270" t="s">
        <v>1903</v>
      </c>
      <c r="BA270" t="s">
        <v>1913</v>
      </c>
      <c r="BB270">
        <v>33</v>
      </c>
      <c r="BC270" t="s">
        <v>806</v>
      </c>
      <c r="BD270" t="s">
        <v>19</v>
      </c>
      <c r="BF270" s="7">
        <v>41689</v>
      </c>
      <c r="BG270" s="8" t="s">
        <v>20</v>
      </c>
      <c r="BI270">
        <v>4</v>
      </c>
      <c r="BJ270">
        <v>342079</v>
      </c>
      <c r="BK270">
        <v>149088</v>
      </c>
      <c r="BL270" t="s">
        <v>1914</v>
      </c>
      <c r="BN270" t="s">
        <v>1915</v>
      </c>
      <c r="BX270">
        <v>131268</v>
      </c>
    </row>
    <row r="271" spans="1:76" x14ac:dyDescent="0.25">
      <c r="A271">
        <v>130386</v>
      </c>
      <c r="B271">
        <v>314238</v>
      </c>
      <c r="F271" t="s">
        <v>0</v>
      </c>
      <c r="G271" t="s">
        <v>1</v>
      </c>
      <c r="H271" t="s">
        <v>1916</v>
      </c>
      <c r="I271" s="1" t="str">
        <f>HYPERLINK(AT271,"Hb")</f>
        <v>Hb</v>
      </c>
      <c r="K271">
        <v>1</v>
      </c>
      <c r="L271" t="s">
        <v>3</v>
      </c>
      <c r="M271">
        <v>143509</v>
      </c>
      <c r="N271" t="s">
        <v>4</v>
      </c>
      <c r="O271" t="s">
        <v>4</v>
      </c>
      <c r="U271" t="s">
        <v>1917</v>
      </c>
      <c r="V271" s="9">
        <v>1</v>
      </c>
      <c r="W271" t="s">
        <v>1598</v>
      </c>
      <c r="X271" t="s">
        <v>1828</v>
      </c>
      <c r="Y271" t="s">
        <v>1829</v>
      </c>
      <c r="Z271" s="4">
        <v>10</v>
      </c>
      <c r="AA271" s="5">
        <v>1001</v>
      </c>
      <c r="AB271" s="5" t="s">
        <v>1828</v>
      </c>
      <c r="AC271" t="s">
        <v>1918</v>
      </c>
      <c r="AD271">
        <v>1892</v>
      </c>
      <c r="AE271">
        <v>8</v>
      </c>
      <c r="AF271">
        <v>11</v>
      </c>
      <c r="AG271" t="s">
        <v>1869</v>
      </c>
      <c r="AH271" t="s">
        <v>1869</v>
      </c>
      <c r="AJ271" t="s">
        <v>4</v>
      </c>
      <c r="AK271" t="s">
        <v>11</v>
      </c>
      <c r="AL271">
        <v>88252</v>
      </c>
      <c r="AM271">
        <v>6466478</v>
      </c>
      <c r="AN271" s="5">
        <v>89000</v>
      </c>
      <c r="AO271" s="5">
        <v>6467000</v>
      </c>
      <c r="AP271">
        <v>707</v>
      </c>
      <c r="AR271">
        <v>8</v>
      </c>
      <c r="AS271" t="s">
        <v>12</v>
      </c>
      <c r="AT271" t="s">
        <v>1919</v>
      </c>
      <c r="AU271">
        <v>143509</v>
      </c>
      <c r="AW271" s="6" t="s">
        <v>14</v>
      </c>
      <c r="AX271">
        <v>1</v>
      </c>
      <c r="AY271" t="s">
        <v>15</v>
      </c>
      <c r="AZ271" t="s">
        <v>1920</v>
      </c>
      <c r="BA271" t="s">
        <v>1921</v>
      </c>
      <c r="BB271">
        <v>8</v>
      </c>
      <c r="BC271" t="s">
        <v>18</v>
      </c>
      <c r="BD271" t="s">
        <v>19</v>
      </c>
      <c r="BE271">
        <v>1</v>
      </c>
      <c r="BF271" s="7">
        <v>40997</v>
      </c>
      <c r="BG271" s="8" t="s">
        <v>20</v>
      </c>
      <c r="BI271">
        <v>3</v>
      </c>
      <c r="BJ271">
        <v>486198</v>
      </c>
      <c r="BK271">
        <v>149067</v>
      </c>
      <c r="BL271" t="s">
        <v>1922</v>
      </c>
      <c r="BN271" t="s">
        <v>1923</v>
      </c>
      <c r="BX271">
        <v>130386</v>
      </c>
    </row>
    <row r="272" spans="1:76" x14ac:dyDescent="0.25">
      <c r="A272">
        <v>130201</v>
      </c>
      <c r="B272">
        <v>138617</v>
      </c>
      <c r="F272" t="s">
        <v>0</v>
      </c>
      <c r="G272" t="s">
        <v>715</v>
      </c>
      <c r="H272" t="s">
        <v>1924</v>
      </c>
      <c r="I272" t="s">
        <v>124</v>
      </c>
      <c r="K272">
        <v>1</v>
      </c>
      <c r="L272" t="s">
        <v>3</v>
      </c>
      <c r="M272">
        <v>143509</v>
      </c>
      <c r="N272" t="s">
        <v>4</v>
      </c>
      <c r="O272" t="s">
        <v>4</v>
      </c>
      <c r="U272" t="s">
        <v>1917</v>
      </c>
      <c r="V272" s="9">
        <v>1</v>
      </c>
      <c r="W272" t="s">
        <v>1598</v>
      </c>
      <c r="X272" t="s">
        <v>1828</v>
      </c>
      <c r="Y272" t="s">
        <v>1829</v>
      </c>
      <c r="Z272" s="4">
        <v>10</v>
      </c>
      <c r="AA272" s="5">
        <v>1001</v>
      </c>
      <c r="AB272" s="5" t="s">
        <v>1828</v>
      </c>
      <c r="AC272" t="s">
        <v>1828</v>
      </c>
      <c r="AD272">
        <v>1909</v>
      </c>
      <c r="AE272">
        <v>1</v>
      </c>
      <c r="AF272">
        <v>1</v>
      </c>
      <c r="AG272" t="s">
        <v>1820</v>
      </c>
      <c r="AH272" t="s">
        <v>1820</v>
      </c>
      <c r="AJ272" t="s">
        <v>4</v>
      </c>
      <c r="AK272" t="s">
        <v>11</v>
      </c>
      <c r="AL272">
        <v>88252</v>
      </c>
      <c r="AM272">
        <v>6466478</v>
      </c>
      <c r="AN272" s="5">
        <v>89000</v>
      </c>
      <c r="AO272" s="5">
        <v>6467000</v>
      </c>
      <c r="AP272">
        <v>707</v>
      </c>
      <c r="AR272">
        <v>105</v>
      </c>
      <c r="AT272" s="7"/>
      <c r="AU272">
        <v>143509</v>
      </c>
      <c r="AW272" s="6" t="s">
        <v>14</v>
      </c>
      <c r="AX272">
        <v>1</v>
      </c>
      <c r="AY272" t="s">
        <v>15</v>
      </c>
      <c r="AZ272" t="s">
        <v>1920</v>
      </c>
      <c r="BA272" t="s">
        <v>1925</v>
      </c>
      <c r="BB272">
        <v>105</v>
      </c>
      <c r="BC272" t="s">
        <v>722</v>
      </c>
      <c r="BD272" t="s">
        <v>723</v>
      </c>
      <c r="BF272" s="7">
        <v>42850</v>
      </c>
      <c r="BG272" s="8" t="s">
        <v>20</v>
      </c>
      <c r="BI272">
        <v>5</v>
      </c>
      <c r="BJ272">
        <v>290403</v>
      </c>
      <c r="BK272">
        <v>149077</v>
      </c>
      <c r="BL272" t="s">
        <v>1926</v>
      </c>
      <c r="BN272" t="s">
        <v>1927</v>
      </c>
      <c r="BX272">
        <v>130201</v>
      </c>
    </row>
    <row r="273" spans="1:76" x14ac:dyDescent="0.25">
      <c r="A273">
        <v>130029</v>
      </c>
      <c r="B273">
        <v>314245</v>
      </c>
      <c r="F273" t="s">
        <v>0</v>
      </c>
      <c r="G273" t="s">
        <v>1</v>
      </c>
      <c r="H273" t="s">
        <v>1928</v>
      </c>
      <c r="I273" s="1" t="str">
        <f>HYPERLINK(AT273,"Hb")</f>
        <v>Hb</v>
      </c>
      <c r="K273">
        <v>1</v>
      </c>
      <c r="L273" t="s">
        <v>3</v>
      </c>
      <c r="M273">
        <v>143509</v>
      </c>
      <c r="N273" t="s">
        <v>4</v>
      </c>
      <c r="O273" t="s">
        <v>4</v>
      </c>
      <c r="U273" t="s">
        <v>1917</v>
      </c>
      <c r="V273" s="9">
        <v>1</v>
      </c>
      <c r="W273" t="s">
        <v>1598</v>
      </c>
      <c r="X273" t="s">
        <v>1828</v>
      </c>
      <c r="Y273" t="s">
        <v>1829</v>
      </c>
      <c r="Z273" s="4">
        <v>10</v>
      </c>
      <c r="AA273" s="5">
        <v>1001</v>
      </c>
      <c r="AB273" s="5" t="s">
        <v>1828</v>
      </c>
      <c r="AC273" t="s">
        <v>1929</v>
      </c>
      <c r="AD273">
        <v>1909</v>
      </c>
      <c r="AE273">
        <v>1</v>
      </c>
      <c r="AF273">
        <v>1</v>
      </c>
      <c r="AG273" t="s">
        <v>1820</v>
      </c>
      <c r="AH273" t="s">
        <v>1820</v>
      </c>
      <c r="AJ273" t="s">
        <v>4</v>
      </c>
      <c r="AK273" t="s">
        <v>11</v>
      </c>
      <c r="AL273">
        <v>88197</v>
      </c>
      <c r="AM273">
        <v>6466770</v>
      </c>
      <c r="AN273" s="5">
        <v>89000</v>
      </c>
      <c r="AO273" s="5">
        <v>6467000</v>
      </c>
      <c r="AP273">
        <v>1414</v>
      </c>
      <c r="AR273">
        <v>8</v>
      </c>
      <c r="AS273" t="s">
        <v>12</v>
      </c>
      <c r="AT273" t="s">
        <v>1930</v>
      </c>
      <c r="AU273">
        <v>143509</v>
      </c>
      <c r="AW273" s="6" t="s">
        <v>14</v>
      </c>
      <c r="AX273">
        <v>1</v>
      </c>
      <c r="AY273" t="s">
        <v>15</v>
      </c>
      <c r="AZ273" t="s">
        <v>1931</v>
      </c>
      <c r="BA273" t="s">
        <v>1932</v>
      </c>
      <c r="BB273">
        <v>8</v>
      </c>
      <c r="BC273" t="s">
        <v>18</v>
      </c>
      <c r="BD273" t="s">
        <v>19</v>
      </c>
      <c r="BE273">
        <v>1</v>
      </c>
      <c r="BF273" s="7">
        <v>33729</v>
      </c>
      <c r="BG273" s="8" t="s">
        <v>20</v>
      </c>
      <c r="BI273">
        <v>3</v>
      </c>
      <c r="BJ273">
        <v>486205</v>
      </c>
      <c r="BK273">
        <v>149078</v>
      </c>
      <c r="BL273" t="s">
        <v>1933</v>
      </c>
      <c r="BN273" t="s">
        <v>1934</v>
      </c>
      <c r="BX273">
        <v>130029</v>
      </c>
    </row>
    <row r="274" spans="1:76" x14ac:dyDescent="0.25">
      <c r="A274">
        <v>130387</v>
      </c>
      <c r="B274">
        <v>314246</v>
      </c>
      <c r="F274" t="s">
        <v>0</v>
      </c>
      <c r="G274" t="s">
        <v>1</v>
      </c>
      <c r="H274" t="s">
        <v>1935</v>
      </c>
      <c r="I274" s="1" t="str">
        <f>HYPERLINK(AT274,"Hb")</f>
        <v>Hb</v>
      </c>
      <c r="K274">
        <v>1</v>
      </c>
      <c r="L274" t="s">
        <v>3</v>
      </c>
      <c r="M274">
        <v>143509</v>
      </c>
      <c r="N274" t="s">
        <v>4</v>
      </c>
      <c r="O274" t="s">
        <v>4</v>
      </c>
      <c r="U274" t="s">
        <v>1917</v>
      </c>
      <c r="V274" s="2">
        <v>2</v>
      </c>
      <c r="W274" t="s">
        <v>1598</v>
      </c>
      <c r="X274" t="s">
        <v>1828</v>
      </c>
      <c r="Y274" t="s">
        <v>1829</v>
      </c>
      <c r="Z274" s="4">
        <v>10</v>
      </c>
      <c r="AA274" s="5">
        <v>1001</v>
      </c>
      <c r="AB274" s="5" t="s">
        <v>1828</v>
      </c>
      <c r="AC274" t="s">
        <v>1936</v>
      </c>
      <c r="AD274">
        <v>1912</v>
      </c>
      <c r="AE274">
        <v>1</v>
      </c>
      <c r="AF274">
        <v>1</v>
      </c>
      <c r="AG274" t="s">
        <v>1820</v>
      </c>
      <c r="AH274" t="s">
        <v>1820</v>
      </c>
      <c r="AJ274" t="s">
        <v>4</v>
      </c>
      <c r="AK274" t="s">
        <v>11</v>
      </c>
      <c r="AL274">
        <v>88252</v>
      </c>
      <c r="AM274">
        <v>6466478</v>
      </c>
      <c r="AN274" s="5">
        <v>89000</v>
      </c>
      <c r="AO274" s="5">
        <v>6467000</v>
      </c>
      <c r="AP274">
        <v>7071</v>
      </c>
      <c r="AR274">
        <v>8</v>
      </c>
      <c r="AS274" t="s">
        <v>12</v>
      </c>
      <c r="AT274" t="s">
        <v>1937</v>
      </c>
      <c r="AU274">
        <v>143509</v>
      </c>
      <c r="AW274" s="6" t="s">
        <v>14</v>
      </c>
      <c r="AX274">
        <v>1</v>
      </c>
      <c r="AY274" t="s">
        <v>15</v>
      </c>
      <c r="AZ274" t="s">
        <v>1920</v>
      </c>
      <c r="BA274" t="s">
        <v>1938</v>
      </c>
      <c r="BB274">
        <v>8</v>
      </c>
      <c r="BC274" t="s">
        <v>18</v>
      </c>
      <c r="BD274" t="s">
        <v>19</v>
      </c>
      <c r="BE274">
        <v>1</v>
      </c>
      <c r="BF274" s="7">
        <v>40997</v>
      </c>
      <c r="BG274" s="8" t="s">
        <v>20</v>
      </c>
      <c r="BI274">
        <v>3</v>
      </c>
      <c r="BJ274">
        <v>486206</v>
      </c>
      <c r="BK274">
        <v>149079</v>
      </c>
      <c r="BL274" t="s">
        <v>1939</v>
      </c>
      <c r="BN274" t="s">
        <v>1940</v>
      </c>
      <c r="BX274">
        <v>130387</v>
      </c>
    </row>
    <row r="275" spans="1:76" x14ac:dyDescent="0.25">
      <c r="A275">
        <v>131417</v>
      </c>
      <c r="B275">
        <v>190490</v>
      </c>
      <c r="F275" t="s">
        <v>0</v>
      </c>
      <c r="G275" t="s">
        <v>801</v>
      </c>
      <c r="H275" t="s">
        <v>1941</v>
      </c>
      <c r="I275" t="s">
        <v>124</v>
      </c>
      <c r="K275">
        <v>1</v>
      </c>
      <c r="L275" t="s">
        <v>3</v>
      </c>
      <c r="M275">
        <v>143509</v>
      </c>
      <c r="N275" t="s">
        <v>4</v>
      </c>
      <c r="O275" t="s">
        <v>4</v>
      </c>
      <c r="U275" t="s">
        <v>1917</v>
      </c>
      <c r="V275" s="9">
        <v>1</v>
      </c>
      <c r="W275" t="s">
        <v>1598</v>
      </c>
      <c r="X275" t="s">
        <v>1828</v>
      </c>
      <c r="Y275" t="s">
        <v>1829</v>
      </c>
      <c r="Z275" s="4">
        <v>10</v>
      </c>
      <c r="AA275" s="5">
        <v>1001</v>
      </c>
      <c r="AB275" s="5" t="s">
        <v>1828</v>
      </c>
      <c r="AC275" t="s">
        <v>1942</v>
      </c>
      <c r="AD275">
        <v>1915</v>
      </c>
      <c r="AE275">
        <v>8</v>
      </c>
      <c r="AF275">
        <v>1</v>
      </c>
      <c r="AG275" t="s">
        <v>804</v>
      </c>
      <c r="AH275" t="s">
        <v>804</v>
      </c>
      <c r="AJ275" t="s">
        <v>4</v>
      </c>
      <c r="AK275" t="s">
        <v>11</v>
      </c>
      <c r="AL275">
        <v>88577</v>
      </c>
      <c r="AM275">
        <v>6466747</v>
      </c>
      <c r="AN275" s="5">
        <v>89000</v>
      </c>
      <c r="AO275" s="5">
        <v>6467000</v>
      </c>
      <c r="AP275">
        <v>141</v>
      </c>
      <c r="AR275">
        <v>33</v>
      </c>
      <c r="AT275" s="7"/>
      <c r="AU275">
        <v>143509</v>
      </c>
      <c r="AW275" s="6" t="s">
        <v>14</v>
      </c>
      <c r="AX275">
        <v>1</v>
      </c>
      <c r="AY275" t="s">
        <v>15</v>
      </c>
      <c r="AZ275" t="s">
        <v>1943</v>
      </c>
      <c r="BA275" t="s">
        <v>1944</v>
      </c>
      <c r="BB275">
        <v>33</v>
      </c>
      <c r="BC275" t="s">
        <v>806</v>
      </c>
      <c r="BD275" t="s">
        <v>19</v>
      </c>
      <c r="BF275" s="7">
        <v>41689</v>
      </c>
      <c r="BG275" s="8" t="s">
        <v>20</v>
      </c>
      <c r="BI275">
        <v>4</v>
      </c>
      <c r="BJ275">
        <v>342082</v>
      </c>
      <c r="BK275">
        <v>149080</v>
      </c>
      <c r="BL275" t="s">
        <v>1945</v>
      </c>
      <c r="BN275" t="s">
        <v>1946</v>
      </c>
      <c r="BX275">
        <v>131417</v>
      </c>
    </row>
    <row r="276" spans="1:76" x14ac:dyDescent="0.25">
      <c r="A276">
        <v>132791</v>
      </c>
      <c r="B276">
        <v>190485</v>
      </c>
      <c r="F276" t="s">
        <v>0</v>
      </c>
      <c r="G276" t="s">
        <v>801</v>
      </c>
      <c r="H276" t="s">
        <v>1947</v>
      </c>
      <c r="I276" t="s">
        <v>124</v>
      </c>
      <c r="K276">
        <v>1</v>
      </c>
      <c r="L276" t="s">
        <v>3</v>
      </c>
      <c r="M276">
        <v>143509</v>
      </c>
      <c r="N276" t="s">
        <v>4</v>
      </c>
      <c r="O276" t="s">
        <v>4</v>
      </c>
      <c r="U276" t="s">
        <v>1917</v>
      </c>
      <c r="V276" s="9">
        <v>1</v>
      </c>
      <c r="W276" t="s">
        <v>1598</v>
      </c>
      <c r="X276" t="s">
        <v>1828</v>
      </c>
      <c r="Y276" t="s">
        <v>1829</v>
      </c>
      <c r="Z276" s="4">
        <v>10</v>
      </c>
      <c r="AA276" s="5">
        <v>1001</v>
      </c>
      <c r="AB276" s="5" t="s">
        <v>1828</v>
      </c>
      <c r="AC276" t="s">
        <v>1948</v>
      </c>
      <c r="AD276">
        <v>1950</v>
      </c>
      <c r="AE276">
        <v>7</v>
      </c>
      <c r="AF276">
        <v>5</v>
      </c>
      <c r="AG276" t="s">
        <v>1895</v>
      </c>
      <c r="AH276" t="s">
        <v>1895</v>
      </c>
      <c r="AJ276" t="s">
        <v>4</v>
      </c>
      <c r="AK276" t="s">
        <v>11</v>
      </c>
      <c r="AL276">
        <v>88935</v>
      </c>
      <c r="AM276">
        <v>6466261</v>
      </c>
      <c r="AN276" s="5">
        <v>89000</v>
      </c>
      <c r="AO276" s="5">
        <v>6467000</v>
      </c>
      <c r="AP276">
        <v>320</v>
      </c>
      <c r="AR276">
        <v>33</v>
      </c>
      <c r="AT276" s="7"/>
      <c r="AU276">
        <v>143509</v>
      </c>
      <c r="AW276" s="6" t="s">
        <v>14</v>
      </c>
      <c r="AX276">
        <v>1</v>
      </c>
      <c r="AY276" t="s">
        <v>15</v>
      </c>
      <c r="AZ276" t="s">
        <v>1949</v>
      </c>
      <c r="BA276" t="s">
        <v>1950</v>
      </c>
      <c r="BB276">
        <v>33</v>
      </c>
      <c r="BC276" t="s">
        <v>806</v>
      </c>
      <c r="BD276" t="s">
        <v>19</v>
      </c>
      <c r="BF276" s="7">
        <v>41689</v>
      </c>
      <c r="BG276" s="8" t="s">
        <v>20</v>
      </c>
      <c r="BI276">
        <v>4</v>
      </c>
      <c r="BJ276">
        <v>342077</v>
      </c>
      <c r="BK276">
        <v>149083</v>
      </c>
      <c r="BL276" t="s">
        <v>1951</v>
      </c>
      <c r="BN276" t="s">
        <v>1952</v>
      </c>
      <c r="BX276">
        <v>132791</v>
      </c>
    </row>
    <row r="277" spans="1:76" x14ac:dyDescent="0.25">
      <c r="A277">
        <v>134206</v>
      </c>
      <c r="B277">
        <v>190489</v>
      </c>
      <c r="F277" t="s">
        <v>0</v>
      </c>
      <c r="G277" t="s">
        <v>801</v>
      </c>
      <c r="H277" t="s">
        <v>1953</v>
      </c>
      <c r="I277" t="s">
        <v>124</v>
      </c>
      <c r="K277">
        <v>1</v>
      </c>
      <c r="L277" t="s">
        <v>3</v>
      </c>
      <c r="M277">
        <v>143509</v>
      </c>
      <c r="N277" t="s">
        <v>4</v>
      </c>
      <c r="O277" t="s">
        <v>4</v>
      </c>
      <c r="U277" t="s">
        <v>1954</v>
      </c>
      <c r="V277" s="9">
        <v>1</v>
      </c>
      <c r="W277" t="s">
        <v>1598</v>
      </c>
      <c r="X277" t="s">
        <v>1828</v>
      </c>
      <c r="Y277" t="s">
        <v>1829</v>
      </c>
      <c r="Z277" s="4">
        <v>10</v>
      </c>
      <c r="AA277" s="5">
        <v>1001</v>
      </c>
      <c r="AB277" s="5" t="s">
        <v>1828</v>
      </c>
      <c r="AC277" t="s">
        <v>1955</v>
      </c>
      <c r="AD277">
        <v>1950</v>
      </c>
      <c r="AE277">
        <v>8</v>
      </c>
      <c r="AF277">
        <v>25</v>
      </c>
      <c r="AG277" t="s">
        <v>1956</v>
      </c>
      <c r="AH277" t="s">
        <v>1956</v>
      </c>
      <c r="AJ277" t="s">
        <v>4</v>
      </c>
      <c r="AK277" t="s">
        <v>11</v>
      </c>
      <c r="AL277">
        <v>90236</v>
      </c>
      <c r="AM277">
        <v>6467248</v>
      </c>
      <c r="AN277" s="5">
        <v>91000</v>
      </c>
      <c r="AO277" s="5">
        <v>6467000</v>
      </c>
      <c r="AP277">
        <v>250</v>
      </c>
      <c r="AR277">
        <v>33</v>
      </c>
      <c r="AT277" s="7"/>
      <c r="AU277">
        <v>143509</v>
      </c>
      <c r="AW277" s="6" t="s">
        <v>14</v>
      </c>
      <c r="AX277">
        <v>1</v>
      </c>
      <c r="AY277" t="s">
        <v>15</v>
      </c>
      <c r="AZ277" t="s">
        <v>1957</v>
      </c>
      <c r="BA277" t="s">
        <v>1958</v>
      </c>
      <c r="BB277">
        <v>33</v>
      </c>
      <c r="BC277" t="s">
        <v>806</v>
      </c>
      <c r="BD277" t="s">
        <v>19</v>
      </c>
      <c r="BF277" s="7">
        <v>41689</v>
      </c>
      <c r="BG277" s="8" t="s">
        <v>20</v>
      </c>
      <c r="BI277">
        <v>4</v>
      </c>
      <c r="BJ277">
        <v>342081</v>
      </c>
      <c r="BK277">
        <v>149085</v>
      </c>
      <c r="BL277" t="s">
        <v>1959</v>
      </c>
      <c r="BN277" t="s">
        <v>1960</v>
      </c>
      <c r="BX277">
        <v>134206</v>
      </c>
    </row>
    <row r="278" spans="1:76" x14ac:dyDescent="0.25">
      <c r="A278">
        <v>134205</v>
      </c>
      <c r="B278">
        <v>190488</v>
      </c>
      <c r="F278" t="s">
        <v>0</v>
      </c>
      <c r="G278" t="s">
        <v>801</v>
      </c>
      <c r="H278" t="s">
        <v>1961</v>
      </c>
      <c r="I278" t="s">
        <v>124</v>
      </c>
      <c r="K278">
        <v>1</v>
      </c>
      <c r="L278" t="s">
        <v>3</v>
      </c>
      <c r="M278">
        <v>143509</v>
      </c>
      <c r="N278" t="s">
        <v>4</v>
      </c>
      <c r="O278" t="s">
        <v>4</v>
      </c>
      <c r="U278" t="s">
        <v>1954</v>
      </c>
      <c r="V278" s="9">
        <v>1</v>
      </c>
      <c r="W278" t="s">
        <v>1598</v>
      </c>
      <c r="X278" t="s">
        <v>1828</v>
      </c>
      <c r="Y278" t="s">
        <v>1829</v>
      </c>
      <c r="Z278" s="4">
        <v>10</v>
      </c>
      <c r="AA278" s="5">
        <v>1001</v>
      </c>
      <c r="AB278" s="5" t="s">
        <v>1828</v>
      </c>
      <c r="AC278" t="s">
        <v>1962</v>
      </c>
      <c r="AD278">
        <v>1950</v>
      </c>
      <c r="AE278">
        <v>9</v>
      </c>
      <c r="AF278">
        <v>27</v>
      </c>
      <c r="AG278" t="s">
        <v>1895</v>
      </c>
      <c r="AH278" t="s">
        <v>1895</v>
      </c>
      <c r="AJ278" t="s">
        <v>4</v>
      </c>
      <c r="AK278" t="s">
        <v>11</v>
      </c>
      <c r="AL278">
        <v>90236</v>
      </c>
      <c r="AM278">
        <v>6467248</v>
      </c>
      <c r="AN278" s="5">
        <v>91000</v>
      </c>
      <c r="AO278" s="5">
        <v>6467000</v>
      </c>
      <c r="AP278">
        <v>250</v>
      </c>
      <c r="AR278">
        <v>33</v>
      </c>
      <c r="AT278" s="7"/>
      <c r="AU278">
        <v>143509</v>
      </c>
      <c r="AW278" s="6" t="s">
        <v>14</v>
      </c>
      <c r="AX278">
        <v>1</v>
      </c>
      <c r="AY278" t="s">
        <v>15</v>
      </c>
      <c r="AZ278" t="s">
        <v>1957</v>
      </c>
      <c r="BA278" t="s">
        <v>1963</v>
      </c>
      <c r="BB278">
        <v>33</v>
      </c>
      <c r="BC278" t="s">
        <v>806</v>
      </c>
      <c r="BD278" t="s">
        <v>19</v>
      </c>
      <c r="BF278" s="7">
        <v>41689</v>
      </c>
      <c r="BG278" s="8" t="s">
        <v>20</v>
      </c>
      <c r="BI278">
        <v>4</v>
      </c>
      <c r="BJ278">
        <v>342080</v>
      </c>
      <c r="BK278">
        <v>149084</v>
      </c>
      <c r="BL278" t="s">
        <v>1964</v>
      </c>
      <c r="BN278" t="s">
        <v>1965</v>
      </c>
      <c r="BX278">
        <v>134205</v>
      </c>
    </row>
    <row r="279" spans="1:76" x14ac:dyDescent="0.25">
      <c r="A279">
        <v>134207</v>
      </c>
      <c r="B279">
        <v>190495</v>
      </c>
      <c r="F279" t="s">
        <v>0</v>
      </c>
      <c r="G279" t="s">
        <v>801</v>
      </c>
      <c r="H279" t="s">
        <v>1966</v>
      </c>
      <c r="I279" t="s">
        <v>124</v>
      </c>
      <c r="K279">
        <v>1</v>
      </c>
      <c r="L279" t="s">
        <v>3</v>
      </c>
      <c r="M279">
        <v>143509</v>
      </c>
      <c r="N279" t="s">
        <v>4</v>
      </c>
      <c r="O279" t="s">
        <v>4</v>
      </c>
      <c r="U279" t="s">
        <v>1954</v>
      </c>
      <c r="V279" s="9">
        <v>1</v>
      </c>
      <c r="W279" t="s">
        <v>1598</v>
      </c>
      <c r="X279" t="s">
        <v>1828</v>
      </c>
      <c r="Y279" t="s">
        <v>1829</v>
      </c>
      <c r="Z279" s="4">
        <v>10</v>
      </c>
      <c r="AA279" s="5">
        <v>1001</v>
      </c>
      <c r="AB279" s="5" t="s">
        <v>1828</v>
      </c>
      <c r="AC279" t="s">
        <v>1962</v>
      </c>
      <c r="AD279">
        <v>1951</v>
      </c>
      <c r="AE279">
        <v>8</v>
      </c>
      <c r="AF279">
        <v>28</v>
      </c>
      <c r="AG279" t="s">
        <v>1895</v>
      </c>
      <c r="AH279" t="s">
        <v>1895</v>
      </c>
      <c r="AJ279" t="s">
        <v>4</v>
      </c>
      <c r="AK279" t="s">
        <v>11</v>
      </c>
      <c r="AL279">
        <v>90236</v>
      </c>
      <c r="AM279">
        <v>6467248</v>
      </c>
      <c r="AN279" s="5">
        <v>91000</v>
      </c>
      <c r="AO279" s="5">
        <v>6467000</v>
      </c>
      <c r="AP279">
        <v>250</v>
      </c>
      <c r="AR279">
        <v>33</v>
      </c>
      <c r="AT279" s="7"/>
      <c r="AU279">
        <v>143509</v>
      </c>
      <c r="AW279" s="6" t="s">
        <v>14</v>
      </c>
      <c r="AX279">
        <v>1</v>
      </c>
      <c r="AY279" t="s">
        <v>15</v>
      </c>
      <c r="AZ279" t="s">
        <v>1957</v>
      </c>
      <c r="BA279" t="s">
        <v>1967</v>
      </c>
      <c r="BB279">
        <v>33</v>
      </c>
      <c r="BC279" t="s">
        <v>806</v>
      </c>
      <c r="BD279" t="s">
        <v>19</v>
      </c>
      <c r="BF279" s="7">
        <v>41689</v>
      </c>
      <c r="BG279" s="8" t="s">
        <v>20</v>
      </c>
      <c r="BI279">
        <v>4</v>
      </c>
      <c r="BJ279">
        <v>342087</v>
      </c>
      <c r="BK279">
        <v>149087</v>
      </c>
      <c r="BL279" t="s">
        <v>1968</v>
      </c>
      <c r="BN279" t="s">
        <v>1969</v>
      </c>
      <c r="BX279">
        <v>134207</v>
      </c>
    </row>
    <row r="280" spans="1:76" x14ac:dyDescent="0.25">
      <c r="A280">
        <v>107383</v>
      </c>
      <c r="B280">
        <v>190486</v>
      </c>
      <c r="F280" t="s">
        <v>0</v>
      </c>
      <c r="G280" t="s">
        <v>801</v>
      </c>
      <c r="H280" t="s">
        <v>1970</v>
      </c>
      <c r="I280" t="s">
        <v>124</v>
      </c>
      <c r="K280">
        <v>1</v>
      </c>
      <c r="L280" t="s">
        <v>3</v>
      </c>
      <c r="M280">
        <v>143509</v>
      </c>
      <c r="N280" t="s">
        <v>4</v>
      </c>
      <c r="O280" t="s">
        <v>4</v>
      </c>
      <c r="U280" t="s">
        <v>1971</v>
      </c>
      <c r="V280" s="9">
        <v>1</v>
      </c>
      <c r="W280" t="s">
        <v>1598</v>
      </c>
      <c r="X280" t="s">
        <v>1972</v>
      </c>
      <c r="Y280" t="s">
        <v>1829</v>
      </c>
      <c r="Z280" s="4">
        <v>10</v>
      </c>
      <c r="AA280" s="5">
        <v>1002</v>
      </c>
      <c r="AB280" t="s">
        <v>1973</v>
      </c>
      <c r="AC280" t="s">
        <v>1974</v>
      </c>
      <c r="AD280">
        <v>1963</v>
      </c>
      <c r="AE280">
        <v>7</v>
      </c>
      <c r="AF280">
        <v>24</v>
      </c>
      <c r="AG280" t="s">
        <v>1895</v>
      </c>
      <c r="AH280" t="s">
        <v>1895</v>
      </c>
      <c r="AJ280" t="s">
        <v>4</v>
      </c>
      <c r="AK280" t="s">
        <v>11</v>
      </c>
      <c r="AL280">
        <v>55548</v>
      </c>
      <c r="AM280">
        <v>6456106</v>
      </c>
      <c r="AN280" s="5">
        <v>55000</v>
      </c>
      <c r="AO280" s="5">
        <v>6457000</v>
      </c>
      <c r="AP280">
        <v>707</v>
      </c>
      <c r="AR280">
        <v>33</v>
      </c>
      <c r="AT280" s="7"/>
      <c r="AU280">
        <v>143509</v>
      </c>
      <c r="AW280" s="6" t="s">
        <v>14</v>
      </c>
      <c r="AX280">
        <v>1</v>
      </c>
      <c r="AY280" t="s">
        <v>15</v>
      </c>
      <c r="AZ280" t="s">
        <v>1975</v>
      </c>
      <c r="BA280" t="s">
        <v>1976</v>
      </c>
      <c r="BB280">
        <v>33</v>
      </c>
      <c r="BC280" t="s">
        <v>806</v>
      </c>
      <c r="BD280" t="s">
        <v>19</v>
      </c>
      <c r="BF280" s="7">
        <v>41689</v>
      </c>
      <c r="BG280" s="8" t="s">
        <v>20</v>
      </c>
      <c r="BI280">
        <v>4</v>
      </c>
      <c r="BJ280">
        <v>342078</v>
      </c>
      <c r="BK280">
        <v>149089</v>
      </c>
      <c r="BL280" t="s">
        <v>1977</v>
      </c>
      <c r="BN280" t="s">
        <v>1978</v>
      </c>
      <c r="BX280">
        <v>107383</v>
      </c>
    </row>
    <row r="281" spans="1:76" x14ac:dyDescent="0.25">
      <c r="A281">
        <v>105989</v>
      </c>
      <c r="B281">
        <v>190482</v>
      </c>
      <c r="F281" t="s">
        <v>0</v>
      </c>
      <c r="G281" t="s">
        <v>801</v>
      </c>
      <c r="H281" t="s">
        <v>1979</v>
      </c>
      <c r="I281" t="s">
        <v>124</v>
      </c>
      <c r="K281">
        <v>1</v>
      </c>
      <c r="L281" t="s">
        <v>3</v>
      </c>
      <c r="M281">
        <v>143509</v>
      </c>
      <c r="N281" t="s">
        <v>4</v>
      </c>
      <c r="O281" t="s">
        <v>4</v>
      </c>
      <c r="U281" t="s">
        <v>1971</v>
      </c>
      <c r="V281" s="9">
        <v>1</v>
      </c>
      <c r="W281" t="s">
        <v>1598</v>
      </c>
      <c r="X281" t="s">
        <v>1972</v>
      </c>
      <c r="Y281" t="s">
        <v>1829</v>
      </c>
      <c r="Z281" s="4">
        <v>10</v>
      </c>
      <c r="AA281" s="5">
        <v>1002</v>
      </c>
      <c r="AB281" t="s">
        <v>1973</v>
      </c>
      <c r="AC281" t="s">
        <v>1980</v>
      </c>
      <c r="AD281">
        <v>1968</v>
      </c>
      <c r="AE281">
        <v>7</v>
      </c>
      <c r="AF281">
        <v>9</v>
      </c>
      <c r="AG281" t="s">
        <v>1895</v>
      </c>
      <c r="AH281" t="s">
        <v>1895</v>
      </c>
      <c r="AJ281" t="s">
        <v>4</v>
      </c>
      <c r="AK281" t="s">
        <v>11</v>
      </c>
      <c r="AL281">
        <v>54551</v>
      </c>
      <c r="AM281">
        <v>6456195</v>
      </c>
      <c r="AN281" s="5">
        <v>55000</v>
      </c>
      <c r="AO281" s="5">
        <v>6457000</v>
      </c>
      <c r="AP281">
        <v>707</v>
      </c>
      <c r="AR281">
        <v>33</v>
      </c>
      <c r="AT281" s="7"/>
      <c r="AU281">
        <v>143509</v>
      </c>
      <c r="AW281" s="6" t="s">
        <v>14</v>
      </c>
      <c r="AX281">
        <v>1</v>
      </c>
      <c r="AY281" t="s">
        <v>15</v>
      </c>
      <c r="AZ281" t="s">
        <v>1981</v>
      </c>
      <c r="BA281" t="s">
        <v>1982</v>
      </c>
      <c r="BB281">
        <v>33</v>
      </c>
      <c r="BC281" t="s">
        <v>806</v>
      </c>
      <c r="BD281" t="s">
        <v>19</v>
      </c>
      <c r="BF281" s="7">
        <v>41689</v>
      </c>
      <c r="BG281" s="8" t="s">
        <v>20</v>
      </c>
      <c r="BI281">
        <v>4</v>
      </c>
      <c r="BJ281">
        <v>342074</v>
      </c>
      <c r="BK281">
        <v>149090</v>
      </c>
      <c r="BL281" t="s">
        <v>1983</v>
      </c>
      <c r="BN281" t="s">
        <v>1984</v>
      </c>
      <c r="BX281">
        <v>105989</v>
      </c>
    </row>
    <row r="282" spans="1:76" x14ac:dyDescent="0.25">
      <c r="A282">
        <v>106211</v>
      </c>
      <c r="B282">
        <v>200377</v>
      </c>
      <c r="F282" t="s">
        <v>0</v>
      </c>
      <c r="G282" t="s">
        <v>801</v>
      </c>
      <c r="H282" t="s">
        <v>1985</v>
      </c>
      <c r="I282" t="s">
        <v>124</v>
      </c>
      <c r="K282">
        <v>1</v>
      </c>
      <c r="L282" t="s">
        <v>3</v>
      </c>
      <c r="M282">
        <v>143509</v>
      </c>
      <c r="N282" t="s">
        <v>4</v>
      </c>
      <c r="O282" t="s">
        <v>4</v>
      </c>
      <c r="U282" t="s">
        <v>1971</v>
      </c>
      <c r="V282" s="9">
        <v>1</v>
      </c>
      <c r="W282" t="s">
        <v>1598</v>
      </c>
      <c r="X282" t="s">
        <v>1972</v>
      </c>
      <c r="Y282" t="s">
        <v>1829</v>
      </c>
      <c r="Z282" s="4">
        <v>10</v>
      </c>
      <c r="AA282" s="5">
        <v>1002</v>
      </c>
      <c r="AB282" t="s">
        <v>1973</v>
      </c>
      <c r="AC282" t="s">
        <v>1986</v>
      </c>
      <c r="AD282">
        <v>1969</v>
      </c>
      <c r="AE282">
        <v>8</v>
      </c>
      <c r="AF282">
        <v>24</v>
      </c>
      <c r="AG282" t="s">
        <v>1987</v>
      </c>
      <c r="AH282" t="s">
        <v>1987</v>
      </c>
      <c r="AJ282" t="s">
        <v>4</v>
      </c>
      <c r="AK282" t="s">
        <v>11</v>
      </c>
      <c r="AL282">
        <v>54654</v>
      </c>
      <c r="AM282">
        <v>6456393</v>
      </c>
      <c r="AN282" s="5">
        <v>55000</v>
      </c>
      <c r="AO282" s="5">
        <v>6457000</v>
      </c>
      <c r="AP282">
        <v>707</v>
      </c>
      <c r="AR282">
        <v>33</v>
      </c>
      <c r="AT282" s="7"/>
      <c r="AU282">
        <v>143509</v>
      </c>
      <c r="AW282" s="6" t="s">
        <v>14</v>
      </c>
      <c r="AX282">
        <v>1</v>
      </c>
      <c r="AY282" t="s">
        <v>15</v>
      </c>
      <c r="AZ282" t="s">
        <v>1988</v>
      </c>
      <c r="BA282" t="s">
        <v>1989</v>
      </c>
      <c r="BB282">
        <v>33</v>
      </c>
      <c r="BC282" t="s">
        <v>806</v>
      </c>
      <c r="BD282" t="s">
        <v>19</v>
      </c>
      <c r="BF282" s="7">
        <v>41689</v>
      </c>
      <c r="BG282" s="8" t="s">
        <v>20</v>
      </c>
      <c r="BI282">
        <v>4</v>
      </c>
      <c r="BJ282">
        <v>351216</v>
      </c>
      <c r="BK282">
        <v>149091</v>
      </c>
      <c r="BL282" t="s">
        <v>1990</v>
      </c>
      <c r="BN282" t="s">
        <v>1991</v>
      </c>
      <c r="BX282">
        <v>106211</v>
      </c>
    </row>
    <row r="283" spans="1:76" x14ac:dyDescent="0.25">
      <c r="A283">
        <v>72995</v>
      </c>
      <c r="B283">
        <v>314248</v>
      </c>
      <c r="F283" t="s">
        <v>0</v>
      </c>
      <c r="G283" t="s">
        <v>1</v>
      </c>
      <c r="H283" t="s">
        <v>1992</v>
      </c>
      <c r="I283" s="1" t="str">
        <f>HYPERLINK(AT283,"Hb")</f>
        <v>Hb</v>
      </c>
      <c r="K283">
        <v>1</v>
      </c>
      <c r="L283" t="s">
        <v>3</v>
      </c>
      <c r="M283">
        <v>143509</v>
      </c>
      <c r="N283" t="s">
        <v>4</v>
      </c>
      <c r="O283" t="s">
        <v>4</v>
      </c>
      <c r="U283" t="s">
        <v>1993</v>
      </c>
      <c r="V283" s="2">
        <v>2</v>
      </c>
      <c r="W283" t="s">
        <v>1598</v>
      </c>
      <c r="X283" t="s">
        <v>1994</v>
      </c>
      <c r="Y283" t="s">
        <v>1829</v>
      </c>
      <c r="Z283" s="4">
        <v>10</v>
      </c>
      <c r="AA283" s="5">
        <v>1004</v>
      </c>
      <c r="AB283" s="5" t="s">
        <v>1994</v>
      </c>
      <c r="AC283" t="s">
        <v>1995</v>
      </c>
      <c r="AD283">
        <v>1882</v>
      </c>
      <c r="AE283">
        <v>7</v>
      </c>
      <c r="AF283">
        <v>15</v>
      </c>
      <c r="AG283" t="s">
        <v>539</v>
      </c>
      <c r="AH283" t="s">
        <v>539</v>
      </c>
      <c r="AJ283" t="s">
        <v>4</v>
      </c>
      <c r="AK283" t="s">
        <v>11</v>
      </c>
      <c r="AL283">
        <v>11833</v>
      </c>
      <c r="AM283">
        <v>6491923</v>
      </c>
      <c r="AN283" s="5">
        <v>11000</v>
      </c>
      <c r="AO283" s="5">
        <v>6491000</v>
      </c>
      <c r="AP283">
        <v>3536</v>
      </c>
      <c r="AR283">
        <v>8</v>
      </c>
      <c r="AS283" t="s">
        <v>12</v>
      </c>
      <c r="AT283" t="s">
        <v>1996</v>
      </c>
      <c r="AU283">
        <v>143509</v>
      </c>
      <c r="AW283" s="6" t="s">
        <v>14</v>
      </c>
      <c r="AX283">
        <v>1</v>
      </c>
      <c r="AY283" t="s">
        <v>15</v>
      </c>
      <c r="AZ283" t="s">
        <v>1997</v>
      </c>
      <c r="BA283" t="s">
        <v>1998</v>
      </c>
      <c r="BB283">
        <v>8</v>
      </c>
      <c r="BC283" t="s">
        <v>18</v>
      </c>
      <c r="BD283" t="s">
        <v>19</v>
      </c>
      <c r="BE283">
        <v>1</v>
      </c>
      <c r="BF283" s="7">
        <v>40997</v>
      </c>
      <c r="BG283" s="8" t="s">
        <v>20</v>
      </c>
      <c r="BI283">
        <v>3</v>
      </c>
      <c r="BJ283">
        <v>486208</v>
      </c>
      <c r="BK283">
        <v>149093</v>
      </c>
      <c r="BL283" t="s">
        <v>1999</v>
      </c>
      <c r="BN283" t="s">
        <v>2000</v>
      </c>
      <c r="BX283">
        <v>72995</v>
      </c>
    </row>
    <row r="284" spans="1:76" x14ac:dyDescent="0.25">
      <c r="A284">
        <v>72709</v>
      </c>
      <c r="B284">
        <v>210075</v>
      </c>
      <c r="F284" t="s">
        <v>0</v>
      </c>
      <c r="G284" t="s">
        <v>238</v>
      </c>
      <c r="H284" t="s">
        <v>2001</v>
      </c>
      <c r="I284" s="1" t="str">
        <f>HYPERLINK(AT284,"Hb")</f>
        <v>Hb</v>
      </c>
      <c r="K284">
        <v>1</v>
      </c>
      <c r="L284" t="s">
        <v>3</v>
      </c>
      <c r="M284">
        <v>143509</v>
      </c>
      <c r="N284" t="s">
        <v>4</v>
      </c>
      <c r="O284" t="s">
        <v>4</v>
      </c>
      <c r="U284" t="s">
        <v>2002</v>
      </c>
      <c r="V284" s="2">
        <v>2</v>
      </c>
      <c r="W284" t="s">
        <v>1598</v>
      </c>
      <c r="X284" t="s">
        <v>1994</v>
      </c>
      <c r="Y284" t="s">
        <v>1829</v>
      </c>
      <c r="Z284" s="4">
        <v>10</v>
      </c>
      <c r="AA284" s="5">
        <v>1004</v>
      </c>
      <c r="AB284" s="5" t="s">
        <v>1994</v>
      </c>
      <c r="AC284" t="s">
        <v>2003</v>
      </c>
      <c r="AD284">
        <v>1882</v>
      </c>
      <c r="AE284">
        <v>1</v>
      </c>
      <c r="AF284">
        <v>1</v>
      </c>
      <c r="AG284" t="s">
        <v>2004</v>
      </c>
      <c r="AH284" t="s">
        <v>2004</v>
      </c>
      <c r="AJ284" t="s">
        <v>4</v>
      </c>
      <c r="AK284" t="s">
        <v>11</v>
      </c>
      <c r="AL284">
        <v>11579</v>
      </c>
      <c r="AM284">
        <v>6492449</v>
      </c>
      <c r="AN284" s="5">
        <v>11000</v>
      </c>
      <c r="AO284" s="5">
        <v>6493000</v>
      </c>
      <c r="AP284">
        <v>2915</v>
      </c>
      <c r="AR284">
        <v>37</v>
      </c>
      <c r="AT284" t="s">
        <v>2005</v>
      </c>
      <c r="AU284">
        <v>143509</v>
      </c>
      <c r="AW284" s="6" t="s">
        <v>14</v>
      </c>
      <c r="AX284">
        <v>1</v>
      </c>
      <c r="AY284" t="s">
        <v>15</v>
      </c>
      <c r="AZ284" t="s">
        <v>2006</v>
      </c>
      <c r="BA284" t="s">
        <v>2007</v>
      </c>
      <c r="BB284">
        <v>37</v>
      </c>
      <c r="BC284" t="s">
        <v>248</v>
      </c>
      <c r="BD284" t="s">
        <v>19</v>
      </c>
      <c r="BE284">
        <v>1</v>
      </c>
      <c r="BF284" s="7">
        <v>41767</v>
      </c>
      <c r="BG284" s="8" t="s">
        <v>20</v>
      </c>
      <c r="BI284">
        <v>4</v>
      </c>
      <c r="BJ284">
        <v>364805</v>
      </c>
      <c r="BK284">
        <v>149095</v>
      </c>
      <c r="BL284" t="s">
        <v>2008</v>
      </c>
      <c r="BN284" t="s">
        <v>2009</v>
      </c>
      <c r="BX284">
        <v>72709</v>
      </c>
    </row>
    <row r="285" spans="1:76" x14ac:dyDescent="0.25">
      <c r="A285">
        <v>73093</v>
      </c>
      <c r="B285">
        <v>314249</v>
      </c>
      <c r="F285" t="s">
        <v>0</v>
      </c>
      <c r="G285" t="s">
        <v>1</v>
      </c>
      <c r="H285" t="s">
        <v>2010</v>
      </c>
      <c r="I285" s="1" t="str">
        <f>HYPERLINK(AT285,"Hb")</f>
        <v>Hb</v>
      </c>
      <c r="K285">
        <v>1</v>
      </c>
      <c r="L285" t="s">
        <v>3</v>
      </c>
      <c r="M285">
        <v>143509</v>
      </c>
      <c r="N285" t="s">
        <v>4</v>
      </c>
      <c r="O285" t="s">
        <v>4</v>
      </c>
      <c r="U285" t="s">
        <v>2002</v>
      </c>
      <c r="V285" s="2">
        <v>2</v>
      </c>
      <c r="W285" t="s">
        <v>1598</v>
      </c>
      <c r="X285" t="s">
        <v>1994</v>
      </c>
      <c r="Y285" t="s">
        <v>1829</v>
      </c>
      <c r="Z285" s="4">
        <v>10</v>
      </c>
      <c r="AA285" s="5">
        <v>1004</v>
      </c>
      <c r="AB285" s="5" t="s">
        <v>1994</v>
      </c>
      <c r="AC285" t="s">
        <v>2011</v>
      </c>
      <c r="AD285">
        <v>1882</v>
      </c>
      <c r="AE285">
        <v>8</v>
      </c>
      <c r="AF285">
        <v>1</v>
      </c>
      <c r="AG285" t="s">
        <v>539</v>
      </c>
      <c r="AH285" t="s">
        <v>539</v>
      </c>
      <c r="AJ285" t="s">
        <v>4</v>
      </c>
      <c r="AK285" t="s">
        <v>11</v>
      </c>
      <c r="AL285">
        <v>11977</v>
      </c>
      <c r="AM285">
        <v>6492213</v>
      </c>
      <c r="AN285" s="5">
        <v>11000</v>
      </c>
      <c r="AO285" s="5">
        <v>6493000</v>
      </c>
      <c r="AP285">
        <v>3202</v>
      </c>
      <c r="AR285">
        <v>8</v>
      </c>
      <c r="AS285" t="s">
        <v>12</v>
      </c>
      <c r="AT285" t="s">
        <v>2012</v>
      </c>
      <c r="AU285">
        <v>143509</v>
      </c>
      <c r="AW285" s="6" t="s">
        <v>14</v>
      </c>
      <c r="AX285">
        <v>1</v>
      </c>
      <c r="AY285" t="s">
        <v>15</v>
      </c>
      <c r="AZ285" t="s">
        <v>2013</v>
      </c>
      <c r="BA285" t="s">
        <v>2014</v>
      </c>
      <c r="BB285">
        <v>8</v>
      </c>
      <c r="BC285" t="s">
        <v>18</v>
      </c>
      <c r="BD285" t="s">
        <v>19</v>
      </c>
      <c r="BE285">
        <v>1</v>
      </c>
      <c r="BF285" s="7">
        <v>33729</v>
      </c>
      <c r="BG285" s="8" t="s">
        <v>20</v>
      </c>
      <c r="BI285">
        <v>3</v>
      </c>
      <c r="BJ285">
        <v>486209</v>
      </c>
      <c r="BK285">
        <v>149094</v>
      </c>
      <c r="BL285" t="s">
        <v>2015</v>
      </c>
      <c r="BN285" t="s">
        <v>2016</v>
      </c>
      <c r="BX285">
        <v>73093</v>
      </c>
    </row>
    <row r="286" spans="1:76" x14ac:dyDescent="0.25">
      <c r="A286">
        <v>70550</v>
      </c>
      <c r="B286">
        <v>177874</v>
      </c>
      <c r="F286" t="s">
        <v>0</v>
      </c>
      <c r="G286" t="s">
        <v>1</v>
      </c>
      <c r="H286" t="s">
        <v>2017</v>
      </c>
      <c r="I286" t="s">
        <v>1577</v>
      </c>
      <c r="K286">
        <v>1</v>
      </c>
      <c r="L286" t="s">
        <v>3</v>
      </c>
      <c r="M286">
        <v>143509</v>
      </c>
      <c r="N286" t="s">
        <v>4</v>
      </c>
      <c r="O286" t="s">
        <v>4</v>
      </c>
      <c r="U286" t="s">
        <v>2018</v>
      </c>
      <c r="V286" s="10">
        <v>3</v>
      </c>
      <c r="W286" t="s">
        <v>1598</v>
      </c>
      <c r="X286" t="s">
        <v>1994</v>
      </c>
      <c r="Y286" t="s">
        <v>1829</v>
      </c>
      <c r="Z286" s="4">
        <v>10</v>
      </c>
      <c r="AA286" s="5">
        <v>1004</v>
      </c>
      <c r="AB286" s="5" t="s">
        <v>1994</v>
      </c>
      <c r="AC286" t="s">
        <v>2019</v>
      </c>
      <c r="AD286">
        <v>1881</v>
      </c>
      <c r="AE286">
        <v>7</v>
      </c>
      <c r="AF286">
        <v>1</v>
      </c>
      <c r="AG286" t="s">
        <v>1831</v>
      </c>
      <c r="AH286" t="s">
        <v>1831</v>
      </c>
      <c r="AJ286" t="s">
        <v>4</v>
      </c>
      <c r="AK286" t="s">
        <v>11</v>
      </c>
      <c r="AL286">
        <v>9490</v>
      </c>
      <c r="AM286">
        <v>6491634</v>
      </c>
      <c r="AN286" s="5">
        <v>9000</v>
      </c>
      <c r="AO286" s="5">
        <v>6491000</v>
      </c>
      <c r="AP286">
        <v>14160</v>
      </c>
      <c r="AR286">
        <v>23</v>
      </c>
      <c r="AT286" s="7"/>
      <c r="AU286">
        <v>143509</v>
      </c>
      <c r="AW286" s="6" t="s">
        <v>14</v>
      </c>
      <c r="AX286">
        <v>1</v>
      </c>
      <c r="AY286" t="s">
        <v>15</v>
      </c>
      <c r="AZ286" t="s">
        <v>2020</v>
      </c>
      <c r="BA286" t="s">
        <v>2021</v>
      </c>
      <c r="BB286">
        <v>23</v>
      </c>
      <c r="BC286" t="s">
        <v>18</v>
      </c>
      <c r="BD286" t="s">
        <v>1834</v>
      </c>
      <c r="BF286" s="7">
        <v>39031</v>
      </c>
      <c r="BG286" s="8" t="s">
        <v>20</v>
      </c>
      <c r="BI286">
        <v>4</v>
      </c>
      <c r="BJ286">
        <v>325107</v>
      </c>
      <c r="BK286">
        <v>149092</v>
      </c>
      <c r="BL286" t="s">
        <v>2022</v>
      </c>
      <c r="BX286">
        <v>70550</v>
      </c>
    </row>
    <row r="287" spans="1:76" x14ac:dyDescent="0.25">
      <c r="A287">
        <v>60048</v>
      </c>
      <c r="B287">
        <v>138620</v>
      </c>
      <c r="F287" t="s">
        <v>0</v>
      </c>
      <c r="G287" t="s">
        <v>715</v>
      </c>
      <c r="H287" t="s">
        <v>2023</v>
      </c>
      <c r="I287" t="s">
        <v>124</v>
      </c>
      <c r="K287">
        <v>1</v>
      </c>
      <c r="L287" t="s">
        <v>3</v>
      </c>
      <c r="M287">
        <v>143509</v>
      </c>
      <c r="N287" t="s">
        <v>4</v>
      </c>
      <c r="O287" t="s">
        <v>4</v>
      </c>
      <c r="U287" t="s">
        <v>2024</v>
      </c>
      <c r="V287" s="10">
        <v>3</v>
      </c>
      <c r="W287" t="s">
        <v>2025</v>
      </c>
      <c r="X287" t="s">
        <v>2026</v>
      </c>
      <c r="Y287" t="s">
        <v>2027</v>
      </c>
      <c r="Z287" s="4">
        <v>11</v>
      </c>
      <c r="AA287" s="5">
        <v>1130</v>
      </c>
      <c r="AB287" s="5" t="s">
        <v>2026</v>
      </c>
      <c r="AC287" t="s">
        <v>2028</v>
      </c>
      <c r="AD287">
        <v>1927</v>
      </c>
      <c r="AE287">
        <v>8</v>
      </c>
      <c r="AF287">
        <v>12</v>
      </c>
      <c r="AG287" t="s">
        <v>2029</v>
      </c>
      <c r="AH287" t="s">
        <v>2030</v>
      </c>
      <c r="AJ287" t="s">
        <v>4</v>
      </c>
      <c r="AK287" t="s">
        <v>11</v>
      </c>
      <c r="AL287">
        <v>-15551</v>
      </c>
      <c r="AM287">
        <v>6579973</v>
      </c>
      <c r="AN287" s="5">
        <v>-15000</v>
      </c>
      <c r="AO287" s="5">
        <v>6579000</v>
      </c>
      <c r="AP287">
        <v>13695</v>
      </c>
      <c r="AR287">
        <v>105</v>
      </c>
      <c r="AT287" s="7"/>
      <c r="AU287">
        <v>143509</v>
      </c>
      <c r="AW287" s="6" t="s">
        <v>14</v>
      </c>
      <c r="AX287">
        <v>1</v>
      </c>
      <c r="AY287" t="s">
        <v>15</v>
      </c>
      <c r="AZ287" t="s">
        <v>2031</v>
      </c>
      <c r="BA287" t="s">
        <v>2032</v>
      </c>
      <c r="BB287">
        <v>105</v>
      </c>
      <c r="BC287" t="s">
        <v>722</v>
      </c>
      <c r="BD287" t="s">
        <v>723</v>
      </c>
      <c r="BF287" s="7">
        <v>40150</v>
      </c>
      <c r="BG287" s="8" t="s">
        <v>20</v>
      </c>
      <c r="BI287">
        <v>5</v>
      </c>
      <c r="BJ287">
        <v>290406</v>
      </c>
      <c r="BK287">
        <v>149097</v>
      </c>
      <c r="BL287" t="s">
        <v>2033</v>
      </c>
      <c r="BN287" t="s">
        <v>2034</v>
      </c>
      <c r="BX287">
        <v>60048</v>
      </c>
    </row>
    <row r="288" spans="1:76" x14ac:dyDescent="0.25">
      <c r="A288">
        <v>60047</v>
      </c>
      <c r="B288">
        <v>138619</v>
      </c>
      <c r="F288" t="s">
        <v>0</v>
      </c>
      <c r="G288" t="s">
        <v>715</v>
      </c>
      <c r="H288" t="s">
        <v>2035</v>
      </c>
      <c r="I288" t="s">
        <v>124</v>
      </c>
      <c r="K288">
        <v>1</v>
      </c>
      <c r="L288" t="s">
        <v>3</v>
      </c>
      <c r="M288">
        <v>143509</v>
      </c>
      <c r="N288" t="s">
        <v>4</v>
      </c>
      <c r="O288" t="s">
        <v>4</v>
      </c>
      <c r="U288" t="s">
        <v>2024</v>
      </c>
      <c r="V288" s="10">
        <v>3</v>
      </c>
      <c r="W288" t="s">
        <v>2025</v>
      </c>
      <c r="X288" t="s">
        <v>2026</v>
      </c>
      <c r="Y288" t="s">
        <v>2027</v>
      </c>
      <c r="Z288" s="4">
        <v>11</v>
      </c>
      <c r="AA288" s="5">
        <v>1130</v>
      </c>
      <c r="AB288" s="5" t="s">
        <v>2026</v>
      </c>
      <c r="AC288" t="s">
        <v>2028</v>
      </c>
      <c r="AD288">
        <v>1927</v>
      </c>
      <c r="AE288">
        <v>8</v>
      </c>
      <c r="AF288">
        <v>23</v>
      </c>
      <c r="AG288" t="s">
        <v>2029</v>
      </c>
      <c r="AH288" t="s">
        <v>2036</v>
      </c>
      <c r="AJ288" t="s">
        <v>4</v>
      </c>
      <c r="AK288" t="s">
        <v>11</v>
      </c>
      <c r="AL288">
        <v>-15551</v>
      </c>
      <c r="AM288">
        <v>6579973</v>
      </c>
      <c r="AN288" s="5">
        <v>-15000</v>
      </c>
      <c r="AO288" s="5">
        <v>6579000</v>
      </c>
      <c r="AP288">
        <v>13695</v>
      </c>
      <c r="AR288">
        <v>105</v>
      </c>
      <c r="AT288" s="7"/>
      <c r="AU288">
        <v>143509</v>
      </c>
      <c r="AW288" s="6" t="s">
        <v>14</v>
      </c>
      <c r="AX288">
        <v>1</v>
      </c>
      <c r="AY288" t="s">
        <v>15</v>
      </c>
      <c r="AZ288" t="s">
        <v>2031</v>
      </c>
      <c r="BA288" t="s">
        <v>2037</v>
      </c>
      <c r="BB288">
        <v>105</v>
      </c>
      <c r="BC288" t="s">
        <v>722</v>
      </c>
      <c r="BD288" t="s">
        <v>723</v>
      </c>
      <c r="BF288" s="7">
        <v>40150</v>
      </c>
      <c r="BG288" s="8" t="s">
        <v>20</v>
      </c>
      <c r="BI288">
        <v>5</v>
      </c>
      <c r="BJ288">
        <v>290405</v>
      </c>
      <c r="BK288">
        <v>149096</v>
      </c>
      <c r="BL288" t="s">
        <v>2038</v>
      </c>
      <c r="BN288" t="s">
        <v>2039</v>
      </c>
      <c r="BX288">
        <v>60047</v>
      </c>
    </row>
    <row r="289" spans="1:76" x14ac:dyDescent="0.25">
      <c r="A289">
        <v>55176</v>
      </c>
      <c r="B289">
        <v>277549</v>
      </c>
      <c r="F289" t="s">
        <v>0</v>
      </c>
      <c r="G289" t="s">
        <v>1</v>
      </c>
      <c r="H289" t="s">
        <v>2040</v>
      </c>
      <c r="I289" s="1" t="str">
        <f>HYPERLINK(AT289,"Hb")</f>
        <v>Hb</v>
      </c>
      <c r="K289">
        <v>1</v>
      </c>
      <c r="L289" t="s">
        <v>3</v>
      </c>
      <c r="M289">
        <v>143509</v>
      </c>
      <c r="N289" t="s">
        <v>4</v>
      </c>
      <c r="O289" t="s">
        <v>4</v>
      </c>
      <c r="U289" t="s">
        <v>2041</v>
      </c>
      <c r="V289" s="9">
        <v>1</v>
      </c>
      <c r="W289" t="s">
        <v>2025</v>
      </c>
      <c r="X289" t="s">
        <v>2026</v>
      </c>
      <c r="Y289" t="s">
        <v>2027</v>
      </c>
      <c r="Z289" s="4">
        <v>11</v>
      </c>
      <c r="AA289" s="5">
        <v>1130</v>
      </c>
      <c r="AB289" s="5" t="s">
        <v>2026</v>
      </c>
      <c r="AC289" t="s">
        <v>2042</v>
      </c>
      <c r="AD289">
        <v>1989</v>
      </c>
      <c r="AE289">
        <v>7</v>
      </c>
      <c r="AF289">
        <v>1</v>
      </c>
      <c r="AG289" t="s">
        <v>42</v>
      </c>
      <c r="AH289" t="s">
        <v>42</v>
      </c>
      <c r="AJ289" t="s">
        <v>4</v>
      </c>
      <c r="AK289" t="s">
        <v>11</v>
      </c>
      <c r="AL289">
        <v>-19995</v>
      </c>
      <c r="AM289">
        <v>6583040</v>
      </c>
      <c r="AN289" s="5">
        <v>-19000</v>
      </c>
      <c r="AO289" s="5">
        <v>6583000</v>
      </c>
      <c r="AP289">
        <v>71</v>
      </c>
      <c r="AR289">
        <v>8</v>
      </c>
      <c r="AS289" t="s">
        <v>60</v>
      </c>
      <c r="AT289" t="s">
        <v>2043</v>
      </c>
      <c r="AU289">
        <v>143509</v>
      </c>
      <c r="AW289" s="6" t="s">
        <v>14</v>
      </c>
      <c r="AX289">
        <v>1</v>
      </c>
      <c r="AY289" t="s">
        <v>15</v>
      </c>
      <c r="AZ289" t="s">
        <v>2044</v>
      </c>
      <c r="BA289" t="s">
        <v>2045</v>
      </c>
      <c r="BB289">
        <v>8</v>
      </c>
      <c r="BC289" t="s">
        <v>18</v>
      </c>
      <c r="BD289" t="s">
        <v>19</v>
      </c>
      <c r="BE289">
        <v>1</v>
      </c>
      <c r="BF289" s="7">
        <v>37602</v>
      </c>
      <c r="BG289" s="8" t="s">
        <v>20</v>
      </c>
      <c r="BI289">
        <v>3</v>
      </c>
      <c r="BJ289">
        <v>449908</v>
      </c>
      <c r="BK289">
        <v>149098</v>
      </c>
      <c r="BL289" t="s">
        <v>2046</v>
      </c>
      <c r="BN289" t="s">
        <v>2047</v>
      </c>
      <c r="BX289">
        <v>55176</v>
      </c>
    </row>
    <row r="290" spans="1:76" x14ac:dyDescent="0.25">
      <c r="A290">
        <v>55354</v>
      </c>
      <c r="B290">
        <v>265116</v>
      </c>
      <c r="F290" t="s">
        <v>0</v>
      </c>
      <c r="G290" t="s">
        <v>2048</v>
      </c>
      <c r="H290" t="s">
        <v>2049</v>
      </c>
      <c r="I290" t="s">
        <v>124</v>
      </c>
      <c r="K290">
        <v>1</v>
      </c>
      <c r="L290" t="s">
        <v>3</v>
      </c>
      <c r="M290">
        <v>143509</v>
      </c>
      <c r="N290" t="s">
        <v>4</v>
      </c>
      <c r="O290" t="s">
        <v>4</v>
      </c>
      <c r="U290" t="s">
        <v>2041</v>
      </c>
      <c r="V290" s="9">
        <v>1</v>
      </c>
      <c r="W290" t="s">
        <v>2025</v>
      </c>
      <c r="X290" t="s">
        <v>2026</v>
      </c>
      <c r="Y290" t="s">
        <v>2027</v>
      </c>
      <c r="Z290" s="4">
        <v>11</v>
      </c>
      <c r="AA290" s="5">
        <v>1130</v>
      </c>
      <c r="AB290" s="5" t="s">
        <v>2026</v>
      </c>
      <c r="AC290" t="s">
        <v>2050</v>
      </c>
      <c r="AD290">
        <v>1989</v>
      </c>
      <c r="AE290">
        <v>7</v>
      </c>
      <c r="AF290">
        <v>29</v>
      </c>
      <c r="AG290" t="s">
        <v>2051</v>
      </c>
      <c r="AH290" t="s">
        <v>2051</v>
      </c>
      <c r="AJ290" t="s">
        <v>4</v>
      </c>
      <c r="AK290" t="s">
        <v>11</v>
      </c>
      <c r="AL290">
        <v>-19662</v>
      </c>
      <c r="AM290">
        <v>6582652</v>
      </c>
      <c r="AN290" s="5">
        <v>-19000</v>
      </c>
      <c r="AO290" s="5">
        <v>6583000</v>
      </c>
      <c r="AP290">
        <v>707</v>
      </c>
      <c r="AR290">
        <v>69</v>
      </c>
      <c r="AU290">
        <v>143509</v>
      </c>
      <c r="AW290" s="6" t="s">
        <v>14</v>
      </c>
      <c r="AX290">
        <v>1</v>
      </c>
      <c r="AY290" t="s">
        <v>15</v>
      </c>
      <c r="AZ290" t="s">
        <v>2052</v>
      </c>
      <c r="BA290" t="s">
        <v>2053</v>
      </c>
      <c r="BB290">
        <v>69</v>
      </c>
      <c r="BC290" t="s">
        <v>2054</v>
      </c>
      <c r="BD290" t="s">
        <v>19</v>
      </c>
      <c r="BF290" s="7">
        <v>41690</v>
      </c>
      <c r="BG290" s="8" t="s">
        <v>20</v>
      </c>
      <c r="BI290">
        <v>4</v>
      </c>
      <c r="BJ290">
        <v>436517</v>
      </c>
      <c r="BK290">
        <v>149099</v>
      </c>
      <c r="BL290" t="s">
        <v>2055</v>
      </c>
      <c r="BN290" t="s">
        <v>2056</v>
      </c>
      <c r="BX290">
        <v>55354</v>
      </c>
    </row>
    <row r="291" spans="1:76" x14ac:dyDescent="0.25">
      <c r="A291">
        <v>55169</v>
      </c>
      <c r="B291">
        <v>268466</v>
      </c>
      <c r="F291" t="s">
        <v>0</v>
      </c>
      <c r="G291" t="s">
        <v>1</v>
      </c>
      <c r="H291" t="s">
        <v>2057</v>
      </c>
      <c r="I291" s="1" t="str">
        <f>HYPERLINK(AT291,"Hb")</f>
        <v>Hb</v>
      </c>
      <c r="K291">
        <v>1</v>
      </c>
      <c r="L291" t="s">
        <v>3</v>
      </c>
      <c r="M291">
        <v>143509</v>
      </c>
      <c r="N291" t="s">
        <v>4</v>
      </c>
      <c r="O291" t="s">
        <v>4</v>
      </c>
      <c r="U291" t="s">
        <v>2041</v>
      </c>
      <c r="V291" s="9">
        <v>1</v>
      </c>
      <c r="W291" t="s">
        <v>2025</v>
      </c>
      <c r="X291" t="s">
        <v>2026</v>
      </c>
      <c r="Y291" t="s">
        <v>2027</v>
      </c>
      <c r="Z291" s="4">
        <v>11</v>
      </c>
      <c r="AA291" s="5">
        <v>1130</v>
      </c>
      <c r="AB291" s="5" t="s">
        <v>2026</v>
      </c>
      <c r="AC291" t="s">
        <v>2058</v>
      </c>
      <c r="AD291">
        <v>1992</v>
      </c>
      <c r="AE291">
        <v>8</v>
      </c>
      <c r="AF291">
        <v>21</v>
      </c>
      <c r="AG291" t="s">
        <v>2059</v>
      </c>
      <c r="AH291" t="s">
        <v>2059</v>
      </c>
      <c r="AJ291" t="s">
        <v>4</v>
      </c>
      <c r="AK291" t="s">
        <v>11</v>
      </c>
      <c r="AL291">
        <v>-19997</v>
      </c>
      <c r="AM291">
        <v>6582833</v>
      </c>
      <c r="AN291" s="5">
        <v>-19000</v>
      </c>
      <c r="AO291" s="5">
        <v>6583000</v>
      </c>
      <c r="AP291">
        <v>71</v>
      </c>
      <c r="AR291">
        <v>8</v>
      </c>
      <c r="AS291" t="s">
        <v>60</v>
      </c>
      <c r="AT291" t="s">
        <v>2060</v>
      </c>
      <c r="AU291">
        <v>143509</v>
      </c>
      <c r="AW291" s="6" t="s">
        <v>14</v>
      </c>
      <c r="AX291">
        <v>1</v>
      </c>
      <c r="AY291" t="s">
        <v>15</v>
      </c>
      <c r="AZ291" t="s">
        <v>2061</v>
      </c>
      <c r="BA291" t="s">
        <v>2062</v>
      </c>
      <c r="BB291">
        <v>8</v>
      </c>
      <c r="BC291" t="s">
        <v>18</v>
      </c>
      <c r="BD291" t="s">
        <v>19</v>
      </c>
      <c r="BE291">
        <v>1</v>
      </c>
      <c r="BF291" s="7">
        <v>35382</v>
      </c>
      <c r="BG291" s="8" t="s">
        <v>20</v>
      </c>
      <c r="BI291">
        <v>3</v>
      </c>
      <c r="BJ291">
        <v>439541</v>
      </c>
      <c r="BK291">
        <v>149100</v>
      </c>
      <c r="BL291" t="s">
        <v>2063</v>
      </c>
      <c r="BN291" t="s">
        <v>2064</v>
      </c>
      <c r="BX291">
        <v>55169</v>
      </c>
    </row>
    <row r="292" spans="1:76" x14ac:dyDescent="0.25">
      <c r="A292">
        <v>535556</v>
      </c>
      <c r="B292">
        <v>450487</v>
      </c>
      <c r="F292" t="s">
        <v>603</v>
      </c>
      <c r="G292" t="s">
        <v>1378</v>
      </c>
      <c r="H292" t="s">
        <v>2065</v>
      </c>
      <c r="I292" t="s">
        <v>124</v>
      </c>
      <c r="K292">
        <v>1</v>
      </c>
      <c r="L292" t="s">
        <v>3</v>
      </c>
      <c r="M292">
        <v>143509</v>
      </c>
      <c r="N292" t="s">
        <v>4</v>
      </c>
      <c r="O292" t="s">
        <v>4</v>
      </c>
      <c r="U292" t="s">
        <v>2066</v>
      </c>
      <c r="V292" s="10">
        <v>3</v>
      </c>
      <c r="W292" t="s">
        <v>2067</v>
      </c>
      <c r="Y292" t="s">
        <v>2068</v>
      </c>
      <c r="Z292" s="4">
        <v>12</v>
      </c>
      <c r="AA292" s="5">
        <v>1201</v>
      </c>
      <c r="AB292" t="s">
        <v>2069</v>
      </c>
      <c r="AC292" t="s">
        <v>2070</v>
      </c>
      <c r="AD292">
        <v>1974</v>
      </c>
      <c r="AE292">
        <v>9</v>
      </c>
      <c r="AF292">
        <v>1</v>
      </c>
      <c r="AG292" t="s">
        <v>2071</v>
      </c>
      <c r="AJ292" t="s">
        <v>607</v>
      </c>
      <c r="AL292">
        <v>-27222.9846425</v>
      </c>
      <c r="AM292">
        <v>6731115.2397600003</v>
      </c>
      <c r="AN292" s="5">
        <v>-27000</v>
      </c>
      <c r="AO292" s="5">
        <v>6731000</v>
      </c>
      <c r="AP292" s="9">
        <v>99999</v>
      </c>
      <c r="AU292">
        <v>101990</v>
      </c>
      <c r="BC292" t="s">
        <v>1378</v>
      </c>
      <c r="BG292" s="2" t="s">
        <v>609</v>
      </c>
      <c r="BI292">
        <v>4</v>
      </c>
      <c r="BJ292">
        <v>1125</v>
      </c>
      <c r="BK292">
        <v>149136</v>
      </c>
      <c r="BL292" t="s">
        <v>2072</v>
      </c>
      <c r="BM292">
        <v>1</v>
      </c>
      <c r="BN292" t="s">
        <v>2072</v>
      </c>
      <c r="BO292" s="2">
        <v>9</v>
      </c>
      <c r="BT292" t="s">
        <v>2073</v>
      </c>
      <c r="BU292" t="s">
        <v>2074</v>
      </c>
      <c r="BV292" t="s">
        <v>824</v>
      </c>
      <c r="BW292" t="s">
        <v>2069</v>
      </c>
      <c r="BX292">
        <v>535556</v>
      </c>
    </row>
    <row r="293" spans="1:76" x14ac:dyDescent="0.25">
      <c r="A293">
        <v>39575</v>
      </c>
      <c r="B293">
        <v>138663</v>
      </c>
      <c r="F293" t="s">
        <v>0</v>
      </c>
      <c r="G293" t="s">
        <v>715</v>
      </c>
      <c r="H293" t="s">
        <v>2075</v>
      </c>
      <c r="I293" t="s">
        <v>124</v>
      </c>
      <c r="K293">
        <v>1</v>
      </c>
      <c r="L293" t="s">
        <v>3</v>
      </c>
      <c r="M293">
        <v>143509</v>
      </c>
      <c r="N293" t="s">
        <v>4</v>
      </c>
      <c r="O293" t="s">
        <v>4</v>
      </c>
      <c r="U293" t="s">
        <v>2076</v>
      </c>
      <c r="V293" s="9">
        <v>1</v>
      </c>
      <c r="W293" t="s">
        <v>2067</v>
      </c>
      <c r="X293" t="s">
        <v>2069</v>
      </c>
      <c r="Y293" s="3" t="s">
        <v>2068</v>
      </c>
      <c r="Z293" s="4">
        <v>12</v>
      </c>
      <c r="AA293" s="5">
        <v>1201</v>
      </c>
      <c r="AB293" s="5" t="s">
        <v>2069</v>
      </c>
      <c r="AC293" t="s">
        <v>2077</v>
      </c>
      <c r="AD293">
        <v>1925</v>
      </c>
      <c r="AE293">
        <v>9</v>
      </c>
      <c r="AF293">
        <v>1</v>
      </c>
      <c r="AG293" t="s">
        <v>2078</v>
      </c>
      <c r="AH293" t="s">
        <v>2079</v>
      </c>
      <c r="AJ293" t="s">
        <v>4</v>
      </c>
      <c r="AK293" t="s">
        <v>11</v>
      </c>
      <c r="AL293">
        <v>-30926</v>
      </c>
      <c r="AM293">
        <v>6730986</v>
      </c>
      <c r="AN293" s="5">
        <v>-31000</v>
      </c>
      <c r="AO293" s="5">
        <v>6731000</v>
      </c>
      <c r="AP293">
        <v>1000</v>
      </c>
      <c r="AR293">
        <v>105</v>
      </c>
      <c r="AT293" s="7"/>
      <c r="AU293">
        <v>143509</v>
      </c>
      <c r="AW293" s="6" t="s">
        <v>14</v>
      </c>
      <c r="AX293">
        <v>1</v>
      </c>
      <c r="AY293" t="s">
        <v>15</v>
      </c>
      <c r="AZ293" t="s">
        <v>2080</v>
      </c>
      <c r="BA293" t="s">
        <v>2081</v>
      </c>
      <c r="BB293">
        <v>105</v>
      </c>
      <c r="BC293" t="s">
        <v>722</v>
      </c>
      <c r="BD293" t="s">
        <v>723</v>
      </c>
      <c r="BF293" s="7">
        <v>42886</v>
      </c>
      <c r="BG293" s="8" t="s">
        <v>20</v>
      </c>
      <c r="BI293">
        <v>5</v>
      </c>
      <c r="BJ293">
        <v>290450</v>
      </c>
      <c r="BK293">
        <v>149110</v>
      </c>
      <c r="BL293" t="s">
        <v>2082</v>
      </c>
      <c r="BN293" t="s">
        <v>2083</v>
      </c>
      <c r="BX293">
        <v>39575</v>
      </c>
    </row>
    <row r="294" spans="1:76" x14ac:dyDescent="0.25">
      <c r="A294">
        <v>36639</v>
      </c>
      <c r="B294">
        <v>138659</v>
      </c>
      <c r="F294" t="s">
        <v>0</v>
      </c>
      <c r="G294" t="s">
        <v>715</v>
      </c>
      <c r="H294" t="s">
        <v>2084</v>
      </c>
      <c r="I294" t="s">
        <v>124</v>
      </c>
      <c r="K294">
        <v>1</v>
      </c>
      <c r="L294" t="s">
        <v>3</v>
      </c>
      <c r="M294">
        <v>143509</v>
      </c>
      <c r="N294" t="s">
        <v>4</v>
      </c>
      <c r="O294" t="s">
        <v>4</v>
      </c>
      <c r="U294" t="s">
        <v>2085</v>
      </c>
      <c r="V294" s="9">
        <v>1</v>
      </c>
      <c r="W294" t="s">
        <v>2067</v>
      </c>
      <c r="X294" t="s">
        <v>2069</v>
      </c>
      <c r="Y294" s="3" t="s">
        <v>2068</v>
      </c>
      <c r="Z294" s="4">
        <v>12</v>
      </c>
      <c r="AA294" s="5">
        <v>1201</v>
      </c>
      <c r="AB294" s="5" t="s">
        <v>2069</v>
      </c>
      <c r="AC294" t="s">
        <v>2086</v>
      </c>
      <c r="AD294">
        <v>1902</v>
      </c>
      <c r="AE294">
        <v>10</v>
      </c>
      <c r="AF294">
        <v>5</v>
      </c>
      <c r="AG294" t="s">
        <v>2087</v>
      </c>
      <c r="AH294" t="s">
        <v>2087</v>
      </c>
      <c r="AJ294" t="s">
        <v>4</v>
      </c>
      <c r="AK294" t="s">
        <v>11</v>
      </c>
      <c r="AL294">
        <v>-31701</v>
      </c>
      <c r="AM294">
        <v>6735767</v>
      </c>
      <c r="AN294" s="5">
        <v>-31000</v>
      </c>
      <c r="AO294" s="5">
        <v>6735000</v>
      </c>
      <c r="AP294">
        <v>500</v>
      </c>
      <c r="AR294">
        <v>105</v>
      </c>
      <c r="AT294" s="7"/>
      <c r="AU294">
        <v>143509</v>
      </c>
      <c r="AW294" s="6" t="s">
        <v>14</v>
      </c>
      <c r="AX294">
        <v>1</v>
      </c>
      <c r="AY294" t="s">
        <v>15</v>
      </c>
      <c r="AZ294" t="s">
        <v>2088</v>
      </c>
      <c r="BA294" t="s">
        <v>2089</v>
      </c>
      <c r="BB294">
        <v>105</v>
      </c>
      <c r="BC294" t="s">
        <v>722</v>
      </c>
      <c r="BD294" t="s">
        <v>723</v>
      </c>
      <c r="BF294" s="7">
        <v>42247</v>
      </c>
      <c r="BG294" s="8" t="s">
        <v>20</v>
      </c>
      <c r="BI294">
        <v>5</v>
      </c>
      <c r="BJ294">
        <v>290446</v>
      </c>
      <c r="BK294">
        <v>149102</v>
      </c>
      <c r="BL294" t="s">
        <v>2090</v>
      </c>
      <c r="BN294" t="s">
        <v>2091</v>
      </c>
      <c r="BX294">
        <v>36639</v>
      </c>
    </row>
    <row r="295" spans="1:76" x14ac:dyDescent="0.25">
      <c r="A295">
        <v>36318</v>
      </c>
      <c r="B295">
        <v>273863</v>
      </c>
      <c r="F295" t="s">
        <v>0</v>
      </c>
      <c r="G295" t="s">
        <v>1</v>
      </c>
      <c r="H295" t="s">
        <v>2092</v>
      </c>
      <c r="I295" s="1" t="str">
        <f>HYPERLINK(AT295,"Hb")</f>
        <v>Hb</v>
      </c>
      <c r="K295">
        <v>1</v>
      </c>
      <c r="L295" t="s">
        <v>3</v>
      </c>
      <c r="M295">
        <v>143509</v>
      </c>
      <c r="N295" t="s">
        <v>4</v>
      </c>
      <c r="O295" t="s">
        <v>4</v>
      </c>
      <c r="U295" t="s">
        <v>2093</v>
      </c>
      <c r="V295" s="9">
        <v>1</v>
      </c>
      <c r="W295" t="s">
        <v>2067</v>
      </c>
      <c r="X295" t="s">
        <v>2069</v>
      </c>
      <c r="Y295" s="3" t="s">
        <v>2068</v>
      </c>
      <c r="Z295" s="4">
        <v>12</v>
      </c>
      <c r="AA295" s="5">
        <v>1201</v>
      </c>
      <c r="AB295" s="5" t="s">
        <v>2069</v>
      </c>
      <c r="AC295" t="s">
        <v>2086</v>
      </c>
      <c r="AD295">
        <v>1901</v>
      </c>
      <c r="AE295">
        <v>10</v>
      </c>
      <c r="AF295">
        <v>16</v>
      </c>
      <c r="AG295" t="s">
        <v>2094</v>
      </c>
      <c r="AH295" t="s">
        <v>2094</v>
      </c>
      <c r="AJ295" t="s">
        <v>4</v>
      </c>
      <c r="AK295" t="s">
        <v>11</v>
      </c>
      <c r="AL295">
        <v>-31800</v>
      </c>
      <c r="AM295">
        <v>6736041</v>
      </c>
      <c r="AN295" s="5">
        <v>-31000</v>
      </c>
      <c r="AO295" s="5">
        <v>6737000</v>
      </c>
      <c r="AP295">
        <v>943</v>
      </c>
      <c r="AR295">
        <v>8</v>
      </c>
      <c r="AS295" t="s">
        <v>12</v>
      </c>
      <c r="AT295" t="s">
        <v>2095</v>
      </c>
      <c r="AU295">
        <v>143509</v>
      </c>
      <c r="AW295" s="6" t="s">
        <v>14</v>
      </c>
      <c r="AX295">
        <v>1</v>
      </c>
      <c r="AY295" t="s">
        <v>15</v>
      </c>
      <c r="AZ295" t="s">
        <v>2096</v>
      </c>
      <c r="BA295" t="s">
        <v>2097</v>
      </c>
      <c r="BB295">
        <v>8</v>
      </c>
      <c r="BC295" t="s">
        <v>18</v>
      </c>
      <c r="BD295" t="s">
        <v>19</v>
      </c>
      <c r="BE295">
        <v>1</v>
      </c>
      <c r="BF295" s="7">
        <v>35941</v>
      </c>
      <c r="BG295" s="8" t="s">
        <v>20</v>
      </c>
      <c r="BI295">
        <v>3</v>
      </c>
      <c r="BJ295">
        <v>444326</v>
      </c>
      <c r="BK295">
        <v>149101</v>
      </c>
      <c r="BL295" t="s">
        <v>2098</v>
      </c>
      <c r="BN295" t="s">
        <v>2099</v>
      </c>
      <c r="BX295">
        <v>36318</v>
      </c>
    </row>
    <row r="296" spans="1:76" x14ac:dyDescent="0.25">
      <c r="A296">
        <v>36317</v>
      </c>
      <c r="B296">
        <v>273862</v>
      </c>
      <c r="F296" t="s">
        <v>0</v>
      </c>
      <c r="G296" t="s">
        <v>1</v>
      </c>
      <c r="H296" t="s">
        <v>2100</v>
      </c>
      <c r="I296" s="1" t="str">
        <f>HYPERLINK(AT296,"Hb")</f>
        <v>Hb</v>
      </c>
      <c r="K296">
        <v>1</v>
      </c>
      <c r="L296" t="s">
        <v>3</v>
      </c>
      <c r="M296">
        <v>143509</v>
      </c>
      <c r="N296" t="s">
        <v>4</v>
      </c>
      <c r="O296" t="s">
        <v>4</v>
      </c>
      <c r="U296" t="s">
        <v>2093</v>
      </c>
      <c r="V296" s="9">
        <v>1</v>
      </c>
      <c r="W296" t="s">
        <v>2067</v>
      </c>
      <c r="X296" t="s">
        <v>2069</v>
      </c>
      <c r="Y296" s="3" t="s">
        <v>2068</v>
      </c>
      <c r="Z296" s="4">
        <v>12</v>
      </c>
      <c r="AA296" s="5">
        <v>1201</v>
      </c>
      <c r="AB296" s="5" t="s">
        <v>2069</v>
      </c>
      <c r="AC296" t="s">
        <v>2086</v>
      </c>
      <c r="AD296">
        <v>1902</v>
      </c>
      <c r="AE296">
        <v>10</v>
      </c>
      <c r="AF296">
        <v>5</v>
      </c>
      <c r="AG296" t="s">
        <v>2087</v>
      </c>
      <c r="AH296" t="s">
        <v>2087</v>
      </c>
      <c r="AJ296" t="s">
        <v>4</v>
      </c>
      <c r="AK296" t="s">
        <v>11</v>
      </c>
      <c r="AL296">
        <v>-31800</v>
      </c>
      <c r="AM296">
        <v>6736041</v>
      </c>
      <c r="AN296" s="5">
        <v>-31000</v>
      </c>
      <c r="AO296" s="5">
        <v>6737000</v>
      </c>
      <c r="AP296">
        <v>943</v>
      </c>
      <c r="AR296">
        <v>8</v>
      </c>
      <c r="AS296" t="s">
        <v>12</v>
      </c>
      <c r="AT296" t="s">
        <v>2101</v>
      </c>
      <c r="AU296">
        <v>143509</v>
      </c>
      <c r="AW296" s="6" t="s">
        <v>14</v>
      </c>
      <c r="AX296">
        <v>1</v>
      </c>
      <c r="AY296" t="s">
        <v>15</v>
      </c>
      <c r="AZ296" t="s">
        <v>2096</v>
      </c>
      <c r="BA296" t="s">
        <v>2102</v>
      </c>
      <c r="BB296">
        <v>8</v>
      </c>
      <c r="BC296" t="s">
        <v>18</v>
      </c>
      <c r="BD296" t="s">
        <v>19</v>
      </c>
      <c r="BE296">
        <v>1</v>
      </c>
      <c r="BF296" s="7">
        <v>35941</v>
      </c>
      <c r="BG296" s="8" t="s">
        <v>20</v>
      </c>
      <c r="BI296">
        <v>3</v>
      </c>
      <c r="BJ296">
        <v>444325</v>
      </c>
      <c r="BK296">
        <v>149103</v>
      </c>
      <c r="BL296" t="s">
        <v>2103</v>
      </c>
      <c r="BN296" t="s">
        <v>2104</v>
      </c>
      <c r="BX296">
        <v>36317</v>
      </c>
    </row>
    <row r="297" spans="1:76" x14ac:dyDescent="0.25">
      <c r="A297">
        <v>36316</v>
      </c>
      <c r="B297">
        <v>273861</v>
      </c>
      <c r="F297" t="s">
        <v>0</v>
      </c>
      <c r="G297" t="s">
        <v>1</v>
      </c>
      <c r="H297" t="s">
        <v>2105</v>
      </c>
      <c r="I297" s="1" t="str">
        <f>HYPERLINK(AT297,"Hb")</f>
        <v>Hb</v>
      </c>
      <c r="K297">
        <v>1</v>
      </c>
      <c r="L297" t="s">
        <v>3</v>
      </c>
      <c r="M297">
        <v>143509</v>
      </c>
      <c r="N297" t="s">
        <v>4</v>
      </c>
      <c r="O297" t="s">
        <v>4</v>
      </c>
      <c r="U297" t="s">
        <v>2093</v>
      </c>
      <c r="V297" s="9">
        <v>1</v>
      </c>
      <c r="W297" t="s">
        <v>2067</v>
      </c>
      <c r="X297" t="s">
        <v>2069</v>
      </c>
      <c r="Y297" s="3" t="s">
        <v>2068</v>
      </c>
      <c r="Z297" s="4">
        <v>12</v>
      </c>
      <c r="AA297" s="5">
        <v>1201</v>
      </c>
      <c r="AB297" s="5" t="s">
        <v>2069</v>
      </c>
      <c r="AC297" t="s">
        <v>2086</v>
      </c>
      <c r="AD297">
        <v>1911</v>
      </c>
      <c r="AE297">
        <v>7</v>
      </c>
      <c r="AF297">
        <v>20</v>
      </c>
      <c r="AG297" t="s">
        <v>498</v>
      </c>
      <c r="AH297" t="s">
        <v>498</v>
      </c>
      <c r="AJ297" t="s">
        <v>4</v>
      </c>
      <c r="AK297" t="s">
        <v>11</v>
      </c>
      <c r="AL297">
        <v>-31800</v>
      </c>
      <c r="AM297">
        <v>6736041</v>
      </c>
      <c r="AN297" s="5">
        <v>-31000</v>
      </c>
      <c r="AO297" s="5">
        <v>6737000</v>
      </c>
      <c r="AP297">
        <v>943</v>
      </c>
      <c r="AR297">
        <v>8</v>
      </c>
      <c r="AS297" t="s">
        <v>12</v>
      </c>
      <c r="AT297" t="s">
        <v>2106</v>
      </c>
      <c r="AU297">
        <v>143509</v>
      </c>
      <c r="AW297" s="6" t="s">
        <v>14</v>
      </c>
      <c r="AX297">
        <v>1</v>
      </c>
      <c r="AY297" t="s">
        <v>15</v>
      </c>
      <c r="AZ297" t="s">
        <v>2096</v>
      </c>
      <c r="BA297" t="s">
        <v>2107</v>
      </c>
      <c r="BB297">
        <v>8</v>
      </c>
      <c r="BC297" t="s">
        <v>18</v>
      </c>
      <c r="BD297" t="s">
        <v>19</v>
      </c>
      <c r="BE297">
        <v>1</v>
      </c>
      <c r="BF297" s="7">
        <v>35941</v>
      </c>
      <c r="BG297" s="8" t="s">
        <v>20</v>
      </c>
      <c r="BI297">
        <v>3</v>
      </c>
      <c r="BJ297">
        <v>444324</v>
      </c>
      <c r="BK297">
        <v>149108</v>
      </c>
      <c r="BL297" t="s">
        <v>2108</v>
      </c>
      <c r="BN297" t="s">
        <v>2109</v>
      </c>
      <c r="BX297">
        <v>36316</v>
      </c>
    </row>
    <row r="298" spans="1:76" x14ac:dyDescent="0.25">
      <c r="A298">
        <v>34570</v>
      </c>
      <c r="B298">
        <v>138665</v>
      </c>
      <c r="F298" t="s">
        <v>0</v>
      </c>
      <c r="G298" t="s">
        <v>715</v>
      </c>
      <c r="H298" t="s">
        <v>2110</v>
      </c>
      <c r="I298" t="s">
        <v>124</v>
      </c>
      <c r="K298">
        <v>1</v>
      </c>
      <c r="L298" t="s">
        <v>3</v>
      </c>
      <c r="M298">
        <v>143509</v>
      </c>
      <c r="N298" t="s">
        <v>4</v>
      </c>
      <c r="O298" t="s">
        <v>4</v>
      </c>
      <c r="U298" t="s">
        <v>2111</v>
      </c>
      <c r="V298" s="9">
        <v>1</v>
      </c>
      <c r="W298" t="s">
        <v>2067</v>
      </c>
      <c r="X298" t="s">
        <v>2069</v>
      </c>
      <c r="Y298" s="3" t="s">
        <v>2068</v>
      </c>
      <c r="Z298" s="4">
        <v>12</v>
      </c>
      <c r="AA298" s="5">
        <v>1201</v>
      </c>
      <c r="AB298" s="5" t="s">
        <v>2069</v>
      </c>
      <c r="AC298" t="s">
        <v>2112</v>
      </c>
      <c r="AD298">
        <v>1913</v>
      </c>
      <c r="AE298">
        <v>8</v>
      </c>
      <c r="AF298">
        <v>30</v>
      </c>
      <c r="AG298" t="s">
        <v>742</v>
      </c>
      <c r="AH298" t="s">
        <v>742</v>
      </c>
      <c r="AJ298" t="s">
        <v>4</v>
      </c>
      <c r="AK298" t="s">
        <v>11</v>
      </c>
      <c r="AL298">
        <v>-32297</v>
      </c>
      <c r="AM298">
        <v>6729178</v>
      </c>
      <c r="AN298" s="5">
        <v>-33000</v>
      </c>
      <c r="AO298" s="5">
        <v>6729000</v>
      </c>
      <c r="AP298">
        <v>200</v>
      </c>
      <c r="AR298">
        <v>105</v>
      </c>
      <c r="AT298" s="7"/>
      <c r="AU298">
        <v>143509</v>
      </c>
      <c r="AW298" s="6" t="s">
        <v>14</v>
      </c>
      <c r="AX298">
        <v>1</v>
      </c>
      <c r="AY298" t="s">
        <v>15</v>
      </c>
      <c r="AZ298" t="s">
        <v>2113</v>
      </c>
      <c r="BA298" t="s">
        <v>2114</v>
      </c>
      <c r="BB298">
        <v>105</v>
      </c>
      <c r="BC298" t="s">
        <v>722</v>
      </c>
      <c r="BD298" t="s">
        <v>723</v>
      </c>
      <c r="BF298" s="7">
        <v>41422</v>
      </c>
      <c r="BG298" s="8" t="s">
        <v>20</v>
      </c>
      <c r="BI298">
        <v>5</v>
      </c>
      <c r="BJ298">
        <v>290452</v>
      </c>
      <c r="BK298">
        <v>149109</v>
      </c>
      <c r="BL298" t="s">
        <v>2115</v>
      </c>
      <c r="BN298" t="s">
        <v>2116</v>
      </c>
      <c r="BX298">
        <v>34570</v>
      </c>
    </row>
    <row r="299" spans="1:76" x14ac:dyDescent="0.25">
      <c r="A299">
        <v>32550</v>
      </c>
      <c r="B299">
        <v>138666</v>
      </c>
      <c r="F299" t="s">
        <v>0</v>
      </c>
      <c r="G299" t="s">
        <v>715</v>
      </c>
      <c r="H299" t="s">
        <v>2117</v>
      </c>
      <c r="I299" t="s">
        <v>124</v>
      </c>
      <c r="K299">
        <v>1</v>
      </c>
      <c r="L299" t="s">
        <v>3</v>
      </c>
      <c r="M299">
        <v>143509</v>
      </c>
      <c r="N299" t="s">
        <v>4</v>
      </c>
      <c r="O299" t="s">
        <v>4</v>
      </c>
      <c r="U299" t="s">
        <v>2118</v>
      </c>
      <c r="V299" s="9">
        <v>1</v>
      </c>
      <c r="W299" t="s">
        <v>2067</v>
      </c>
      <c r="X299" t="s">
        <v>2069</v>
      </c>
      <c r="Y299" s="3" t="s">
        <v>2068</v>
      </c>
      <c r="Z299" s="4">
        <v>12</v>
      </c>
      <c r="AA299" s="5">
        <v>1201</v>
      </c>
      <c r="AB299" s="5" t="s">
        <v>2069</v>
      </c>
      <c r="AC299" t="s">
        <v>2119</v>
      </c>
      <c r="AD299">
        <v>1908</v>
      </c>
      <c r="AE299">
        <v>10</v>
      </c>
      <c r="AF299">
        <v>2</v>
      </c>
      <c r="AG299" t="s">
        <v>742</v>
      </c>
      <c r="AH299" t="s">
        <v>742</v>
      </c>
      <c r="AJ299" t="s">
        <v>4</v>
      </c>
      <c r="AK299" t="s">
        <v>11</v>
      </c>
      <c r="AL299">
        <v>-32646</v>
      </c>
      <c r="AM299">
        <v>6737082</v>
      </c>
      <c r="AN299" s="5">
        <v>-33000</v>
      </c>
      <c r="AO299" s="5">
        <v>6737000</v>
      </c>
      <c r="AP299">
        <v>200</v>
      </c>
      <c r="AR299">
        <v>105</v>
      </c>
      <c r="AT299" s="7"/>
      <c r="AU299">
        <v>143509</v>
      </c>
      <c r="AW299" s="6" t="s">
        <v>14</v>
      </c>
      <c r="AX299">
        <v>1</v>
      </c>
      <c r="AY299" t="s">
        <v>15</v>
      </c>
      <c r="AZ299" t="s">
        <v>2120</v>
      </c>
      <c r="BA299" t="s">
        <v>2121</v>
      </c>
      <c r="BB299">
        <v>105</v>
      </c>
      <c r="BC299" t="s">
        <v>722</v>
      </c>
      <c r="BD299" t="s">
        <v>723</v>
      </c>
      <c r="BF299" s="7">
        <v>41422</v>
      </c>
      <c r="BG299" s="8" t="s">
        <v>20</v>
      </c>
      <c r="BI299">
        <v>5</v>
      </c>
      <c r="BJ299">
        <v>290453</v>
      </c>
      <c r="BK299">
        <v>149104</v>
      </c>
      <c r="BL299" t="s">
        <v>2122</v>
      </c>
      <c r="BN299" t="s">
        <v>2123</v>
      </c>
      <c r="BX299">
        <v>32550</v>
      </c>
    </row>
    <row r="300" spans="1:76" x14ac:dyDescent="0.25">
      <c r="A300">
        <v>32409</v>
      </c>
      <c r="B300">
        <v>273860</v>
      </c>
      <c r="F300" t="s">
        <v>0</v>
      </c>
      <c r="G300" t="s">
        <v>1</v>
      </c>
      <c r="H300" t="s">
        <v>2124</v>
      </c>
      <c r="I300" s="1" t="str">
        <f>HYPERLINK(AT300,"Hb")</f>
        <v>Hb</v>
      </c>
      <c r="K300">
        <v>1</v>
      </c>
      <c r="L300" t="s">
        <v>3</v>
      </c>
      <c r="M300">
        <v>143509</v>
      </c>
      <c r="N300" t="s">
        <v>4</v>
      </c>
      <c r="O300" t="s">
        <v>4</v>
      </c>
      <c r="U300" t="s">
        <v>2118</v>
      </c>
      <c r="V300" s="9">
        <v>1</v>
      </c>
      <c r="W300" t="s">
        <v>2067</v>
      </c>
      <c r="X300" t="s">
        <v>2069</v>
      </c>
      <c r="Y300" s="3" t="s">
        <v>2068</v>
      </c>
      <c r="Z300" s="4">
        <v>12</v>
      </c>
      <c r="AA300" s="5">
        <v>1201</v>
      </c>
      <c r="AB300" s="5" t="s">
        <v>2069</v>
      </c>
      <c r="AC300" t="s">
        <v>2125</v>
      </c>
      <c r="AD300">
        <v>1908</v>
      </c>
      <c r="AE300">
        <v>10</v>
      </c>
      <c r="AF300">
        <v>2</v>
      </c>
      <c r="AG300" t="s">
        <v>742</v>
      </c>
      <c r="AH300" t="s">
        <v>742</v>
      </c>
      <c r="AJ300" t="s">
        <v>4</v>
      </c>
      <c r="AK300" t="s">
        <v>11</v>
      </c>
      <c r="AL300">
        <v>-32663</v>
      </c>
      <c r="AM300">
        <v>6737118</v>
      </c>
      <c r="AN300" s="5">
        <v>-33000</v>
      </c>
      <c r="AO300" s="5">
        <v>6737000</v>
      </c>
      <c r="AP300">
        <v>250</v>
      </c>
      <c r="AR300">
        <v>8</v>
      </c>
      <c r="AS300" t="s">
        <v>12</v>
      </c>
      <c r="AT300" t="s">
        <v>2126</v>
      </c>
      <c r="AU300">
        <v>143509</v>
      </c>
      <c r="AW300" s="6" t="s">
        <v>14</v>
      </c>
      <c r="AX300">
        <v>1</v>
      </c>
      <c r="AY300" t="s">
        <v>15</v>
      </c>
      <c r="AZ300" t="s">
        <v>2127</v>
      </c>
      <c r="BA300" t="s">
        <v>2128</v>
      </c>
      <c r="BB300">
        <v>8</v>
      </c>
      <c r="BC300" t="s">
        <v>18</v>
      </c>
      <c r="BD300" t="s">
        <v>19</v>
      </c>
      <c r="BE300">
        <v>1</v>
      </c>
      <c r="BF300" s="7">
        <v>35941</v>
      </c>
      <c r="BG300" s="8" t="s">
        <v>20</v>
      </c>
      <c r="BI300">
        <v>3</v>
      </c>
      <c r="BJ300">
        <v>444323</v>
      </c>
      <c r="BK300">
        <v>149105</v>
      </c>
      <c r="BL300" t="s">
        <v>2129</v>
      </c>
      <c r="BN300" t="s">
        <v>2130</v>
      </c>
      <c r="BX300">
        <v>32409</v>
      </c>
    </row>
    <row r="301" spans="1:76" x14ac:dyDescent="0.25">
      <c r="A301">
        <v>32547</v>
      </c>
      <c r="B301">
        <v>138661</v>
      </c>
      <c r="F301" t="s">
        <v>0</v>
      </c>
      <c r="G301" t="s">
        <v>715</v>
      </c>
      <c r="H301" t="s">
        <v>2131</v>
      </c>
      <c r="I301" t="s">
        <v>124</v>
      </c>
      <c r="K301">
        <v>1</v>
      </c>
      <c r="L301" t="s">
        <v>3</v>
      </c>
      <c r="M301">
        <v>143509</v>
      </c>
      <c r="N301" t="s">
        <v>4</v>
      </c>
      <c r="O301" t="s">
        <v>4</v>
      </c>
      <c r="U301" t="s">
        <v>2118</v>
      </c>
      <c r="V301" s="9">
        <v>1</v>
      </c>
      <c r="W301" t="s">
        <v>2067</v>
      </c>
      <c r="X301" t="s">
        <v>2069</v>
      </c>
      <c r="Y301" s="3" t="s">
        <v>2068</v>
      </c>
      <c r="Z301" s="4">
        <v>12</v>
      </c>
      <c r="AA301" s="5">
        <v>1201</v>
      </c>
      <c r="AB301" s="5" t="s">
        <v>2069</v>
      </c>
      <c r="AC301" t="s">
        <v>2132</v>
      </c>
      <c r="AD301">
        <v>1911</v>
      </c>
      <c r="AE301">
        <v>2</v>
      </c>
      <c r="AF301">
        <v>16</v>
      </c>
      <c r="AG301" t="s">
        <v>742</v>
      </c>
      <c r="AH301" t="s">
        <v>742</v>
      </c>
      <c r="AJ301" t="s">
        <v>4</v>
      </c>
      <c r="AK301" t="s">
        <v>11</v>
      </c>
      <c r="AL301">
        <v>-32646</v>
      </c>
      <c r="AM301">
        <v>6737082</v>
      </c>
      <c r="AN301" s="5">
        <v>-33000</v>
      </c>
      <c r="AO301" s="5">
        <v>6737000</v>
      </c>
      <c r="AP301">
        <v>200</v>
      </c>
      <c r="AR301">
        <v>105</v>
      </c>
      <c r="AT301" s="7"/>
      <c r="AU301">
        <v>143509</v>
      </c>
      <c r="AW301" s="6" t="s">
        <v>14</v>
      </c>
      <c r="AX301">
        <v>1</v>
      </c>
      <c r="AY301" t="s">
        <v>15</v>
      </c>
      <c r="AZ301" t="s">
        <v>2120</v>
      </c>
      <c r="BA301" t="s">
        <v>2133</v>
      </c>
      <c r="BB301">
        <v>105</v>
      </c>
      <c r="BC301" t="s">
        <v>722</v>
      </c>
      <c r="BD301" t="s">
        <v>723</v>
      </c>
      <c r="BF301" s="7">
        <v>42886</v>
      </c>
      <c r="BG301" s="8" t="s">
        <v>20</v>
      </c>
      <c r="BI301">
        <v>5</v>
      </c>
      <c r="BJ301">
        <v>290448</v>
      </c>
      <c r="BK301">
        <v>149106</v>
      </c>
      <c r="BL301" t="s">
        <v>2134</v>
      </c>
      <c r="BN301" t="s">
        <v>2135</v>
      </c>
      <c r="BX301">
        <v>32547</v>
      </c>
    </row>
    <row r="302" spans="1:76" x14ac:dyDescent="0.25">
      <c r="A302">
        <v>32552</v>
      </c>
      <c r="B302">
        <v>138668</v>
      </c>
      <c r="F302" t="s">
        <v>0</v>
      </c>
      <c r="G302" t="s">
        <v>715</v>
      </c>
      <c r="H302" t="s">
        <v>2136</v>
      </c>
      <c r="I302" t="s">
        <v>124</v>
      </c>
      <c r="K302">
        <v>1</v>
      </c>
      <c r="L302" t="s">
        <v>3</v>
      </c>
      <c r="M302">
        <v>143509</v>
      </c>
      <c r="N302" t="s">
        <v>4</v>
      </c>
      <c r="O302" t="s">
        <v>4</v>
      </c>
      <c r="U302" t="s">
        <v>2118</v>
      </c>
      <c r="V302" s="9">
        <v>1</v>
      </c>
      <c r="W302" t="s">
        <v>2067</v>
      </c>
      <c r="X302" t="s">
        <v>2069</v>
      </c>
      <c r="Y302" s="3" t="s">
        <v>2068</v>
      </c>
      <c r="Z302" s="4">
        <v>12</v>
      </c>
      <c r="AA302" s="5">
        <v>1201</v>
      </c>
      <c r="AB302" s="5" t="s">
        <v>2069</v>
      </c>
      <c r="AC302" t="s">
        <v>2132</v>
      </c>
      <c r="AD302">
        <v>1911</v>
      </c>
      <c r="AE302">
        <v>9</v>
      </c>
      <c r="AF302">
        <v>16</v>
      </c>
      <c r="AG302" t="s">
        <v>742</v>
      </c>
      <c r="AH302" t="s">
        <v>742</v>
      </c>
      <c r="AJ302" t="s">
        <v>4</v>
      </c>
      <c r="AK302" t="s">
        <v>11</v>
      </c>
      <c r="AL302">
        <v>-32646</v>
      </c>
      <c r="AM302">
        <v>6737082</v>
      </c>
      <c r="AN302" s="5">
        <v>-33000</v>
      </c>
      <c r="AO302" s="5">
        <v>6737000</v>
      </c>
      <c r="AP302">
        <v>200</v>
      </c>
      <c r="AR302">
        <v>105</v>
      </c>
      <c r="AT302" s="7"/>
      <c r="AU302">
        <v>143509</v>
      </c>
      <c r="AW302" s="6" t="s">
        <v>14</v>
      </c>
      <c r="AX302">
        <v>1</v>
      </c>
      <c r="AY302" t="s">
        <v>15</v>
      </c>
      <c r="AZ302" t="s">
        <v>2120</v>
      </c>
      <c r="BA302" t="s">
        <v>2137</v>
      </c>
      <c r="BB302">
        <v>105</v>
      </c>
      <c r="BC302" t="s">
        <v>722</v>
      </c>
      <c r="BD302" t="s">
        <v>723</v>
      </c>
      <c r="BF302" s="7">
        <v>41422</v>
      </c>
      <c r="BG302" s="8" t="s">
        <v>20</v>
      </c>
      <c r="BI302">
        <v>5</v>
      </c>
      <c r="BJ302">
        <v>290455</v>
      </c>
      <c r="BK302">
        <v>149145</v>
      </c>
      <c r="BL302" t="s">
        <v>2138</v>
      </c>
      <c r="BN302" t="s">
        <v>2139</v>
      </c>
      <c r="BX302">
        <v>32552</v>
      </c>
    </row>
    <row r="303" spans="1:76" x14ac:dyDescent="0.25">
      <c r="A303">
        <v>32408</v>
      </c>
      <c r="B303">
        <v>273859</v>
      </c>
      <c r="F303" t="s">
        <v>0</v>
      </c>
      <c r="G303" t="s">
        <v>1</v>
      </c>
      <c r="H303" t="s">
        <v>2140</v>
      </c>
      <c r="I303" s="1" t="str">
        <f>HYPERLINK(AT303,"Hb")</f>
        <v>Hb</v>
      </c>
      <c r="K303">
        <v>1</v>
      </c>
      <c r="L303" t="s">
        <v>3</v>
      </c>
      <c r="M303">
        <v>143509</v>
      </c>
      <c r="N303" t="s">
        <v>4</v>
      </c>
      <c r="O303" t="s">
        <v>4</v>
      </c>
      <c r="U303" t="s">
        <v>2118</v>
      </c>
      <c r="V303" s="9">
        <v>1</v>
      </c>
      <c r="W303" t="s">
        <v>2067</v>
      </c>
      <c r="X303" t="s">
        <v>2069</v>
      </c>
      <c r="Y303" s="3" t="s">
        <v>2068</v>
      </c>
      <c r="Z303" s="4">
        <v>12</v>
      </c>
      <c r="AA303" s="5">
        <v>1201</v>
      </c>
      <c r="AB303" s="5" t="s">
        <v>2069</v>
      </c>
      <c r="AC303" t="s">
        <v>2132</v>
      </c>
      <c r="AD303">
        <v>1911</v>
      </c>
      <c r="AE303">
        <v>9</v>
      </c>
      <c r="AF303">
        <v>16</v>
      </c>
      <c r="AG303" t="s">
        <v>742</v>
      </c>
      <c r="AH303" t="s">
        <v>742</v>
      </c>
      <c r="AJ303" t="s">
        <v>4</v>
      </c>
      <c r="AK303" t="s">
        <v>11</v>
      </c>
      <c r="AL303">
        <v>-32663</v>
      </c>
      <c r="AM303">
        <v>6737118</v>
      </c>
      <c r="AN303" s="5">
        <v>-33000</v>
      </c>
      <c r="AO303" s="5">
        <v>6737000</v>
      </c>
      <c r="AP303">
        <v>250</v>
      </c>
      <c r="AR303">
        <v>8</v>
      </c>
      <c r="AS303" t="s">
        <v>12</v>
      </c>
      <c r="AT303" t="s">
        <v>2141</v>
      </c>
      <c r="AU303">
        <v>143509</v>
      </c>
      <c r="AW303" s="6" t="s">
        <v>14</v>
      </c>
      <c r="AX303">
        <v>1</v>
      </c>
      <c r="AY303" t="s">
        <v>15</v>
      </c>
      <c r="AZ303" t="s">
        <v>2127</v>
      </c>
      <c r="BA303" t="s">
        <v>2142</v>
      </c>
      <c r="BB303">
        <v>8</v>
      </c>
      <c r="BC303" t="s">
        <v>18</v>
      </c>
      <c r="BD303" t="s">
        <v>19</v>
      </c>
      <c r="BE303">
        <v>1</v>
      </c>
      <c r="BF303" s="7">
        <v>35941</v>
      </c>
      <c r="BG303" s="8" t="s">
        <v>20</v>
      </c>
      <c r="BI303">
        <v>3</v>
      </c>
      <c r="BJ303">
        <v>444322</v>
      </c>
      <c r="BK303">
        <v>149107</v>
      </c>
      <c r="BL303" t="s">
        <v>2143</v>
      </c>
      <c r="BN303" t="s">
        <v>2144</v>
      </c>
      <c r="BX303">
        <v>32408</v>
      </c>
    </row>
    <row r="304" spans="1:76" x14ac:dyDescent="0.25">
      <c r="A304">
        <v>32544</v>
      </c>
      <c r="B304">
        <v>138656</v>
      </c>
      <c r="F304" t="s">
        <v>0</v>
      </c>
      <c r="G304" t="s">
        <v>715</v>
      </c>
      <c r="H304" t="s">
        <v>2145</v>
      </c>
      <c r="I304" t="s">
        <v>124</v>
      </c>
      <c r="K304">
        <v>1</v>
      </c>
      <c r="L304" t="s">
        <v>3</v>
      </c>
      <c r="M304">
        <v>143509</v>
      </c>
      <c r="N304" t="s">
        <v>4</v>
      </c>
      <c r="O304" t="s">
        <v>4</v>
      </c>
      <c r="U304" t="s">
        <v>2118</v>
      </c>
      <c r="V304" s="9">
        <v>1</v>
      </c>
      <c r="W304" t="s">
        <v>2067</v>
      </c>
      <c r="X304" t="s">
        <v>2069</v>
      </c>
      <c r="Y304" s="3" t="s">
        <v>2068</v>
      </c>
      <c r="Z304" s="4">
        <v>12</v>
      </c>
      <c r="AA304" s="5">
        <v>1201</v>
      </c>
      <c r="AB304" s="5" t="s">
        <v>2069</v>
      </c>
      <c r="AC304" t="s">
        <v>2146</v>
      </c>
      <c r="AD304">
        <v>1928</v>
      </c>
      <c r="AE304">
        <v>7</v>
      </c>
      <c r="AF304">
        <v>5</v>
      </c>
      <c r="AG304" t="s">
        <v>2147</v>
      </c>
      <c r="AH304" t="s">
        <v>2147</v>
      </c>
      <c r="AJ304" t="s">
        <v>4</v>
      </c>
      <c r="AK304" t="s">
        <v>11</v>
      </c>
      <c r="AL304">
        <v>-32646</v>
      </c>
      <c r="AM304">
        <v>6737082</v>
      </c>
      <c r="AN304" s="5">
        <v>-33000</v>
      </c>
      <c r="AO304" s="5">
        <v>6737000</v>
      </c>
      <c r="AP304">
        <v>200</v>
      </c>
      <c r="AR304">
        <v>105</v>
      </c>
      <c r="AT304" s="7"/>
      <c r="AU304">
        <v>143509</v>
      </c>
      <c r="AW304" s="6" t="s">
        <v>14</v>
      </c>
      <c r="AX304">
        <v>1</v>
      </c>
      <c r="AY304" t="s">
        <v>15</v>
      </c>
      <c r="AZ304" t="s">
        <v>2120</v>
      </c>
      <c r="BA304" t="s">
        <v>2148</v>
      </c>
      <c r="BB304">
        <v>105</v>
      </c>
      <c r="BC304" t="s">
        <v>722</v>
      </c>
      <c r="BD304" t="s">
        <v>723</v>
      </c>
      <c r="BF304" s="7">
        <v>41422</v>
      </c>
      <c r="BG304" s="8" t="s">
        <v>20</v>
      </c>
      <c r="BI304">
        <v>5</v>
      </c>
      <c r="BJ304">
        <v>290443</v>
      </c>
      <c r="BK304">
        <v>149112</v>
      </c>
      <c r="BL304" t="s">
        <v>2149</v>
      </c>
      <c r="BN304" t="s">
        <v>2150</v>
      </c>
      <c r="BX304">
        <v>32544</v>
      </c>
    </row>
    <row r="305" spans="1:76" x14ac:dyDescent="0.25">
      <c r="A305">
        <v>32551</v>
      </c>
      <c r="B305">
        <v>138667</v>
      </c>
      <c r="F305" t="s">
        <v>0</v>
      </c>
      <c r="G305" t="s">
        <v>715</v>
      </c>
      <c r="H305" t="s">
        <v>2151</v>
      </c>
      <c r="I305" t="s">
        <v>124</v>
      </c>
      <c r="K305">
        <v>1</v>
      </c>
      <c r="L305" t="s">
        <v>3</v>
      </c>
      <c r="M305">
        <v>143509</v>
      </c>
      <c r="N305" t="s">
        <v>4</v>
      </c>
      <c r="O305" t="s">
        <v>4</v>
      </c>
      <c r="U305" t="s">
        <v>2118</v>
      </c>
      <c r="V305" s="9">
        <v>1</v>
      </c>
      <c r="W305" t="s">
        <v>2067</v>
      </c>
      <c r="X305" t="s">
        <v>2069</v>
      </c>
      <c r="Y305" s="3" t="s">
        <v>2068</v>
      </c>
      <c r="Z305" s="4">
        <v>12</v>
      </c>
      <c r="AA305" s="5">
        <v>1201</v>
      </c>
      <c r="AB305" s="5" t="s">
        <v>2069</v>
      </c>
      <c r="AC305" t="s">
        <v>2152</v>
      </c>
      <c r="AD305">
        <v>1928</v>
      </c>
      <c r="AE305">
        <v>7</v>
      </c>
      <c r="AF305">
        <v>5</v>
      </c>
      <c r="AG305" t="s">
        <v>2147</v>
      </c>
      <c r="AH305" t="s">
        <v>2147</v>
      </c>
      <c r="AJ305" t="s">
        <v>4</v>
      </c>
      <c r="AK305" t="s">
        <v>11</v>
      </c>
      <c r="AL305">
        <v>-32646</v>
      </c>
      <c r="AM305">
        <v>6737082</v>
      </c>
      <c r="AN305" s="5">
        <v>-33000</v>
      </c>
      <c r="AO305" s="5">
        <v>6737000</v>
      </c>
      <c r="AP305">
        <v>200</v>
      </c>
      <c r="AR305">
        <v>105</v>
      </c>
      <c r="AT305" s="7"/>
      <c r="AU305">
        <v>143509</v>
      </c>
      <c r="AW305" s="6" t="s">
        <v>14</v>
      </c>
      <c r="AX305">
        <v>1</v>
      </c>
      <c r="AY305" t="s">
        <v>15</v>
      </c>
      <c r="AZ305" t="s">
        <v>2120</v>
      </c>
      <c r="BA305" t="s">
        <v>2153</v>
      </c>
      <c r="BB305">
        <v>105</v>
      </c>
      <c r="BC305" t="s">
        <v>722</v>
      </c>
      <c r="BD305" t="s">
        <v>723</v>
      </c>
      <c r="BF305" s="7">
        <v>42886</v>
      </c>
      <c r="BG305" s="8" t="s">
        <v>20</v>
      </c>
      <c r="BI305">
        <v>5</v>
      </c>
      <c r="BJ305">
        <v>290454</v>
      </c>
      <c r="BK305">
        <v>149144</v>
      </c>
      <c r="BL305" t="s">
        <v>2154</v>
      </c>
      <c r="BN305" t="s">
        <v>2155</v>
      </c>
      <c r="BX305">
        <v>32551</v>
      </c>
    </row>
    <row r="306" spans="1:76" x14ac:dyDescent="0.25">
      <c r="A306">
        <v>32407</v>
      </c>
      <c r="B306">
        <v>273858</v>
      </c>
      <c r="F306" t="s">
        <v>0</v>
      </c>
      <c r="G306" t="s">
        <v>1</v>
      </c>
      <c r="H306" t="s">
        <v>2156</v>
      </c>
      <c r="I306" s="1" t="str">
        <f>HYPERLINK(AT306,"Hb")</f>
        <v>Hb</v>
      </c>
      <c r="K306">
        <v>1</v>
      </c>
      <c r="L306" t="s">
        <v>3</v>
      </c>
      <c r="M306">
        <v>143509</v>
      </c>
      <c r="N306" t="s">
        <v>4</v>
      </c>
      <c r="O306" t="s">
        <v>4</v>
      </c>
      <c r="U306" t="s">
        <v>2118</v>
      </c>
      <c r="V306" s="9">
        <v>1</v>
      </c>
      <c r="W306" t="s">
        <v>2067</v>
      </c>
      <c r="X306" t="s">
        <v>2069</v>
      </c>
      <c r="Y306" s="3" t="s">
        <v>2068</v>
      </c>
      <c r="Z306" s="4">
        <v>12</v>
      </c>
      <c r="AA306" s="5">
        <v>1201</v>
      </c>
      <c r="AB306" s="5" t="s">
        <v>2069</v>
      </c>
      <c r="AC306" t="s">
        <v>2157</v>
      </c>
      <c r="AD306">
        <v>1928</v>
      </c>
      <c r="AE306">
        <v>7</v>
      </c>
      <c r="AF306">
        <v>5</v>
      </c>
      <c r="AG306" t="s">
        <v>2147</v>
      </c>
      <c r="AH306" t="s">
        <v>2147</v>
      </c>
      <c r="AJ306" t="s">
        <v>4</v>
      </c>
      <c r="AK306" t="s">
        <v>11</v>
      </c>
      <c r="AL306">
        <v>-32663</v>
      </c>
      <c r="AM306">
        <v>6737118</v>
      </c>
      <c r="AN306" s="5">
        <v>-33000</v>
      </c>
      <c r="AO306" s="5">
        <v>6737000</v>
      </c>
      <c r="AP306">
        <v>250</v>
      </c>
      <c r="AR306">
        <v>8</v>
      </c>
      <c r="AS306" t="s">
        <v>12</v>
      </c>
      <c r="AT306" t="s">
        <v>2158</v>
      </c>
      <c r="AU306">
        <v>143509</v>
      </c>
      <c r="AW306" s="6" t="s">
        <v>14</v>
      </c>
      <c r="AX306">
        <v>1</v>
      </c>
      <c r="AY306" t="s">
        <v>15</v>
      </c>
      <c r="AZ306" t="s">
        <v>2127</v>
      </c>
      <c r="BA306" t="s">
        <v>2159</v>
      </c>
      <c r="BB306">
        <v>8</v>
      </c>
      <c r="BC306" t="s">
        <v>18</v>
      </c>
      <c r="BD306" t="s">
        <v>19</v>
      </c>
      <c r="BE306">
        <v>1</v>
      </c>
      <c r="BF306" s="7">
        <v>35941</v>
      </c>
      <c r="BG306" s="8" t="s">
        <v>20</v>
      </c>
      <c r="BI306">
        <v>3</v>
      </c>
      <c r="BJ306">
        <v>444321</v>
      </c>
      <c r="BK306">
        <v>149113</v>
      </c>
      <c r="BL306" t="s">
        <v>2160</v>
      </c>
      <c r="BN306" t="s">
        <v>2161</v>
      </c>
      <c r="BX306">
        <v>32407</v>
      </c>
    </row>
    <row r="307" spans="1:76" x14ac:dyDescent="0.25">
      <c r="A307">
        <v>32541</v>
      </c>
      <c r="B307">
        <v>138643</v>
      </c>
      <c r="F307" t="s">
        <v>0</v>
      </c>
      <c r="G307" t="s">
        <v>715</v>
      </c>
      <c r="H307" t="s">
        <v>2162</v>
      </c>
      <c r="I307" t="s">
        <v>124</v>
      </c>
      <c r="K307">
        <v>1</v>
      </c>
      <c r="L307" t="s">
        <v>3</v>
      </c>
      <c r="M307">
        <v>143509</v>
      </c>
      <c r="N307" t="s">
        <v>4</v>
      </c>
      <c r="O307" t="s">
        <v>4</v>
      </c>
      <c r="U307" t="s">
        <v>2118</v>
      </c>
      <c r="V307" s="9">
        <v>1</v>
      </c>
      <c r="W307" t="s">
        <v>2067</v>
      </c>
      <c r="X307" t="s">
        <v>2069</v>
      </c>
      <c r="Y307" s="3" t="s">
        <v>2068</v>
      </c>
      <c r="Z307" s="4">
        <v>12</v>
      </c>
      <c r="AA307" s="5">
        <v>1201</v>
      </c>
      <c r="AB307" s="5" t="s">
        <v>2069</v>
      </c>
      <c r="AC307" t="s">
        <v>2163</v>
      </c>
      <c r="AD307">
        <v>1928</v>
      </c>
      <c r="AE307">
        <v>10</v>
      </c>
      <c r="AF307">
        <v>1</v>
      </c>
      <c r="AG307" t="s">
        <v>2164</v>
      </c>
      <c r="AH307" t="s">
        <v>2164</v>
      </c>
      <c r="AJ307" t="s">
        <v>4</v>
      </c>
      <c r="AK307" t="s">
        <v>11</v>
      </c>
      <c r="AL307">
        <v>-32646</v>
      </c>
      <c r="AM307">
        <v>6737082</v>
      </c>
      <c r="AN307" s="5">
        <v>-33000</v>
      </c>
      <c r="AO307" s="5">
        <v>6737000</v>
      </c>
      <c r="AP307">
        <v>200</v>
      </c>
      <c r="AR307">
        <v>105</v>
      </c>
      <c r="AT307" s="7"/>
      <c r="AU307">
        <v>143509</v>
      </c>
      <c r="AW307" s="6" t="s">
        <v>14</v>
      </c>
      <c r="AX307">
        <v>1</v>
      </c>
      <c r="AY307" t="s">
        <v>15</v>
      </c>
      <c r="AZ307" t="s">
        <v>2120</v>
      </c>
      <c r="BA307" t="s">
        <v>2165</v>
      </c>
      <c r="BB307">
        <v>105</v>
      </c>
      <c r="BC307" t="s">
        <v>722</v>
      </c>
      <c r="BD307" t="s">
        <v>723</v>
      </c>
      <c r="BF307" s="7">
        <v>41422</v>
      </c>
      <c r="BG307" s="8" t="s">
        <v>20</v>
      </c>
      <c r="BI307">
        <v>5</v>
      </c>
      <c r="BJ307">
        <v>290429</v>
      </c>
      <c r="BK307">
        <v>149111</v>
      </c>
      <c r="BL307" t="s">
        <v>2166</v>
      </c>
      <c r="BN307" t="s">
        <v>2167</v>
      </c>
      <c r="BX307">
        <v>32541</v>
      </c>
    </row>
    <row r="308" spans="1:76" x14ac:dyDescent="0.25">
      <c r="A308">
        <v>32548</v>
      </c>
      <c r="B308">
        <v>138662</v>
      </c>
      <c r="F308" t="s">
        <v>0</v>
      </c>
      <c r="G308" t="s">
        <v>715</v>
      </c>
      <c r="H308" t="s">
        <v>2168</v>
      </c>
      <c r="I308" t="s">
        <v>124</v>
      </c>
      <c r="K308">
        <v>1</v>
      </c>
      <c r="L308" t="s">
        <v>3</v>
      </c>
      <c r="M308">
        <v>143509</v>
      </c>
      <c r="N308" t="s">
        <v>4</v>
      </c>
      <c r="O308" t="s">
        <v>4</v>
      </c>
      <c r="U308" t="s">
        <v>2118</v>
      </c>
      <c r="V308" s="9">
        <v>1</v>
      </c>
      <c r="W308" t="s">
        <v>2067</v>
      </c>
      <c r="X308" t="s">
        <v>2069</v>
      </c>
      <c r="Y308" s="3" t="s">
        <v>2068</v>
      </c>
      <c r="Z308" s="4">
        <v>12</v>
      </c>
      <c r="AA308" s="5">
        <v>1201</v>
      </c>
      <c r="AB308" s="5" t="s">
        <v>2069</v>
      </c>
      <c r="AC308" t="s">
        <v>2146</v>
      </c>
      <c r="AD308">
        <v>1929</v>
      </c>
      <c r="AE308">
        <v>8</v>
      </c>
      <c r="AF308">
        <v>19</v>
      </c>
      <c r="AG308" t="s">
        <v>2147</v>
      </c>
      <c r="AH308" t="s">
        <v>2147</v>
      </c>
      <c r="AJ308" t="s">
        <v>4</v>
      </c>
      <c r="AK308" t="s">
        <v>11</v>
      </c>
      <c r="AL308">
        <v>-32646</v>
      </c>
      <c r="AM308">
        <v>6737082</v>
      </c>
      <c r="AN308" s="5">
        <v>-33000</v>
      </c>
      <c r="AO308" s="5">
        <v>6737000</v>
      </c>
      <c r="AP308">
        <v>200</v>
      </c>
      <c r="AR308">
        <v>105</v>
      </c>
      <c r="AT308" s="7"/>
      <c r="AU308">
        <v>143509</v>
      </c>
      <c r="AW308" s="6" t="s">
        <v>14</v>
      </c>
      <c r="AX308">
        <v>1</v>
      </c>
      <c r="AY308" t="s">
        <v>15</v>
      </c>
      <c r="AZ308" t="s">
        <v>2120</v>
      </c>
      <c r="BA308" t="s">
        <v>2169</v>
      </c>
      <c r="BB308">
        <v>105</v>
      </c>
      <c r="BC308" t="s">
        <v>722</v>
      </c>
      <c r="BD308" t="s">
        <v>723</v>
      </c>
      <c r="BF308" s="7">
        <v>42886</v>
      </c>
      <c r="BG308" s="8" t="s">
        <v>20</v>
      </c>
      <c r="BI308">
        <v>5</v>
      </c>
      <c r="BJ308">
        <v>290449</v>
      </c>
      <c r="BK308">
        <v>149114</v>
      </c>
      <c r="BL308" t="s">
        <v>2170</v>
      </c>
      <c r="BN308" t="s">
        <v>2171</v>
      </c>
      <c r="BX308">
        <v>32548</v>
      </c>
    </row>
    <row r="309" spans="1:76" x14ac:dyDescent="0.25">
      <c r="A309">
        <v>32406</v>
      </c>
      <c r="B309">
        <v>273857</v>
      </c>
      <c r="F309" t="s">
        <v>0</v>
      </c>
      <c r="G309" t="s">
        <v>1</v>
      </c>
      <c r="H309" t="s">
        <v>2172</v>
      </c>
      <c r="I309" s="1" t="str">
        <f>HYPERLINK(AT309,"Hb")</f>
        <v>Hb</v>
      </c>
      <c r="K309">
        <v>1</v>
      </c>
      <c r="L309" t="s">
        <v>3</v>
      </c>
      <c r="M309">
        <v>143509</v>
      </c>
      <c r="N309" t="s">
        <v>4</v>
      </c>
      <c r="O309" t="s">
        <v>4</v>
      </c>
      <c r="U309" t="s">
        <v>2118</v>
      </c>
      <c r="V309" s="9">
        <v>1</v>
      </c>
      <c r="W309" t="s">
        <v>2067</v>
      </c>
      <c r="X309" t="s">
        <v>2069</v>
      </c>
      <c r="Y309" s="3" t="s">
        <v>2068</v>
      </c>
      <c r="Z309" s="4">
        <v>12</v>
      </c>
      <c r="AA309" s="5">
        <v>1201</v>
      </c>
      <c r="AB309" s="5" t="s">
        <v>2069</v>
      </c>
      <c r="AC309" t="s">
        <v>2157</v>
      </c>
      <c r="AD309">
        <v>1930</v>
      </c>
      <c r="AE309">
        <v>8</v>
      </c>
      <c r="AF309">
        <v>1</v>
      </c>
      <c r="AG309" t="s">
        <v>2173</v>
      </c>
      <c r="AH309" t="s">
        <v>2173</v>
      </c>
      <c r="AJ309" t="s">
        <v>4</v>
      </c>
      <c r="AK309" t="s">
        <v>11</v>
      </c>
      <c r="AL309">
        <v>-32663</v>
      </c>
      <c r="AM309">
        <v>6737118</v>
      </c>
      <c r="AN309" s="5">
        <v>-33000</v>
      </c>
      <c r="AO309" s="5">
        <v>6737000</v>
      </c>
      <c r="AP309">
        <v>250</v>
      </c>
      <c r="AR309">
        <v>8</v>
      </c>
      <c r="AS309" t="s">
        <v>12</v>
      </c>
      <c r="AT309" t="s">
        <v>2174</v>
      </c>
      <c r="AU309">
        <v>143509</v>
      </c>
      <c r="AW309" s="6" t="s">
        <v>14</v>
      </c>
      <c r="AX309">
        <v>1</v>
      </c>
      <c r="AY309" t="s">
        <v>15</v>
      </c>
      <c r="AZ309" t="s">
        <v>2127</v>
      </c>
      <c r="BA309" t="s">
        <v>2175</v>
      </c>
      <c r="BB309">
        <v>8</v>
      </c>
      <c r="BC309" t="s">
        <v>18</v>
      </c>
      <c r="BD309" t="s">
        <v>19</v>
      </c>
      <c r="BE309">
        <v>1</v>
      </c>
      <c r="BF309" s="7">
        <v>35941</v>
      </c>
      <c r="BG309" s="8" t="s">
        <v>20</v>
      </c>
      <c r="BI309">
        <v>3</v>
      </c>
      <c r="BJ309">
        <v>444320</v>
      </c>
      <c r="BK309">
        <v>149115</v>
      </c>
      <c r="BL309" t="s">
        <v>2176</v>
      </c>
      <c r="BN309" t="s">
        <v>2177</v>
      </c>
      <c r="BX309">
        <v>32406</v>
      </c>
    </row>
    <row r="310" spans="1:76" x14ac:dyDescent="0.25">
      <c r="A310">
        <v>32546</v>
      </c>
      <c r="B310">
        <v>138660</v>
      </c>
      <c r="F310" t="s">
        <v>0</v>
      </c>
      <c r="G310" t="s">
        <v>715</v>
      </c>
      <c r="H310" t="s">
        <v>2178</v>
      </c>
      <c r="I310" t="s">
        <v>124</v>
      </c>
      <c r="K310">
        <v>1</v>
      </c>
      <c r="L310" t="s">
        <v>3</v>
      </c>
      <c r="M310">
        <v>143509</v>
      </c>
      <c r="N310" t="s">
        <v>4</v>
      </c>
      <c r="O310" t="s">
        <v>4</v>
      </c>
      <c r="U310" t="s">
        <v>2118</v>
      </c>
      <c r="V310" s="9">
        <v>1</v>
      </c>
      <c r="W310" t="s">
        <v>2067</v>
      </c>
      <c r="X310" t="s">
        <v>2069</v>
      </c>
      <c r="Y310" s="3" t="s">
        <v>2068</v>
      </c>
      <c r="Z310" s="4">
        <v>12</v>
      </c>
      <c r="AA310" s="5">
        <v>1201</v>
      </c>
      <c r="AB310" s="5" t="s">
        <v>2069</v>
      </c>
      <c r="AC310" t="s">
        <v>2163</v>
      </c>
      <c r="AD310">
        <v>1939</v>
      </c>
      <c r="AE310">
        <v>9</v>
      </c>
      <c r="AF310">
        <v>1</v>
      </c>
      <c r="AG310" t="s">
        <v>2179</v>
      </c>
      <c r="AH310" t="s">
        <v>2180</v>
      </c>
      <c r="AJ310" t="s">
        <v>4</v>
      </c>
      <c r="AK310" t="s">
        <v>11</v>
      </c>
      <c r="AL310">
        <v>-32646</v>
      </c>
      <c r="AM310">
        <v>6737082</v>
      </c>
      <c r="AN310" s="5">
        <v>-33000</v>
      </c>
      <c r="AO310" s="5">
        <v>6737000</v>
      </c>
      <c r="AP310">
        <v>200</v>
      </c>
      <c r="AR310">
        <v>105</v>
      </c>
      <c r="AT310" s="7"/>
      <c r="AU310">
        <v>143509</v>
      </c>
      <c r="AW310" s="6" t="s">
        <v>14</v>
      </c>
      <c r="AX310">
        <v>1</v>
      </c>
      <c r="AY310" t="s">
        <v>15</v>
      </c>
      <c r="AZ310" t="s">
        <v>2120</v>
      </c>
      <c r="BA310" t="s">
        <v>2181</v>
      </c>
      <c r="BB310">
        <v>105</v>
      </c>
      <c r="BC310" t="s">
        <v>722</v>
      </c>
      <c r="BD310" t="s">
        <v>723</v>
      </c>
      <c r="BF310" s="7">
        <v>41422</v>
      </c>
      <c r="BG310" s="8" t="s">
        <v>20</v>
      </c>
      <c r="BI310">
        <v>5</v>
      </c>
      <c r="BJ310">
        <v>290447</v>
      </c>
      <c r="BK310">
        <v>149116</v>
      </c>
      <c r="BL310" t="s">
        <v>2182</v>
      </c>
      <c r="BN310" t="s">
        <v>2183</v>
      </c>
      <c r="BX310">
        <v>32546</v>
      </c>
    </row>
    <row r="311" spans="1:76" x14ac:dyDescent="0.25">
      <c r="A311">
        <v>32553</v>
      </c>
      <c r="B311">
        <v>138670</v>
      </c>
      <c r="F311" t="s">
        <v>0</v>
      </c>
      <c r="G311" t="s">
        <v>715</v>
      </c>
      <c r="H311" t="s">
        <v>2184</v>
      </c>
      <c r="I311" t="s">
        <v>124</v>
      </c>
      <c r="K311">
        <v>1</v>
      </c>
      <c r="L311" t="s">
        <v>3</v>
      </c>
      <c r="M311">
        <v>143509</v>
      </c>
      <c r="N311" t="s">
        <v>4</v>
      </c>
      <c r="O311" t="s">
        <v>4</v>
      </c>
      <c r="U311" t="s">
        <v>2118</v>
      </c>
      <c r="V311" s="9">
        <v>1</v>
      </c>
      <c r="W311" t="s">
        <v>2067</v>
      </c>
      <c r="X311" t="s">
        <v>2069</v>
      </c>
      <c r="Y311" s="3" t="s">
        <v>2068</v>
      </c>
      <c r="Z311" s="4">
        <v>12</v>
      </c>
      <c r="AA311" s="5">
        <v>1201</v>
      </c>
      <c r="AB311" s="5" t="s">
        <v>2069</v>
      </c>
      <c r="AC311" t="s">
        <v>2146</v>
      </c>
      <c r="AD311">
        <v>1941</v>
      </c>
      <c r="AE311">
        <v>9</v>
      </c>
      <c r="AF311">
        <v>1</v>
      </c>
      <c r="AG311" t="s">
        <v>2179</v>
      </c>
      <c r="AH311" t="s">
        <v>2179</v>
      </c>
      <c r="AJ311" t="s">
        <v>4</v>
      </c>
      <c r="AK311" t="s">
        <v>11</v>
      </c>
      <c r="AL311">
        <v>-32646</v>
      </c>
      <c r="AM311">
        <v>6737082</v>
      </c>
      <c r="AN311" s="5">
        <v>-33000</v>
      </c>
      <c r="AO311" s="5">
        <v>6737000</v>
      </c>
      <c r="AP311">
        <v>200</v>
      </c>
      <c r="AR311">
        <v>105</v>
      </c>
      <c r="AT311" s="7"/>
      <c r="AU311">
        <v>143509</v>
      </c>
      <c r="AW311" s="6" t="s">
        <v>14</v>
      </c>
      <c r="AX311">
        <v>1</v>
      </c>
      <c r="AY311" t="s">
        <v>15</v>
      </c>
      <c r="AZ311" t="s">
        <v>2120</v>
      </c>
      <c r="BA311" t="s">
        <v>2185</v>
      </c>
      <c r="BB311">
        <v>105</v>
      </c>
      <c r="BC311" t="s">
        <v>722</v>
      </c>
      <c r="BD311" t="s">
        <v>723</v>
      </c>
      <c r="BF311" s="7">
        <v>41422</v>
      </c>
      <c r="BG311" s="8" t="s">
        <v>20</v>
      </c>
      <c r="BI311">
        <v>5</v>
      </c>
      <c r="BJ311">
        <v>290457</v>
      </c>
      <c r="BK311">
        <v>149117</v>
      </c>
      <c r="BL311" t="s">
        <v>2186</v>
      </c>
      <c r="BN311" t="s">
        <v>2187</v>
      </c>
      <c r="BX311">
        <v>32553</v>
      </c>
    </row>
    <row r="312" spans="1:76" x14ac:dyDescent="0.25">
      <c r="A312">
        <v>32549</v>
      </c>
      <c r="B312">
        <v>138664</v>
      </c>
      <c r="F312" t="s">
        <v>0</v>
      </c>
      <c r="G312" t="s">
        <v>715</v>
      </c>
      <c r="H312" t="s">
        <v>2188</v>
      </c>
      <c r="I312" t="s">
        <v>124</v>
      </c>
      <c r="K312">
        <v>1</v>
      </c>
      <c r="L312" t="s">
        <v>3</v>
      </c>
      <c r="M312">
        <v>143509</v>
      </c>
      <c r="N312" t="s">
        <v>4</v>
      </c>
      <c r="O312" t="s">
        <v>4</v>
      </c>
      <c r="U312" t="s">
        <v>2118</v>
      </c>
      <c r="V312" s="9">
        <v>1</v>
      </c>
      <c r="W312" t="s">
        <v>2067</v>
      </c>
      <c r="X312" t="s">
        <v>2069</v>
      </c>
      <c r="Y312" s="3" t="s">
        <v>2068</v>
      </c>
      <c r="Z312" s="4">
        <v>12</v>
      </c>
      <c r="AA312" s="5">
        <v>1201</v>
      </c>
      <c r="AB312" s="5" t="s">
        <v>2069</v>
      </c>
      <c r="AC312" t="s">
        <v>2189</v>
      </c>
      <c r="AD312">
        <v>1942</v>
      </c>
      <c r="AE312">
        <v>10</v>
      </c>
      <c r="AF312">
        <v>24</v>
      </c>
      <c r="AG312" t="s">
        <v>2190</v>
      </c>
      <c r="AH312" t="s">
        <v>2190</v>
      </c>
      <c r="AJ312" t="s">
        <v>4</v>
      </c>
      <c r="AK312" t="s">
        <v>11</v>
      </c>
      <c r="AL312">
        <v>-32646</v>
      </c>
      <c r="AM312">
        <v>6737082</v>
      </c>
      <c r="AN312" s="5">
        <v>-33000</v>
      </c>
      <c r="AO312" s="5">
        <v>6737000</v>
      </c>
      <c r="AP312">
        <v>200</v>
      </c>
      <c r="AR312">
        <v>105</v>
      </c>
      <c r="AT312" s="7"/>
      <c r="AU312">
        <v>143509</v>
      </c>
      <c r="AW312" s="6" t="s">
        <v>14</v>
      </c>
      <c r="AX312">
        <v>1</v>
      </c>
      <c r="AY312" t="s">
        <v>15</v>
      </c>
      <c r="AZ312" t="s">
        <v>2120</v>
      </c>
      <c r="BA312" t="s">
        <v>2191</v>
      </c>
      <c r="BB312">
        <v>105</v>
      </c>
      <c r="BC312" t="s">
        <v>722</v>
      </c>
      <c r="BD312" t="s">
        <v>723</v>
      </c>
      <c r="BF312" s="7">
        <v>41422</v>
      </c>
      <c r="BG312" s="8" t="s">
        <v>20</v>
      </c>
      <c r="BI312">
        <v>5</v>
      </c>
      <c r="BJ312">
        <v>290451</v>
      </c>
      <c r="BK312">
        <v>149118</v>
      </c>
      <c r="BL312" t="s">
        <v>2192</v>
      </c>
      <c r="BN312" t="s">
        <v>2193</v>
      </c>
      <c r="BX312">
        <v>32549</v>
      </c>
    </row>
    <row r="313" spans="1:76" x14ac:dyDescent="0.25">
      <c r="A313">
        <v>32410</v>
      </c>
      <c r="B313">
        <v>273864</v>
      </c>
      <c r="F313" t="s">
        <v>0</v>
      </c>
      <c r="G313" t="s">
        <v>1</v>
      </c>
      <c r="H313" t="s">
        <v>2194</v>
      </c>
      <c r="I313" s="1" t="str">
        <f>HYPERLINK(AT313,"Hb")</f>
        <v>Hb</v>
      </c>
      <c r="K313">
        <v>1</v>
      </c>
      <c r="L313" t="s">
        <v>3</v>
      </c>
      <c r="M313">
        <v>143509</v>
      </c>
      <c r="N313" t="s">
        <v>4</v>
      </c>
      <c r="O313" t="s">
        <v>4</v>
      </c>
      <c r="U313" t="s">
        <v>2118</v>
      </c>
      <c r="V313" s="9">
        <v>1</v>
      </c>
      <c r="W313" t="s">
        <v>2067</v>
      </c>
      <c r="X313" t="s">
        <v>2069</v>
      </c>
      <c r="Y313" s="3" t="s">
        <v>2068</v>
      </c>
      <c r="Z313" s="4">
        <v>12</v>
      </c>
      <c r="AA313" s="5">
        <v>1201</v>
      </c>
      <c r="AB313" s="5" t="s">
        <v>2069</v>
      </c>
      <c r="AC313" t="s">
        <v>2195</v>
      </c>
      <c r="AD313">
        <v>1951</v>
      </c>
      <c r="AE313">
        <v>6</v>
      </c>
      <c r="AF313">
        <v>19</v>
      </c>
      <c r="AG313" t="s">
        <v>2196</v>
      </c>
      <c r="AH313" t="s">
        <v>2196</v>
      </c>
      <c r="AJ313" t="s">
        <v>4</v>
      </c>
      <c r="AK313" t="s">
        <v>11</v>
      </c>
      <c r="AL313">
        <v>-32663</v>
      </c>
      <c r="AM313">
        <v>6737118</v>
      </c>
      <c r="AN313" s="5">
        <v>-33000</v>
      </c>
      <c r="AO313" s="5">
        <v>6737000</v>
      </c>
      <c r="AP313">
        <v>250</v>
      </c>
      <c r="AR313">
        <v>8</v>
      </c>
      <c r="AS313" t="s">
        <v>12</v>
      </c>
      <c r="AT313" t="s">
        <v>2197</v>
      </c>
      <c r="AU313">
        <v>143509</v>
      </c>
      <c r="AW313" s="6" t="s">
        <v>14</v>
      </c>
      <c r="AX313">
        <v>1</v>
      </c>
      <c r="AY313" t="s">
        <v>15</v>
      </c>
      <c r="AZ313" t="s">
        <v>2127</v>
      </c>
      <c r="BA313" t="s">
        <v>2198</v>
      </c>
      <c r="BB313">
        <v>8</v>
      </c>
      <c r="BC313" t="s">
        <v>18</v>
      </c>
      <c r="BD313" t="s">
        <v>19</v>
      </c>
      <c r="BE313">
        <v>1</v>
      </c>
      <c r="BF313" s="7">
        <v>35941</v>
      </c>
      <c r="BG313" s="8" t="s">
        <v>20</v>
      </c>
      <c r="BI313">
        <v>3</v>
      </c>
      <c r="BJ313">
        <v>444327</v>
      </c>
      <c r="BK313">
        <v>149119</v>
      </c>
      <c r="BL313" t="s">
        <v>2199</v>
      </c>
      <c r="BN313" t="s">
        <v>2200</v>
      </c>
      <c r="BX313">
        <v>32410</v>
      </c>
    </row>
    <row r="314" spans="1:76" x14ac:dyDescent="0.25">
      <c r="A314">
        <v>32545</v>
      </c>
      <c r="B314">
        <v>138657</v>
      </c>
      <c r="F314" t="s">
        <v>0</v>
      </c>
      <c r="G314" t="s">
        <v>715</v>
      </c>
      <c r="H314" t="s">
        <v>2201</v>
      </c>
      <c r="I314" t="s">
        <v>124</v>
      </c>
      <c r="K314">
        <v>1</v>
      </c>
      <c r="L314" t="s">
        <v>3</v>
      </c>
      <c r="M314">
        <v>143509</v>
      </c>
      <c r="N314" t="s">
        <v>4</v>
      </c>
      <c r="O314" t="s">
        <v>4</v>
      </c>
      <c r="U314" t="s">
        <v>2118</v>
      </c>
      <c r="V314" s="9">
        <v>1</v>
      </c>
      <c r="W314" t="s">
        <v>2067</v>
      </c>
      <c r="X314" t="s">
        <v>2069</v>
      </c>
      <c r="Y314" s="3" t="s">
        <v>2068</v>
      </c>
      <c r="Z314" s="4">
        <v>12</v>
      </c>
      <c r="AA314" s="5">
        <v>1201</v>
      </c>
      <c r="AB314" s="5" t="s">
        <v>2069</v>
      </c>
      <c r="AC314" t="s">
        <v>2202</v>
      </c>
      <c r="AD314">
        <v>1958</v>
      </c>
      <c r="AE314">
        <v>9</v>
      </c>
      <c r="AF314">
        <v>10</v>
      </c>
      <c r="AG314" t="s">
        <v>1295</v>
      </c>
      <c r="AH314" t="s">
        <v>1295</v>
      </c>
      <c r="AJ314" t="s">
        <v>4</v>
      </c>
      <c r="AK314" t="s">
        <v>11</v>
      </c>
      <c r="AL314">
        <v>-32646</v>
      </c>
      <c r="AM314">
        <v>6737082</v>
      </c>
      <c r="AN314" s="5">
        <v>-33000</v>
      </c>
      <c r="AO314" s="5">
        <v>6737000</v>
      </c>
      <c r="AP314">
        <v>200</v>
      </c>
      <c r="AR314">
        <v>105</v>
      </c>
      <c r="AT314" s="7"/>
      <c r="AU314">
        <v>143509</v>
      </c>
      <c r="AW314" s="6" t="s">
        <v>14</v>
      </c>
      <c r="AX314">
        <v>1</v>
      </c>
      <c r="AY314" t="s">
        <v>15</v>
      </c>
      <c r="AZ314" t="s">
        <v>2120</v>
      </c>
      <c r="BA314" t="s">
        <v>2203</v>
      </c>
      <c r="BB314">
        <v>105</v>
      </c>
      <c r="BC314" t="s">
        <v>722</v>
      </c>
      <c r="BD314" t="s">
        <v>723</v>
      </c>
      <c r="BF314" s="7">
        <v>42850</v>
      </c>
      <c r="BG314" s="8" t="s">
        <v>20</v>
      </c>
      <c r="BI314">
        <v>5</v>
      </c>
      <c r="BJ314">
        <v>290444</v>
      </c>
      <c r="BK314">
        <v>149143</v>
      </c>
      <c r="BL314" t="s">
        <v>2204</v>
      </c>
      <c r="BN314" t="s">
        <v>2205</v>
      </c>
      <c r="BX314">
        <v>32545</v>
      </c>
    </row>
    <row r="315" spans="1:76" x14ac:dyDescent="0.25">
      <c r="A315">
        <v>32543</v>
      </c>
      <c r="B315">
        <v>138648</v>
      </c>
      <c r="F315" t="s">
        <v>0</v>
      </c>
      <c r="G315" t="s">
        <v>715</v>
      </c>
      <c r="H315" t="s">
        <v>2206</v>
      </c>
      <c r="I315" t="s">
        <v>124</v>
      </c>
      <c r="K315">
        <v>1</v>
      </c>
      <c r="L315" t="s">
        <v>3</v>
      </c>
      <c r="M315">
        <v>143509</v>
      </c>
      <c r="N315" t="s">
        <v>4</v>
      </c>
      <c r="O315" t="s">
        <v>4</v>
      </c>
      <c r="U315" t="s">
        <v>2118</v>
      </c>
      <c r="V315" s="9">
        <v>1</v>
      </c>
      <c r="W315" t="s">
        <v>2067</v>
      </c>
      <c r="X315" t="s">
        <v>2069</v>
      </c>
      <c r="Y315" s="3" t="s">
        <v>2068</v>
      </c>
      <c r="Z315" s="4">
        <v>12</v>
      </c>
      <c r="AA315" s="5">
        <v>1201</v>
      </c>
      <c r="AB315" s="5" t="s">
        <v>2069</v>
      </c>
      <c r="AC315" t="s">
        <v>2207</v>
      </c>
      <c r="AD315">
        <v>1958</v>
      </c>
      <c r="AE315">
        <v>9</v>
      </c>
      <c r="AF315">
        <v>14</v>
      </c>
      <c r="AG315" t="s">
        <v>1295</v>
      </c>
      <c r="AH315" t="s">
        <v>1295</v>
      </c>
      <c r="AJ315" t="s">
        <v>4</v>
      </c>
      <c r="AK315" t="s">
        <v>11</v>
      </c>
      <c r="AL315">
        <v>-32646</v>
      </c>
      <c r="AM315">
        <v>6737082</v>
      </c>
      <c r="AN315" s="5">
        <v>-33000</v>
      </c>
      <c r="AO315" s="5">
        <v>6737000</v>
      </c>
      <c r="AP315">
        <v>200</v>
      </c>
      <c r="AR315">
        <v>105</v>
      </c>
      <c r="AT315" s="7"/>
      <c r="AU315">
        <v>143509</v>
      </c>
      <c r="AW315" s="6" t="s">
        <v>14</v>
      </c>
      <c r="AX315">
        <v>1</v>
      </c>
      <c r="AY315" t="s">
        <v>15</v>
      </c>
      <c r="AZ315" t="s">
        <v>2120</v>
      </c>
      <c r="BA315" t="s">
        <v>2208</v>
      </c>
      <c r="BB315">
        <v>105</v>
      </c>
      <c r="BC315" t="s">
        <v>722</v>
      </c>
      <c r="BD315" t="s">
        <v>723</v>
      </c>
      <c r="BF315" s="7">
        <v>41422</v>
      </c>
      <c r="BG315" s="8" t="s">
        <v>20</v>
      </c>
      <c r="BI315">
        <v>5</v>
      </c>
      <c r="BJ315">
        <v>290434</v>
      </c>
      <c r="BK315">
        <v>149120</v>
      </c>
      <c r="BL315" t="s">
        <v>2209</v>
      </c>
      <c r="BN315" t="s">
        <v>2210</v>
      </c>
      <c r="BX315">
        <v>32543</v>
      </c>
    </row>
    <row r="316" spans="1:76" x14ac:dyDescent="0.25">
      <c r="A316">
        <v>32777</v>
      </c>
      <c r="B316">
        <v>146959</v>
      </c>
      <c r="F316" t="s">
        <v>0</v>
      </c>
      <c r="G316" t="s">
        <v>715</v>
      </c>
      <c r="H316" t="s">
        <v>2211</v>
      </c>
      <c r="I316" s="1" t="str">
        <f>HYPERLINK(AT316,"Hb")</f>
        <v>Hb</v>
      </c>
      <c r="K316">
        <v>1</v>
      </c>
      <c r="L316" t="s">
        <v>3</v>
      </c>
      <c r="M316">
        <v>143509</v>
      </c>
      <c r="N316" t="s">
        <v>4</v>
      </c>
      <c r="O316" t="s">
        <v>4</v>
      </c>
      <c r="U316" t="s">
        <v>2118</v>
      </c>
      <c r="V316" s="9">
        <v>1</v>
      </c>
      <c r="W316" t="s">
        <v>2067</v>
      </c>
      <c r="X316" t="s">
        <v>2069</v>
      </c>
      <c r="Y316" s="3" t="s">
        <v>2068</v>
      </c>
      <c r="Z316" s="4">
        <v>12</v>
      </c>
      <c r="AA316" s="5">
        <v>1201</v>
      </c>
      <c r="AB316" s="5" t="s">
        <v>2069</v>
      </c>
      <c r="AC316" t="s">
        <v>2212</v>
      </c>
      <c r="AD316">
        <v>1958</v>
      </c>
      <c r="AE316">
        <v>9</v>
      </c>
      <c r="AF316">
        <v>14</v>
      </c>
      <c r="AG316" t="s">
        <v>1295</v>
      </c>
      <c r="AH316" t="s">
        <v>1295</v>
      </c>
      <c r="AJ316" t="s">
        <v>4</v>
      </c>
      <c r="AK316" t="s">
        <v>11</v>
      </c>
      <c r="AL316">
        <v>-32646</v>
      </c>
      <c r="AM316">
        <v>6737082</v>
      </c>
      <c r="AN316" s="5">
        <v>-33000</v>
      </c>
      <c r="AO316" s="5">
        <v>6737000</v>
      </c>
      <c r="AP316">
        <v>200</v>
      </c>
      <c r="AR316">
        <v>105</v>
      </c>
      <c r="AT316" t="s">
        <v>2213</v>
      </c>
      <c r="AU316">
        <v>143509</v>
      </c>
      <c r="AW316" s="6" t="s">
        <v>14</v>
      </c>
      <c r="AX316">
        <v>1</v>
      </c>
      <c r="AY316" t="s">
        <v>15</v>
      </c>
      <c r="AZ316" t="s">
        <v>2120</v>
      </c>
      <c r="BA316" t="s">
        <v>2214</v>
      </c>
      <c r="BB316">
        <v>105</v>
      </c>
      <c r="BC316" t="s">
        <v>722</v>
      </c>
      <c r="BD316" t="s">
        <v>723</v>
      </c>
      <c r="BE316">
        <v>1</v>
      </c>
      <c r="BF316" s="7">
        <v>41422</v>
      </c>
      <c r="BG316" s="8" t="s">
        <v>20</v>
      </c>
      <c r="BI316">
        <v>5</v>
      </c>
      <c r="BJ316">
        <v>297735</v>
      </c>
      <c r="BK316">
        <v>149121</v>
      </c>
      <c r="BL316" t="s">
        <v>2215</v>
      </c>
      <c r="BN316" t="s">
        <v>2216</v>
      </c>
      <c r="BX316">
        <v>32777</v>
      </c>
    </row>
    <row r="317" spans="1:76" x14ac:dyDescent="0.25">
      <c r="A317">
        <v>32558</v>
      </c>
      <c r="B317">
        <v>138677</v>
      </c>
      <c r="F317" t="s">
        <v>0</v>
      </c>
      <c r="G317" t="s">
        <v>715</v>
      </c>
      <c r="H317" t="s">
        <v>2217</v>
      </c>
      <c r="I317" t="s">
        <v>124</v>
      </c>
      <c r="K317">
        <v>1</v>
      </c>
      <c r="L317" t="s">
        <v>3</v>
      </c>
      <c r="M317">
        <v>143509</v>
      </c>
      <c r="N317" t="s">
        <v>4</v>
      </c>
      <c r="O317" t="s">
        <v>4</v>
      </c>
      <c r="U317" t="s">
        <v>2118</v>
      </c>
      <c r="V317" s="9">
        <v>1</v>
      </c>
      <c r="W317" t="s">
        <v>2067</v>
      </c>
      <c r="X317" t="s">
        <v>2069</v>
      </c>
      <c r="Y317" s="3" t="s">
        <v>2068</v>
      </c>
      <c r="Z317" s="4">
        <v>12</v>
      </c>
      <c r="AA317" s="5">
        <v>1201</v>
      </c>
      <c r="AB317" s="5" t="s">
        <v>2069</v>
      </c>
      <c r="AC317" t="s">
        <v>2146</v>
      </c>
      <c r="AD317">
        <v>1963</v>
      </c>
      <c r="AE317">
        <v>8</v>
      </c>
      <c r="AF317">
        <v>30</v>
      </c>
      <c r="AG317" t="s">
        <v>1295</v>
      </c>
      <c r="AH317" t="s">
        <v>1295</v>
      </c>
      <c r="AJ317" t="s">
        <v>4</v>
      </c>
      <c r="AK317" t="s">
        <v>11</v>
      </c>
      <c r="AL317">
        <v>-32646</v>
      </c>
      <c r="AM317">
        <v>6737082</v>
      </c>
      <c r="AN317" s="5">
        <v>-33000</v>
      </c>
      <c r="AO317" s="5">
        <v>6737000</v>
      </c>
      <c r="AP317">
        <v>200</v>
      </c>
      <c r="AR317">
        <v>105</v>
      </c>
      <c r="AT317" s="7"/>
      <c r="AU317">
        <v>143509</v>
      </c>
      <c r="AW317" s="6" t="s">
        <v>14</v>
      </c>
      <c r="AX317">
        <v>1</v>
      </c>
      <c r="AY317" t="s">
        <v>15</v>
      </c>
      <c r="AZ317" t="s">
        <v>2120</v>
      </c>
      <c r="BA317" t="s">
        <v>2218</v>
      </c>
      <c r="BB317">
        <v>105</v>
      </c>
      <c r="BC317" t="s">
        <v>722</v>
      </c>
      <c r="BD317" t="s">
        <v>723</v>
      </c>
      <c r="BF317" s="7">
        <v>41422</v>
      </c>
      <c r="BG317" s="8" t="s">
        <v>20</v>
      </c>
      <c r="BI317">
        <v>5</v>
      </c>
      <c r="BJ317">
        <v>290464</v>
      </c>
      <c r="BK317">
        <v>149124</v>
      </c>
      <c r="BL317" t="s">
        <v>2219</v>
      </c>
      <c r="BN317" t="s">
        <v>2220</v>
      </c>
      <c r="BX317">
        <v>32558</v>
      </c>
    </row>
    <row r="318" spans="1:76" x14ac:dyDescent="0.25">
      <c r="A318">
        <v>32556</v>
      </c>
      <c r="B318">
        <v>138675</v>
      </c>
      <c r="F318" t="s">
        <v>0</v>
      </c>
      <c r="G318" t="s">
        <v>715</v>
      </c>
      <c r="H318" t="s">
        <v>2221</v>
      </c>
      <c r="I318" t="s">
        <v>124</v>
      </c>
      <c r="K318">
        <v>1</v>
      </c>
      <c r="L318" t="s">
        <v>3</v>
      </c>
      <c r="M318">
        <v>143509</v>
      </c>
      <c r="N318" t="s">
        <v>4</v>
      </c>
      <c r="O318" t="s">
        <v>4</v>
      </c>
      <c r="U318" t="s">
        <v>2118</v>
      </c>
      <c r="V318" s="9">
        <v>1</v>
      </c>
      <c r="W318" t="s">
        <v>2067</v>
      </c>
      <c r="X318" t="s">
        <v>2069</v>
      </c>
      <c r="Y318" s="3" t="s">
        <v>2068</v>
      </c>
      <c r="Z318" s="4">
        <v>12</v>
      </c>
      <c r="AA318" s="5">
        <v>1201</v>
      </c>
      <c r="AB318" s="5" t="s">
        <v>2069</v>
      </c>
      <c r="AC318" t="s">
        <v>2222</v>
      </c>
      <c r="AD318">
        <v>1963</v>
      </c>
      <c r="AE318">
        <v>9</v>
      </c>
      <c r="AF318">
        <v>29</v>
      </c>
      <c r="AG318" t="s">
        <v>1295</v>
      </c>
      <c r="AH318" t="s">
        <v>1295</v>
      </c>
      <c r="AJ318" t="s">
        <v>4</v>
      </c>
      <c r="AK318" t="s">
        <v>11</v>
      </c>
      <c r="AL318">
        <v>-32646</v>
      </c>
      <c r="AM318">
        <v>6737082</v>
      </c>
      <c r="AN318" s="5">
        <v>-33000</v>
      </c>
      <c r="AO318" s="5">
        <v>6737000</v>
      </c>
      <c r="AP318">
        <v>200</v>
      </c>
      <c r="AR318">
        <v>105</v>
      </c>
      <c r="AT318" s="7"/>
      <c r="AU318">
        <v>143509</v>
      </c>
      <c r="AW318" s="6" t="s">
        <v>14</v>
      </c>
      <c r="AX318">
        <v>1</v>
      </c>
      <c r="AY318" t="s">
        <v>15</v>
      </c>
      <c r="AZ318" t="s">
        <v>2120</v>
      </c>
      <c r="BA318" t="s">
        <v>2223</v>
      </c>
      <c r="BB318">
        <v>105</v>
      </c>
      <c r="BC318" t="s">
        <v>722</v>
      </c>
      <c r="BD318" t="s">
        <v>723</v>
      </c>
      <c r="BF318" s="7">
        <v>41422</v>
      </c>
      <c r="BG318" s="8" t="s">
        <v>20</v>
      </c>
      <c r="BI318">
        <v>5</v>
      </c>
      <c r="BJ318">
        <v>290462</v>
      </c>
      <c r="BK318">
        <v>149123</v>
      </c>
      <c r="BL318" t="s">
        <v>2224</v>
      </c>
      <c r="BN318" t="s">
        <v>2225</v>
      </c>
      <c r="BX318">
        <v>32556</v>
      </c>
    </row>
    <row r="319" spans="1:76" x14ac:dyDescent="0.25">
      <c r="A319">
        <v>32555</v>
      </c>
      <c r="B319">
        <v>138674</v>
      </c>
      <c r="F319" t="s">
        <v>0</v>
      </c>
      <c r="G319" t="s">
        <v>715</v>
      </c>
      <c r="H319" t="s">
        <v>2226</v>
      </c>
      <c r="I319" t="s">
        <v>124</v>
      </c>
      <c r="K319">
        <v>1</v>
      </c>
      <c r="L319" t="s">
        <v>3</v>
      </c>
      <c r="M319">
        <v>143509</v>
      </c>
      <c r="N319" t="s">
        <v>4</v>
      </c>
      <c r="O319" t="s">
        <v>4</v>
      </c>
      <c r="U319" t="s">
        <v>2118</v>
      </c>
      <c r="V319" s="9">
        <v>1</v>
      </c>
      <c r="W319" t="s">
        <v>2067</v>
      </c>
      <c r="X319" t="s">
        <v>2069</v>
      </c>
      <c r="Y319" s="3" t="s">
        <v>2068</v>
      </c>
      <c r="Z319" s="4">
        <v>12</v>
      </c>
      <c r="AA319" s="5">
        <v>1201</v>
      </c>
      <c r="AB319" s="5" t="s">
        <v>2069</v>
      </c>
      <c r="AC319" t="s">
        <v>2227</v>
      </c>
      <c r="AD319">
        <v>1963</v>
      </c>
      <c r="AE319">
        <v>10</v>
      </c>
      <c r="AF319">
        <v>18</v>
      </c>
      <c r="AG319" t="s">
        <v>1295</v>
      </c>
      <c r="AH319" t="s">
        <v>1295</v>
      </c>
      <c r="AJ319" t="s">
        <v>4</v>
      </c>
      <c r="AK319" t="s">
        <v>11</v>
      </c>
      <c r="AL319">
        <v>-32646</v>
      </c>
      <c r="AM319">
        <v>6737082</v>
      </c>
      <c r="AN319" s="5">
        <v>-33000</v>
      </c>
      <c r="AO319" s="5">
        <v>6737000</v>
      </c>
      <c r="AP319">
        <v>200</v>
      </c>
      <c r="AR319">
        <v>105</v>
      </c>
      <c r="AT319" s="7"/>
      <c r="AU319">
        <v>143509</v>
      </c>
      <c r="AW319" s="6" t="s">
        <v>14</v>
      </c>
      <c r="AX319">
        <v>1</v>
      </c>
      <c r="AY319" t="s">
        <v>15</v>
      </c>
      <c r="AZ319" t="s">
        <v>2120</v>
      </c>
      <c r="BA319" t="s">
        <v>2228</v>
      </c>
      <c r="BB319">
        <v>105</v>
      </c>
      <c r="BC319" t="s">
        <v>722</v>
      </c>
      <c r="BD319" t="s">
        <v>723</v>
      </c>
      <c r="BF319" s="7">
        <v>41422</v>
      </c>
      <c r="BG319" s="8" t="s">
        <v>20</v>
      </c>
      <c r="BI319">
        <v>5</v>
      </c>
      <c r="BJ319">
        <v>290461</v>
      </c>
      <c r="BK319">
        <v>149122</v>
      </c>
      <c r="BL319" t="s">
        <v>2229</v>
      </c>
      <c r="BN319" t="s">
        <v>2230</v>
      </c>
      <c r="BX319">
        <v>32555</v>
      </c>
    </row>
    <row r="320" spans="1:76" x14ac:dyDescent="0.25">
      <c r="A320">
        <v>32557</v>
      </c>
      <c r="B320">
        <v>138676</v>
      </c>
      <c r="F320" t="s">
        <v>0</v>
      </c>
      <c r="G320" t="s">
        <v>715</v>
      </c>
      <c r="H320" t="s">
        <v>2231</v>
      </c>
      <c r="I320" t="s">
        <v>124</v>
      </c>
      <c r="K320">
        <v>1</v>
      </c>
      <c r="L320" t="s">
        <v>3</v>
      </c>
      <c r="M320">
        <v>143509</v>
      </c>
      <c r="N320" t="s">
        <v>4</v>
      </c>
      <c r="O320" t="s">
        <v>4</v>
      </c>
      <c r="U320" t="s">
        <v>2118</v>
      </c>
      <c r="V320" s="9">
        <v>1</v>
      </c>
      <c r="W320" t="s">
        <v>2067</v>
      </c>
      <c r="X320" t="s">
        <v>2069</v>
      </c>
      <c r="Y320" s="3" t="s">
        <v>2068</v>
      </c>
      <c r="Z320" s="4">
        <v>12</v>
      </c>
      <c r="AA320" s="5">
        <v>1201</v>
      </c>
      <c r="AB320" s="5" t="s">
        <v>2069</v>
      </c>
      <c r="AC320" t="s">
        <v>2232</v>
      </c>
      <c r="AD320">
        <v>1964</v>
      </c>
      <c r="AE320">
        <v>10</v>
      </c>
      <c r="AF320">
        <v>26</v>
      </c>
      <c r="AG320" t="s">
        <v>1295</v>
      </c>
      <c r="AH320" t="s">
        <v>1295</v>
      </c>
      <c r="AJ320" t="s">
        <v>4</v>
      </c>
      <c r="AK320" t="s">
        <v>11</v>
      </c>
      <c r="AL320">
        <v>-32646</v>
      </c>
      <c r="AM320">
        <v>6737082</v>
      </c>
      <c r="AN320" s="5">
        <v>-33000</v>
      </c>
      <c r="AO320" s="5">
        <v>6737000</v>
      </c>
      <c r="AP320">
        <v>200</v>
      </c>
      <c r="AR320">
        <v>105</v>
      </c>
      <c r="AT320" s="7"/>
      <c r="AU320">
        <v>143509</v>
      </c>
      <c r="AW320" s="6" t="s">
        <v>14</v>
      </c>
      <c r="AX320">
        <v>1</v>
      </c>
      <c r="AY320" t="s">
        <v>15</v>
      </c>
      <c r="AZ320" t="s">
        <v>2120</v>
      </c>
      <c r="BA320" t="s">
        <v>2233</v>
      </c>
      <c r="BB320">
        <v>105</v>
      </c>
      <c r="BC320" t="s">
        <v>722</v>
      </c>
      <c r="BD320" t="s">
        <v>723</v>
      </c>
      <c r="BF320" s="7">
        <v>41422</v>
      </c>
      <c r="BG320" s="8" t="s">
        <v>20</v>
      </c>
      <c r="BI320">
        <v>5</v>
      </c>
      <c r="BJ320">
        <v>290463</v>
      </c>
      <c r="BK320">
        <v>149125</v>
      </c>
      <c r="BL320" t="s">
        <v>2234</v>
      </c>
      <c r="BN320" t="s">
        <v>2235</v>
      </c>
      <c r="BX320">
        <v>32557</v>
      </c>
    </row>
    <row r="321" spans="1:76" x14ac:dyDescent="0.25">
      <c r="A321">
        <v>32787</v>
      </c>
      <c r="B321">
        <v>148664</v>
      </c>
      <c r="F321" t="s">
        <v>0</v>
      </c>
      <c r="G321" t="s">
        <v>715</v>
      </c>
      <c r="H321" t="s">
        <v>2236</v>
      </c>
      <c r="I321" t="s">
        <v>124</v>
      </c>
      <c r="K321">
        <v>1</v>
      </c>
      <c r="L321" t="s">
        <v>3</v>
      </c>
      <c r="M321">
        <v>143509</v>
      </c>
      <c r="N321" t="s">
        <v>4</v>
      </c>
      <c r="O321" t="s">
        <v>4</v>
      </c>
      <c r="U321" t="s">
        <v>2118</v>
      </c>
      <c r="V321" s="9">
        <v>1</v>
      </c>
      <c r="W321" t="s">
        <v>2067</v>
      </c>
      <c r="X321" t="s">
        <v>2069</v>
      </c>
      <c r="Y321" s="3" t="s">
        <v>2068</v>
      </c>
      <c r="Z321" s="4">
        <v>12</v>
      </c>
      <c r="AA321" s="5">
        <v>1201</v>
      </c>
      <c r="AB321" s="5" t="s">
        <v>2069</v>
      </c>
      <c r="AC321" t="s">
        <v>2237</v>
      </c>
      <c r="AD321">
        <v>1965</v>
      </c>
      <c r="AE321">
        <v>8</v>
      </c>
      <c r="AF321">
        <v>29</v>
      </c>
      <c r="AG321" t="s">
        <v>1295</v>
      </c>
      <c r="AH321" t="s">
        <v>1295</v>
      </c>
      <c r="AJ321" t="s">
        <v>4</v>
      </c>
      <c r="AK321" t="s">
        <v>11</v>
      </c>
      <c r="AL321">
        <v>-32646</v>
      </c>
      <c r="AM321">
        <v>6737082</v>
      </c>
      <c r="AN321" s="5">
        <v>-33000</v>
      </c>
      <c r="AO321" s="5">
        <v>6737000</v>
      </c>
      <c r="AP321">
        <v>200</v>
      </c>
      <c r="AR321">
        <v>105</v>
      </c>
      <c r="AT321" s="7"/>
      <c r="AU321">
        <v>143509</v>
      </c>
      <c r="AW321" s="6" t="s">
        <v>14</v>
      </c>
      <c r="AX321">
        <v>1</v>
      </c>
      <c r="AY321" t="s">
        <v>15</v>
      </c>
      <c r="AZ321" t="s">
        <v>2120</v>
      </c>
      <c r="BA321" t="s">
        <v>2238</v>
      </c>
      <c r="BB321">
        <v>105</v>
      </c>
      <c r="BC321" t="s">
        <v>722</v>
      </c>
      <c r="BD321" t="s">
        <v>723</v>
      </c>
      <c r="BF321" s="7">
        <v>41422</v>
      </c>
      <c r="BG321" s="8" t="s">
        <v>20</v>
      </c>
      <c r="BI321">
        <v>5</v>
      </c>
      <c r="BJ321">
        <v>299018</v>
      </c>
      <c r="BK321">
        <v>149126</v>
      </c>
      <c r="BL321" t="s">
        <v>2239</v>
      </c>
      <c r="BN321" t="s">
        <v>2240</v>
      </c>
      <c r="BX321">
        <v>32787</v>
      </c>
    </row>
    <row r="322" spans="1:76" x14ac:dyDescent="0.25">
      <c r="A322">
        <v>32788</v>
      </c>
      <c r="B322">
        <v>148665</v>
      </c>
      <c r="F322" t="s">
        <v>0</v>
      </c>
      <c r="G322" t="s">
        <v>715</v>
      </c>
      <c r="H322" t="s">
        <v>2241</v>
      </c>
      <c r="I322" t="s">
        <v>124</v>
      </c>
      <c r="K322">
        <v>1</v>
      </c>
      <c r="L322" t="s">
        <v>3</v>
      </c>
      <c r="M322">
        <v>143509</v>
      </c>
      <c r="N322" t="s">
        <v>4</v>
      </c>
      <c r="O322" t="s">
        <v>4</v>
      </c>
      <c r="U322" t="s">
        <v>2118</v>
      </c>
      <c r="V322" s="9">
        <v>1</v>
      </c>
      <c r="W322" t="s">
        <v>2067</v>
      </c>
      <c r="X322" t="s">
        <v>2069</v>
      </c>
      <c r="Y322" s="3" t="s">
        <v>2068</v>
      </c>
      <c r="Z322" s="4">
        <v>12</v>
      </c>
      <c r="AA322" s="5">
        <v>1201</v>
      </c>
      <c r="AB322" s="5" t="s">
        <v>2069</v>
      </c>
      <c r="AC322" t="s">
        <v>2242</v>
      </c>
      <c r="AD322">
        <v>1966</v>
      </c>
      <c r="AE322">
        <v>8</v>
      </c>
      <c r="AF322">
        <v>22</v>
      </c>
      <c r="AG322" t="s">
        <v>1295</v>
      </c>
      <c r="AH322" t="s">
        <v>1295</v>
      </c>
      <c r="AJ322" t="s">
        <v>4</v>
      </c>
      <c r="AK322" t="s">
        <v>11</v>
      </c>
      <c r="AL322">
        <v>-32646</v>
      </c>
      <c r="AM322">
        <v>6737082</v>
      </c>
      <c r="AN322" s="5">
        <v>-33000</v>
      </c>
      <c r="AO322" s="5">
        <v>6737000</v>
      </c>
      <c r="AP322">
        <v>200</v>
      </c>
      <c r="AR322">
        <v>105</v>
      </c>
      <c r="AT322" s="7"/>
      <c r="AU322">
        <v>143509</v>
      </c>
      <c r="AW322" s="6" t="s">
        <v>14</v>
      </c>
      <c r="AX322">
        <v>1</v>
      </c>
      <c r="AY322" t="s">
        <v>15</v>
      </c>
      <c r="AZ322" t="s">
        <v>2120</v>
      </c>
      <c r="BA322" t="s">
        <v>2243</v>
      </c>
      <c r="BB322">
        <v>105</v>
      </c>
      <c r="BC322" t="s">
        <v>722</v>
      </c>
      <c r="BD322" t="s">
        <v>723</v>
      </c>
      <c r="BF322" s="7">
        <v>41422</v>
      </c>
      <c r="BG322" s="8" t="s">
        <v>20</v>
      </c>
      <c r="BI322">
        <v>5</v>
      </c>
      <c r="BJ322">
        <v>299019</v>
      </c>
      <c r="BK322">
        <v>149127</v>
      </c>
      <c r="BL322" t="s">
        <v>2244</v>
      </c>
      <c r="BN322" t="s">
        <v>2245</v>
      </c>
      <c r="BX322">
        <v>32788</v>
      </c>
    </row>
    <row r="323" spans="1:76" x14ac:dyDescent="0.25">
      <c r="A323">
        <v>31923</v>
      </c>
      <c r="B323">
        <v>138672</v>
      </c>
      <c r="F323" t="s">
        <v>0</v>
      </c>
      <c r="G323" t="s">
        <v>715</v>
      </c>
      <c r="H323" t="s">
        <v>2246</v>
      </c>
      <c r="I323" t="s">
        <v>124</v>
      </c>
      <c r="K323">
        <v>1</v>
      </c>
      <c r="L323" t="s">
        <v>3</v>
      </c>
      <c r="M323">
        <v>143509</v>
      </c>
      <c r="N323" t="s">
        <v>4</v>
      </c>
      <c r="O323" t="s">
        <v>4</v>
      </c>
      <c r="U323" t="s">
        <v>2118</v>
      </c>
      <c r="V323" s="9">
        <v>1</v>
      </c>
      <c r="W323" t="s">
        <v>2067</v>
      </c>
      <c r="X323" t="s">
        <v>2069</v>
      </c>
      <c r="Y323" s="3" t="s">
        <v>2068</v>
      </c>
      <c r="Z323" s="4">
        <v>12</v>
      </c>
      <c r="AA323" s="5">
        <v>1201</v>
      </c>
      <c r="AB323" s="5" t="s">
        <v>2069</v>
      </c>
      <c r="AC323" t="s">
        <v>2247</v>
      </c>
      <c r="AD323">
        <v>1967</v>
      </c>
      <c r="AE323">
        <v>6</v>
      </c>
      <c r="AF323">
        <v>23</v>
      </c>
      <c r="AG323" t="s">
        <v>1295</v>
      </c>
      <c r="AH323" t="s">
        <v>1295</v>
      </c>
      <c r="AJ323" t="s">
        <v>4</v>
      </c>
      <c r="AK323" t="s">
        <v>11</v>
      </c>
      <c r="AL323">
        <v>-32810</v>
      </c>
      <c r="AM323">
        <v>6736926</v>
      </c>
      <c r="AN323" s="5">
        <v>-33000</v>
      </c>
      <c r="AO323" s="5">
        <v>6737000</v>
      </c>
      <c r="AP323">
        <v>707</v>
      </c>
      <c r="AR323">
        <v>105</v>
      </c>
      <c r="AT323" s="7"/>
      <c r="AU323">
        <v>143509</v>
      </c>
      <c r="AW323" s="6" t="s">
        <v>14</v>
      </c>
      <c r="AX323">
        <v>1</v>
      </c>
      <c r="AY323" t="s">
        <v>15</v>
      </c>
      <c r="AZ323" t="s">
        <v>2248</v>
      </c>
      <c r="BA323" t="s">
        <v>2249</v>
      </c>
      <c r="BB323">
        <v>105</v>
      </c>
      <c r="BC323" t="s">
        <v>722</v>
      </c>
      <c r="BD323" t="s">
        <v>723</v>
      </c>
      <c r="BF323" s="7">
        <v>40150</v>
      </c>
      <c r="BG323" s="8" t="s">
        <v>20</v>
      </c>
      <c r="BI323">
        <v>5</v>
      </c>
      <c r="BJ323">
        <v>290459</v>
      </c>
      <c r="BK323">
        <v>149128</v>
      </c>
      <c r="BL323" t="s">
        <v>2250</v>
      </c>
      <c r="BN323" t="s">
        <v>2251</v>
      </c>
      <c r="BX323">
        <v>31923</v>
      </c>
    </row>
    <row r="324" spans="1:76" x14ac:dyDescent="0.25">
      <c r="A324">
        <v>31924</v>
      </c>
      <c r="B324">
        <v>138673</v>
      </c>
      <c r="F324" t="s">
        <v>0</v>
      </c>
      <c r="G324" t="s">
        <v>715</v>
      </c>
      <c r="H324" t="s">
        <v>2252</v>
      </c>
      <c r="I324" t="s">
        <v>124</v>
      </c>
      <c r="K324">
        <v>1</v>
      </c>
      <c r="L324" t="s">
        <v>3</v>
      </c>
      <c r="M324">
        <v>143509</v>
      </c>
      <c r="N324" t="s">
        <v>4</v>
      </c>
      <c r="O324" t="s">
        <v>4</v>
      </c>
      <c r="U324" t="s">
        <v>2118</v>
      </c>
      <c r="V324" s="9">
        <v>1</v>
      </c>
      <c r="W324" t="s">
        <v>2067</v>
      </c>
      <c r="X324" t="s">
        <v>2069</v>
      </c>
      <c r="Y324" s="3" t="s">
        <v>2068</v>
      </c>
      <c r="Z324" s="4">
        <v>12</v>
      </c>
      <c r="AA324" s="5">
        <v>1201</v>
      </c>
      <c r="AB324" s="5" t="s">
        <v>2069</v>
      </c>
      <c r="AC324" t="s">
        <v>2242</v>
      </c>
      <c r="AD324">
        <v>1967</v>
      </c>
      <c r="AE324">
        <v>8</v>
      </c>
      <c r="AF324">
        <v>18</v>
      </c>
      <c r="AG324" t="s">
        <v>1295</v>
      </c>
      <c r="AH324" t="s">
        <v>1295</v>
      </c>
      <c r="AJ324" t="s">
        <v>4</v>
      </c>
      <c r="AK324" t="s">
        <v>11</v>
      </c>
      <c r="AL324">
        <v>-32810</v>
      </c>
      <c r="AM324">
        <v>6736926</v>
      </c>
      <c r="AN324" s="5">
        <v>-33000</v>
      </c>
      <c r="AO324" s="5">
        <v>6737000</v>
      </c>
      <c r="AP324">
        <v>707</v>
      </c>
      <c r="AR324">
        <v>105</v>
      </c>
      <c r="AT324" s="7"/>
      <c r="AU324">
        <v>143509</v>
      </c>
      <c r="AW324" s="6" t="s">
        <v>14</v>
      </c>
      <c r="AX324">
        <v>1</v>
      </c>
      <c r="AY324" t="s">
        <v>15</v>
      </c>
      <c r="AZ324" t="s">
        <v>2248</v>
      </c>
      <c r="BA324" t="s">
        <v>2253</v>
      </c>
      <c r="BB324">
        <v>105</v>
      </c>
      <c r="BC324" t="s">
        <v>722</v>
      </c>
      <c r="BD324" t="s">
        <v>723</v>
      </c>
      <c r="BF324" s="7">
        <v>40150</v>
      </c>
      <c r="BG324" s="8" t="s">
        <v>20</v>
      </c>
      <c r="BI324">
        <v>5</v>
      </c>
      <c r="BJ324">
        <v>290460</v>
      </c>
      <c r="BK324">
        <v>149129</v>
      </c>
      <c r="BL324" t="s">
        <v>2254</v>
      </c>
      <c r="BN324" t="s">
        <v>2255</v>
      </c>
      <c r="BX324">
        <v>31924</v>
      </c>
    </row>
    <row r="325" spans="1:76" x14ac:dyDescent="0.25">
      <c r="A325">
        <v>32554</v>
      </c>
      <c r="B325">
        <v>138671</v>
      </c>
      <c r="F325" t="s">
        <v>0</v>
      </c>
      <c r="G325" t="s">
        <v>715</v>
      </c>
      <c r="H325" t="s">
        <v>2256</v>
      </c>
      <c r="I325" t="s">
        <v>124</v>
      </c>
      <c r="K325">
        <v>1</v>
      </c>
      <c r="L325" t="s">
        <v>3</v>
      </c>
      <c r="M325">
        <v>143509</v>
      </c>
      <c r="N325" t="s">
        <v>4</v>
      </c>
      <c r="O325" t="s">
        <v>4</v>
      </c>
      <c r="U325" t="s">
        <v>2118</v>
      </c>
      <c r="V325" s="9">
        <v>1</v>
      </c>
      <c r="W325" t="s">
        <v>2067</v>
      </c>
      <c r="X325" t="s">
        <v>2069</v>
      </c>
      <c r="Y325" s="3" t="s">
        <v>2068</v>
      </c>
      <c r="Z325" s="4">
        <v>12</v>
      </c>
      <c r="AA325" s="5">
        <v>1201</v>
      </c>
      <c r="AB325" s="5" t="s">
        <v>2069</v>
      </c>
      <c r="AC325" t="s">
        <v>2146</v>
      </c>
      <c r="AD325">
        <v>1968</v>
      </c>
      <c r="AE325">
        <v>8</v>
      </c>
      <c r="AF325">
        <v>23</v>
      </c>
      <c r="AG325" t="s">
        <v>2257</v>
      </c>
      <c r="AH325" t="s">
        <v>2257</v>
      </c>
      <c r="AJ325" t="s">
        <v>4</v>
      </c>
      <c r="AK325" t="s">
        <v>11</v>
      </c>
      <c r="AL325">
        <v>-32646</v>
      </c>
      <c r="AM325">
        <v>6737082</v>
      </c>
      <c r="AN325" s="5">
        <v>-33000</v>
      </c>
      <c r="AO325" s="5">
        <v>6737000</v>
      </c>
      <c r="AP325">
        <v>200</v>
      </c>
      <c r="AR325">
        <v>105</v>
      </c>
      <c r="AT325" s="7"/>
      <c r="AU325">
        <v>143509</v>
      </c>
      <c r="AW325" s="6" t="s">
        <v>14</v>
      </c>
      <c r="AX325">
        <v>1</v>
      </c>
      <c r="AY325" t="s">
        <v>15</v>
      </c>
      <c r="AZ325" t="s">
        <v>2120</v>
      </c>
      <c r="BA325" t="s">
        <v>2258</v>
      </c>
      <c r="BB325">
        <v>105</v>
      </c>
      <c r="BC325" t="s">
        <v>722</v>
      </c>
      <c r="BD325" t="s">
        <v>723</v>
      </c>
      <c r="BF325" s="7">
        <v>41422</v>
      </c>
      <c r="BG325" s="8" t="s">
        <v>20</v>
      </c>
      <c r="BI325">
        <v>5</v>
      </c>
      <c r="BJ325">
        <v>290458</v>
      </c>
      <c r="BK325">
        <v>149131</v>
      </c>
      <c r="BL325" t="s">
        <v>2259</v>
      </c>
      <c r="BN325" t="s">
        <v>2260</v>
      </c>
      <c r="BX325">
        <v>32554</v>
      </c>
    </row>
    <row r="326" spans="1:76" x14ac:dyDescent="0.25">
      <c r="A326">
        <v>32542</v>
      </c>
      <c r="B326">
        <v>138645</v>
      </c>
      <c r="F326" t="s">
        <v>0</v>
      </c>
      <c r="G326" t="s">
        <v>715</v>
      </c>
      <c r="H326" t="s">
        <v>2261</v>
      </c>
      <c r="I326" t="s">
        <v>124</v>
      </c>
      <c r="K326">
        <v>1</v>
      </c>
      <c r="L326" t="s">
        <v>3</v>
      </c>
      <c r="M326">
        <v>143509</v>
      </c>
      <c r="N326" t="s">
        <v>4</v>
      </c>
      <c r="O326" t="s">
        <v>4</v>
      </c>
      <c r="U326" t="s">
        <v>2118</v>
      </c>
      <c r="V326" s="9">
        <v>1</v>
      </c>
      <c r="W326" t="s">
        <v>2067</v>
      </c>
      <c r="X326" t="s">
        <v>2069</v>
      </c>
      <c r="Y326" s="3" t="s">
        <v>2068</v>
      </c>
      <c r="Z326" s="4">
        <v>12</v>
      </c>
      <c r="AA326" s="5">
        <v>1201</v>
      </c>
      <c r="AB326" s="5" t="s">
        <v>2069</v>
      </c>
      <c r="AC326" t="s">
        <v>2262</v>
      </c>
      <c r="AD326">
        <v>1968</v>
      </c>
      <c r="AE326">
        <v>9</v>
      </c>
      <c r="AF326">
        <v>10</v>
      </c>
      <c r="AG326" t="s">
        <v>2263</v>
      </c>
      <c r="AH326" t="s">
        <v>2263</v>
      </c>
      <c r="AJ326" t="s">
        <v>4</v>
      </c>
      <c r="AK326" t="s">
        <v>11</v>
      </c>
      <c r="AL326">
        <v>-32646</v>
      </c>
      <c r="AM326">
        <v>6737082</v>
      </c>
      <c r="AN326" s="5">
        <v>-33000</v>
      </c>
      <c r="AO326" s="5">
        <v>6737000</v>
      </c>
      <c r="AP326">
        <v>200</v>
      </c>
      <c r="AR326">
        <v>105</v>
      </c>
      <c r="AT326" s="7"/>
      <c r="AU326">
        <v>143509</v>
      </c>
      <c r="AW326" s="6" t="s">
        <v>14</v>
      </c>
      <c r="AX326">
        <v>1</v>
      </c>
      <c r="AY326" t="s">
        <v>15</v>
      </c>
      <c r="AZ326" t="s">
        <v>2120</v>
      </c>
      <c r="BA326" t="s">
        <v>2264</v>
      </c>
      <c r="BB326">
        <v>105</v>
      </c>
      <c r="BC326" t="s">
        <v>722</v>
      </c>
      <c r="BD326" t="s">
        <v>723</v>
      </c>
      <c r="BF326" s="7">
        <v>44281</v>
      </c>
      <c r="BG326" s="8" t="s">
        <v>20</v>
      </c>
      <c r="BI326">
        <v>5</v>
      </c>
      <c r="BJ326">
        <v>290431</v>
      </c>
      <c r="BK326">
        <v>149130</v>
      </c>
      <c r="BL326" t="s">
        <v>2265</v>
      </c>
      <c r="BN326" t="s">
        <v>2266</v>
      </c>
      <c r="BX326">
        <v>32542</v>
      </c>
    </row>
    <row r="327" spans="1:76" x14ac:dyDescent="0.25">
      <c r="A327">
        <v>31922</v>
      </c>
      <c r="B327">
        <v>138655</v>
      </c>
      <c r="F327" t="s">
        <v>0</v>
      </c>
      <c r="G327" t="s">
        <v>715</v>
      </c>
      <c r="H327" t="s">
        <v>2267</v>
      </c>
      <c r="I327" t="s">
        <v>124</v>
      </c>
      <c r="K327">
        <v>1</v>
      </c>
      <c r="L327" t="s">
        <v>3</v>
      </c>
      <c r="M327">
        <v>143509</v>
      </c>
      <c r="N327" t="s">
        <v>4</v>
      </c>
      <c r="O327" t="s">
        <v>4</v>
      </c>
      <c r="U327" t="s">
        <v>2118</v>
      </c>
      <c r="V327" s="9">
        <v>1</v>
      </c>
      <c r="W327" t="s">
        <v>2067</v>
      </c>
      <c r="X327" t="s">
        <v>2069</v>
      </c>
      <c r="Y327" s="3" t="s">
        <v>2068</v>
      </c>
      <c r="Z327" s="4">
        <v>12</v>
      </c>
      <c r="AA327" s="5">
        <v>1201</v>
      </c>
      <c r="AB327" s="5" t="s">
        <v>2069</v>
      </c>
      <c r="AC327" t="s">
        <v>2242</v>
      </c>
      <c r="AD327">
        <v>1970</v>
      </c>
      <c r="AE327">
        <v>8</v>
      </c>
      <c r="AF327">
        <v>21</v>
      </c>
      <c r="AG327" t="s">
        <v>1295</v>
      </c>
      <c r="AH327" t="s">
        <v>1295</v>
      </c>
      <c r="AJ327" t="s">
        <v>4</v>
      </c>
      <c r="AK327" t="s">
        <v>11</v>
      </c>
      <c r="AL327">
        <v>-32810</v>
      </c>
      <c r="AM327">
        <v>6736926</v>
      </c>
      <c r="AN327" s="5">
        <v>-33000</v>
      </c>
      <c r="AO327" s="5">
        <v>6737000</v>
      </c>
      <c r="AP327">
        <v>707</v>
      </c>
      <c r="AR327">
        <v>105</v>
      </c>
      <c r="AT327" s="7"/>
      <c r="AU327">
        <v>143509</v>
      </c>
      <c r="AW327" s="6" t="s">
        <v>14</v>
      </c>
      <c r="AX327">
        <v>1</v>
      </c>
      <c r="AY327" t="s">
        <v>15</v>
      </c>
      <c r="AZ327" t="s">
        <v>2248</v>
      </c>
      <c r="BA327" t="s">
        <v>2268</v>
      </c>
      <c r="BB327">
        <v>105</v>
      </c>
      <c r="BC327" t="s">
        <v>722</v>
      </c>
      <c r="BD327" t="s">
        <v>723</v>
      </c>
      <c r="BF327" s="7">
        <v>40150</v>
      </c>
      <c r="BG327" s="8" t="s">
        <v>20</v>
      </c>
      <c r="BI327">
        <v>5</v>
      </c>
      <c r="BJ327">
        <v>290442</v>
      </c>
      <c r="BK327">
        <v>149132</v>
      </c>
      <c r="BL327" t="s">
        <v>2269</v>
      </c>
      <c r="BN327" t="s">
        <v>2270</v>
      </c>
      <c r="BX327">
        <v>31922</v>
      </c>
    </row>
    <row r="328" spans="1:76" x14ac:dyDescent="0.25">
      <c r="A328">
        <v>31920</v>
      </c>
      <c r="B328">
        <v>138653</v>
      </c>
      <c r="F328" t="s">
        <v>0</v>
      </c>
      <c r="G328" t="s">
        <v>715</v>
      </c>
      <c r="H328" t="s">
        <v>2271</v>
      </c>
      <c r="I328" t="s">
        <v>124</v>
      </c>
      <c r="K328">
        <v>1</v>
      </c>
      <c r="L328" t="s">
        <v>3</v>
      </c>
      <c r="M328">
        <v>143509</v>
      </c>
      <c r="N328" t="s">
        <v>4</v>
      </c>
      <c r="O328" t="s">
        <v>4</v>
      </c>
      <c r="U328" t="s">
        <v>2118</v>
      </c>
      <c r="V328" s="9">
        <v>1</v>
      </c>
      <c r="W328" t="s">
        <v>2067</v>
      </c>
      <c r="X328" t="s">
        <v>2069</v>
      </c>
      <c r="Y328" s="3" t="s">
        <v>2068</v>
      </c>
      <c r="Z328" s="4">
        <v>12</v>
      </c>
      <c r="AA328" s="5">
        <v>1201</v>
      </c>
      <c r="AB328" s="5" t="s">
        <v>2069</v>
      </c>
      <c r="AC328" t="s">
        <v>2272</v>
      </c>
      <c r="AD328">
        <v>1971</v>
      </c>
      <c r="AE328">
        <v>8</v>
      </c>
      <c r="AF328">
        <v>19</v>
      </c>
      <c r="AG328" t="s">
        <v>1295</v>
      </c>
      <c r="AH328" t="s">
        <v>1295</v>
      </c>
      <c r="AJ328" t="s">
        <v>4</v>
      </c>
      <c r="AK328" t="s">
        <v>11</v>
      </c>
      <c r="AL328">
        <v>-32810</v>
      </c>
      <c r="AM328">
        <v>6736926</v>
      </c>
      <c r="AN328" s="5">
        <v>-33000</v>
      </c>
      <c r="AO328" s="5">
        <v>6737000</v>
      </c>
      <c r="AP328">
        <v>707</v>
      </c>
      <c r="AR328">
        <v>105</v>
      </c>
      <c r="AT328" s="7"/>
      <c r="AU328">
        <v>143509</v>
      </c>
      <c r="AW328" s="6" t="s">
        <v>14</v>
      </c>
      <c r="AX328">
        <v>1</v>
      </c>
      <c r="AY328" t="s">
        <v>15</v>
      </c>
      <c r="AZ328" t="s">
        <v>2248</v>
      </c>
      <c r="BA328" t="s">
        <v>2273</v>
      </c>
      <c r="BB328">
        <v>105</v>
      </c>
      <c r="BC328" t="s">
        <v>722</v>
      </c>
      <c r="BD328" t="s">
        <v>723</v>
      </c>
      <c r="BF328" s="7">
        <v>40150</v>
      </c>
      <c r="BG328" s="8" t="s">
        <v>20</v>
      </c>
      <c r="BI328">
        <v>5</v>
      </c>
      <c r="BJ328">
        <v>290439</v>
      </c>
      <c r="BK328">
        <v>149133</v>
      </c>
      <c r="BL328" t="s">
        <v>2274</v>
      </c>
      <c r="BN328" t="s">
        <v>2275</v>
      </c>
      <c r="BX328">
        <v>31920</v>
      </c>
    </row>
    <row r="329" spans="1:76" x14ac:dyDescent="0.25">
      <c r="A329">
        <v>31921</v>
      </c>
      <c r="B329">
        <v>138654</v>
      </c>
      <c r="F329" t="s">
        <v>0</v>
      </c>
      <c r="G329" t="s">
        <v>715</v>
      </c>
      <c r="H329" t="s">
        <v>2276</v>
      </c>
      <c r="I329" t="s">
        <v>124</v>
      </c>
      <c r="K329">
        <v>1</v>
      </c>
      <c r="L329" t="s">
        <v>3</v>
      </c>
      <c r="M329">
        <v>143509</v>
      </c>
      <c r="N329" t="s">
        <v>4</v>
      </c>
      <c r="O329" t="s">
        <v>4</v>
      </c>
      <c r="U329" t="s">
        <v>2118</v>
      </c>
      <c r="V329" s="9">
        <v>1</v>
      </c>
      <c r="W329" t="s">
        <v>2067</v>
      </c>
      <c r="X329" t="s">
        <v>2069</v>
      </c>
      <c r="Y329" s="3" t="s">
        <v>2068</v>
      </c>
      <c r="Z329" s="4">
        <v>12</v>
      </c>
      <c r="AA329" s="5">
        <v>1201</v>
      </c>
      <c r="AB329" s="5" t="s">
        <v>2069</v>
      </c>
      <c r="AC329" t="s">
        <v>2277</v>
      </c>
      <c r="AD329">
        <v>1971</v>
      </c>
      <c r="AE329">
        <v>8</v>
      </c>
      <c r="AF329">
        <v>29</v>
      </c>
      <c r="AG329" t="s">
        <v>1295</v>
      </c>
      <c r="AH329" t="s">
        <v>1295</v>
      </c>
      <c r="AJ329" t="s">
        <v>4</v>
      </c>
      <c r="AK329" t="s">
        <v>11</v>
      </c>
      <c r="AL329">
        <v>-32810</v>
      </c>
      <c r="AM329">
        <v>6736926</v>
      </c>
      <c r="AN329" s="5">
        <v>-33000</v>
      </c>
      <c r="AO329" s="5">
        <v>6737000</v>
      </c>
      <c r="AP329">
        <v>707</v>
      </c>
      <c r="AR329">
        <v>105</v>
      </c>
      <c r="AT329" s="7"/>
      <c r="AU329">
        <v>143509</v>
      </c>
      <c r="AW329" s="6" t="s">
        <v>14</v>
      </c>
      <c r="AX329">
        <v>1</v>
      </c>
      <c r="AY329" t="s">
        <v>15</v>
      </c>
      <c r="AZ329" t="s">
        <v>2248</v>
      </c>
      <c r="BA329" t="s">
        <v>2278</v>
      </c>
      <c r="BB329">
        <v>105</v>
      </c>
      <c r="BC329" t="s">
        <v>722</v>
      </c>
      <c r="BD329" t="s">
        <v>723</v>
      </c>
      <c r="BF329" s="7">
        <v>40150</v>
      </c>
      <c r="BG329" s="8" t="s">
        <v>20</v>
      </c>
      <c r="BI329">
        <v>5</v>
      </c>
      <c r="BJ329">
        <v>290441</v>
      </c>
      <c r="BK329">
        <v>149134</v>
      </c>
      <c r="BL329" t="s">
        <v>2279</v>
      </c>
      <c r="BN329" t="s">
        <v>2280</v>
      </c>
      <c r="BX329">
        <v>31921</v>
      </c>
    </row>
    <row r="330" spans="1:76" x14ac:dyDescent="0.25">
      <c r="A330">
        <v>31919</v>
      </c>
      <c r="B330">
        <v>138652</v>
      </c>
      <c r="F330" t="s">
        <v>0</v>
      </c>
      <c r="G330" t="s">
        <v>715</v>
      </c>
      <c r="H330" t="s">
        <v>2281</v>
      </c>
      <c r="I330" t="s">
        <v>124</v>
      </c>
      <c r="K330">
        <v>1</v>
      </c>
      <c r="L330" t="s">
        <v>3</v>
      </c>
      <c r="M330">
        <v>143509</v>
      </c>
      <c r="N330" t="s">
        <v>4</v>
      </c>
      <c r="O330" t="s">
        <v>4</v>
      </c>
      <c r="U330" t="s">
        <v>2118</v>
      </c>
      <c r="V330" s="9">
        <v>1</v>
      </c>
      <c r="W330" t="s">
        <v>2067</v>
      </c>
      <c r="X330" t="s">
        <v>2069</v>
      </c>
      <c r="Y330" s="3" t="s">
        <v>2068</v>
      </c>
      <c r="Z330" s="4">
        <v>12</v>
      </c>
      <c r="AA330" s="5">
        <v>1201</v>
      </c>
      <c r="AB330" s="5" t="s">
        <v>2069</v>
      </c>
      <c r="AC330" t="s">
        <v>2202</v>
      </c>
      <c r="AD330">
        <v>1972</v>
      </c>
      <c r="AE330">
        <v>8</v>
      </c>
      <c r="AF330">
        <v>26</v>
      </c>
      <c r="AG330" t="s">
        <v>1295</v>
      </c>
      <c r="AH330" t="s">
        <v>1295</v>
      </c>
      <c r="AJ330" t="s">
        <v>4</v>
      </c>
      <c r="AK330" t="s">
        <v>11</v>
      </c>
      <c r="AL330">
        <v>-32810</v>
      </c>
      <c r="AM330">
        <v>6736926</v>
      </c>
      <c r="AN330" s="5">
        <v>-33000</v>
      </c>
      <c r="AO330" s="5">
        <v>6737000</v>
      </c>
      <c r="AP330">
        <v>707</v>
      </c>
      <c r="AR330">
        <v>105</v>
      </c>
      <c r="AT330" s="7"/>
      <c r="AU330">
        <v>143509</v>
      </c>
      <c r="AW330" s="6" t="s">
        <v>14</v>
      </c>
      <c r="AX330">
        <v>1</v>
      </c>
      <c r="AY330" t="s">
        <v>15</v>
      </c>
      <c r="AZ330" t="s">
        <v>2248</v>
      </c>
      <c r="BA330" t="s">
        <v>2282</v>
      </c>
      <c r="BB330">
        <v>105</v>
      </c>
      <c r="BC330" t="s">
        <v>722</v>
      </c>
      <c r="BD330" t="s">
        <v>723</v>
      </c>
      <c r="BF330" s="7">
        <v>40150</v>
      </c>
      <c r="BG330" s="8" t="s">
        <v>20</v>
      </c>
      <c r="BI330">
        <v>5</v>
      </c>
      <c r="BJ330">
        <v>290438</v>
      </c>
      <c r="BK330">
        <v>149142</v>
      </c>
      <c r="BL330" t="s">
        <v>2283</v>
      </c>
      <c r="BN330" t="s">
        <v>2284</v>
      </c>
      <c r="BX330">
        <v>31919</v>
      </c>
    </row>
    <row r="331" spans="1:76" x14ac:dyDescent="0.25">
      <c r="A331">
        <v>32423</v>
      </c>
      <c r="B331">
        <v>308170</v>
      </c>
      <c r="F331" t="s">
        <v>0</v>
      </c>
      <c r="G331" t="s">
        <v>1</v>
      </c>
      <c r="H331" t="s">
        <v>2285</v>
      </c>
      <c r="I331" s="1" t="str">
        <f>HYPERLINK(AT331,"Hb")</f>
        <v>Hb</v>
      </c>
      <c r="K331">
        <v>1</v>
      </c>
      <c r="L331" t="s">
        <v>3</v>
      </c>
      <c r="M331">
        <v>143509</v>
      </c>
      <c r="N331" t="s">
        <v>4</v>
      </c>
      <c r="O331" t="s">
        <v>4</v>
      </c>
      <c r="U331" t="s">
        <v>2118</v>
      </c>
      <c r="V331" s="9">
        <v>1</v>
      </c>
      <c r="W331" t="s">
        <v>2067</v>
      </c>
      <c r="X331" t="s">
        <v>2069</v>
      </c>
      <c r="Y331" s="3" t="s">
        <v>2068</v>
      </c>
      <c r="Z331" s="4">
        <v>12</v>
      </c>
      <c r="AA331" s="5">
        <v>1201</v>
      </c>
      <c r="AB331" s="5" t="s">
        <v>2069</v>
      </c>
      <c r="AC331" t="s">
        <v>2146</v>
      </c>
      <c r="AD331">
        <v>1974</v>
      </c>
      <c r="AE331">
        <v>6</v>
      </c>
      <c r="AF331">
        <v>30</v>
      </c>
      <c r="AG331" t="s">
        <v>51</v>
      </c>
      <c r="AH331" t="s">
        <v>51</v>
      </c>
      <c r="AJ331" t="s">
        <v>4</v>
      </c>
      <c r="AK331" t="s">
        <v>11</v>
      </c>
      <c r="AL331">
        <v>-32663</v>
      </c>
      <c r="AM331">
        <v>6737118</v>
      </c>
      <c r="AN331" s="5">
        <v>-33000</v>
      </c>
      <c r="AO331" s="5">
        <v>6737000</v>
      </c>
      <c r="AP331">
        <v>250</v>
      </c>
      <c r="AR331">
        <v>8</v>
      </c>
      <c r="AS331" t="s">
        <v>12</v>
      </c>
      <c r="AT331" t="s">
        <v>2286</v>
      </c>
      <c r="AU331">
        <v>143509</v>
      </c>
      <c r="AW331" s="6" t="s">
        <v>14</v>
      </c>
      <c r="AX331">
        <v>1</v>
      </c>
      <c r="AY331" t="s">
        <v>15</v>
      </c>
      <c r="AZ331" t="s">
        <v>2127</v>
      </c>
      <c r="BA331" t="s">
        <v>2287</v>
      </c>
      <c r="BB331">
        <v>8</v>
      </c>
      <c r="BC331" t="s">
        <v>18</v>
      </c>
      <c r="BD331" t="s">
        <v>19</v>
      </c>
      <c r="BE331">
        <v>1</v>
      </c>
      <c r="BF331" s="7">
        <v>33650</v>
      </c>
      <c r="BG331" s="8" t="s">
        <v>20</v>
      </c>
      <c r="BI331">
        <v>3</v>
      </c>
      <c r="BJ331">
        <v>480817</v>
      </c>
      <c r="BK331">
        <v>149137</v>
      </c>
      <c r="BL331" t="s">
        <v>2288</v>
      </c>
      <c r="BN331" t="s">
        <v>2289</v>
      </c>
      <c r="BX331">
        <v>32423</v>
      </c>
    </row>
    <row r="332" spans="1:76" x14ac:dyDescent="0.25">
      <c r="A332">
        <v>31918</v>
      </c>
      <c r="B332">
        <v>138651</v>
      </c>
      <c r="F332" t="s">
        <v>0</v>
      </c>
      <c r="G332" t="s">
        <v>715</v>
      </c>
      <c r="H332" t="s">
        <v>2290</v>
      </c>
      <c r="I332" t="s">
        <v>124</v>
      </c>
      <c r="K332">
        <v>1</v>
      </c>
      <c r="L332" t="s">
        <v>3</v>
      </c>
      <c r="M332">
        <v>143509</v>
      </c>
      <c r="N332" t="s">
        <v>4</v>
      </c>
      <c r="O332" t="s">
        <v>4</v>
      </c>
      <c r="U332" t="s">
        <v>2118</v>
      </c>
      <c r="V332" s="9">
        <v>1</v>
      </c>
      <c r="W332" t="s">
        <v>2067</v>
      </c>
      <c r="X332" t="s">
        <v>2069</v>
      </c>
      <c r="Y332" s="3" t="s">
        <v>2068</v>
      </c>
      <c r="Z332" s="4">
        <v>12</v>
      </c>
      <c r="AA332" s="5">
        <v>1201</v>
      </c>
      <c r="AB332" s="5" t="s">
        <v>2069</v>
      </c>
      <c r="AC332" t="s">
        <v>2291</v>
      </c>
      <c r="AD332">
        <v>1974</v>
      </c>
      <c r="AE332">
        <v>9</v>
      </c>
      <c r="AF332">
        <v>1</v>
      </c>
      <c r="AG332" t="s">
        <v>1295</v>
      </c>
      <c r="AH332" t="s">
        <v>1295</v>
      </c>
      <c r="AJ332" t="s">
        <v>4</v>
      </c>
      <c r="AK332" t="s">
        <v>11</v>
      </c>
      <c r="AL332">
        <v>-32810</v>
      </c>
      <c r="AM332">
        <v>6736926</v>
      </c>
      <c r="AN332" s="5">
        <v>-33000</v>
      </c>
      <c r="AO332" s="5">
        <v>6737000</v>
      </c>
      <c r="AP332">
        <v>707</v>
      </c>
      <c r="AR332">
        <v>105</v>
      </c>
      <c r="AT332" s="7"/>
      <c r="AU332">
        <v>143509</v>
      </c>
      <c r="AW332" s="6" t="s">
        <v>14</v>
      </c>
      <c r="AX332">
        <v>1</v>
      </c>
      <c r="AY332" t="s">
        <v>15</v>
      </c>
      <c r="AZ332" t="s">
        <v>2248</v>
      </c>
      <c r="BA332" t="s">
        <v>2292</v>
      </c>
      <c r="BB332">
        <v>105</v>
      </c>
      <c r="BC332" t="s">
        <v>722</v>
      </c>
      <c r="BD332" t="s">
        <v>723</v>
      </c>
      <c r="BF332" s="7">
        <v>40150</v>
      </c>
      <c r="BG332" s="8" t="s">
        <v>20</v>
      </c>
      <c r="BI332">
        <v>5</v>
      </c>
      <c r="BJ332">
        <v>290437</v>
      </c>
      <c r="BK332">
        <v>149135</v>
      </c>
      <c r="BL332" t="s">
        <v>2293</v>
      </c>
      <c r="BN332" t="s">
        <v>2294</v>
      </c>
      <c r="BX332">
        <v>31918</v>
      </c>
    </row>
    <row r="333" spans="1:76" x14ac:dyDescent="0.25">
      <c r="A333">
        <v>31917</v>
      </c>
      <c r="B333">
        <v>138650</v>
      </c>
      <c r="F333" t="s">
        <v>0</v>
      </c>
      <c r="G333" t="s">
        <v>715</v>
      </c>
      <c r="H333" t="s">
        <v>2295</v>
      </c>
      <c r="I333" t="s">
        <v>124</v>
      </c>
      <c r="K333">
        <v>1</v>
      </c>
      <c r="L333" t="s">
        <v>3</v>
      </c>
      <c r="M333">
        <v>143509</v>
      </c>
      <c r="N333" t="s">
        <v>4</v>
      </c>
      <c r="O333" t="s">
        <v>4</v>
      </c>
      <c r="U333" t="s">
        <v>2118</v>
      </c>
      <c r="V333" s="9">
        <v>1</v>
      </c>
      <c r="W333" t="s">
        <v>2067</v>
      </c>
      <c r="X333" t="s">
        <v>2069</v>
      </c>
      <c r="Y333" s="3" t="s">
        <v>2068</v>
      </c>
      <c r="Z333" s="4">
        <v>12</v>
      </c>
      <c r="AA333" s="5">
        <v>1201</v>
      </c>
      <c r="AB333" s="5" t="s">
        <v>2069</v>
      </c>
      <c r="AC333" t="s">
        <v>2242</v>
      </c>
      <c r="AD333">
        <v>1975</v>
      </c>
      <c r="AE333">
        <v>8</v>
      </c>
      <c r="AF333">
        <v>31</v>
      </c>
      <c r="AG333" t="s">
        <v>1295</v>
      </c>
      <c r="AH333" t="s">
        <v>1295</v>
      </c>
      <c r="AJ333" t="s">
        <v>4</v>
      </c>
      <c r="AK333" t="s">
        <v>11</v>
      </c>
      <c r="AL333">
        <v>-32810</v>
      </c>
      <c r="AM333">
        <v>6736926</v>
      </c>
      <c r="AN333" s="5">
        <v>-33000</v>
      </c>
      <c r="AO333" s="5">
        <v>6737000</v>
      </c>
      <c r="AP333">
        <v>707</v>
      </c>
      <c r="AR333">
        <v>105</v>
      </c>
      <c r="AT333" s="7"/>
      <c r="AU333">
        <v>143509</v>
      </c>
      <c r="AW333" s="6" t="s">
        <v>14</v>
      </c>
      <c r="AX333">
        <v>1</v>
      </c>
      <c r="AY333" t="s">
        <v>15</v>
      </c>
      <c r="AZ333" t="s">
        <v>2248</v>
      </c>
      <c r="BA333" t="s">
        <v>2296</v>
      </c>
      <c r="BB333">
        <v>105</v>
      </c>
      <c r="BC333" t="s">
        <v>722</v>
      </c>
      <c r="BD333" t="s">
        <v>723</v>
      </c>
      <c r="BF333" s="7">
        <v>40150</v>
      </c>
      <c r="BG333" s="8" t="s">
        <v>20</v>
      </c>
      <c r="BI333">
        <v>5</v>
      </c>
      <c r="BJ333">
        <v>290436</v>
      </c>
      <c r="BK333">
        <v>149138</v>
      </c>
      <c r="BL333" t="s">
        <v>2297</v>
      </c>
      <c r="BN333" t="s">
        <v>2298</v>
      </c>
      <c r="BX333">
        <v>31917</v>
      </c>
    </row>
    <row r="334" spans="1:76" x14ac:dyDescent="0.25">
      <c r="A334">
        <v>31916</v>
      </c>
      <c r="B334">
        <v>138649</v>
      </c>
      <c r="F334" t="s">
        <v>0</v>
      </c>
      <c r="G334" t="s">
        <v>715</v>
      </c>
      <c r="H334" t="s">
        <v>2299</v>
      </c>
      <c r="I334" t="s">
        <v>124</v>
      </c>
      <c r="K334">
        <v>1</v>
      </c>
      <c r="L334" t="s">
        <v>3</v>
      </c>
      <c r="M334">
        <v>143509</v>
      </c>
      <c r="N334" t="s">
        <v>4</v>
      </c>
      <c r="O334" t="s">
        <v>4</v>
      </c>
      <c r="U334" t="s">
        <v>2118</v>
      </c>
      <c r="V334" s="9">
        <v>1</v>
      </c>
      <c r="W334" t="s">
        <v>2067</v>
      </c>
      <c r="X334" t="s">
        <v>2069</v>
      </c>
      <c r="Y334" s="3" t="s">
        <v>2068</v>
      </c>
      <c r="Z334" s="4">
        <v>12</v>
      </c>
      <c r="AA334" s="5">
        <v>1201</v>
      </c>
      <c r="AB334" s="5" t="s">
        <v>2069</v>
      </c>
      <c r="AC334" t="s">
        <v>2242</v>
      </c>
      <c r="AD334">
        <v>1976</v>
      </c>
      <c r="AE334">
        <v>8</v>
      </c>
      <c r="AF334">
        <v>15</v>
      </c>
      <c r="AG334" t="s">
        <v>1295</v>
      </c>
      <c r="AH334" t="s">
        <v>1295</v>
      </c>
      <c r="AJ334" t="s">
        <v>4</v>
      </c>
      <c r="AK334" t="s">
        <v>11</v>
      </c>
      <c r="AL334">
        <v>-32810</v>
      </c>
      <c r="AM334">
        <v>6736926</v>
      </c>
      <c r="AN334" s="5">
        <v>-33000</v>
      </c>
      <c r="AO334" s="5">
        <v>6737000</v>
      </c>
      <c r="AP334">
        <v>707</v>
      </c>
      <c r="AR334">
        <v>105</v>
      </c>
      <c r="AT334" s="7"/>
      <c r="AU334">
        <v>143509</v>
      </c>
      <c r="AW334" s="6" t="s">
        <v>14</v>
      </c>
      <c r="AX334">
        <v>1</v>
      </c>
      <c r="AY334" t="s">
        <v>15</v>
      </c>
      <c r="AZ334" t="s">
        <v>2248</v>
      </c>
      <c r="BA334" t="s">
        <v>2300</v>
      </c>
      <c r="BB334">
        <v>105</v>
      </c>
      <c r="BC334" t="s">
        <v>722</v>
      </c>
      <c r="BD334" t="s">
        <v>723</v>
      </c>
      <c r="BF334" s="7">
        <v>40150</v>
      </c>
      <c r="BG334" s="8" t="s">
        <v>20</v>
      </c>
      <c r="BI334">
        <v>5</v>
      </c>
      <c r="BJ334">
        <v>290435</v>
      </c>
      <c r="BK334">
        <v>149139</v>
      </c>
      <c r="BL334" t="s">
        <v>2301</v>
      </c>
      <c r="BN334" t="s">
        <v>2302</v>
      </c>
      <c r="BX334">
        <v>31916</v>
      </c>
    </row>
    <row r="335" spans="1:76" x14ac:dyDescent="0.25">
      <c r="A335">
        <v>31914</v>
      </c>
      <c r="B335">
        <v>138644</v>
      </c>
      <c r="F335" t="s">
        <v>0</v>
      </c>
      <c r="G335" t="s">
        <v>715</v>
      </c>
      <c r="H335" t="s">
        <v>2303</v>
      </c>
      <c r="I335" t="s">
        <v>124</v>
      </c>
      <c r="K335">
        <v>1</v>
      </c>
      <c r="L335" t="s">
        <v>3</v>
      </c>
      <c r="M335">
        <v>143509</v>
      </c>
      <c r="N335" t="s">
        <v>4</v>
      </c>
      <c r="O335" t="s">
        <v>4</v>
      </c>
      <c r="U335" t="s">
        <v>2118</v>
      </c>
      <c r="V335" s="9">
        <v>1</v>
      </c>
      <c r="W335" t="s">
        <v>2067</v>
      </c>
      <c r="X335" t="s">
        <v>2069</v>
      </c>
      <c r="Y335" s="3" t="s">
        <v>2068</v>
      </c>
      <c r="Z335" s="4">
        <v>12</v>
      </c>
      <c r="AA335" s="5">
        <v>1201</v>
      </c>
      <c r="AB335" s="5" t="s">
        <v>2069</v>
      </c>
      <c r="AC335" t="s">
        <v>2207</v>
      </c>
      <c r="AD335">
        <v>1977</v>
      </c>
      <c r="AE335">
        <v>8</v>
      </c>
      <c r="AF335">
        <v>12</v>
      </c>
      <c r="AG335" t="s">
        <v>1295</v>
      </c>
      <c r="AH335" t="s">
        <v>1295</v>
      </c>
      <c r="AJ335" t="s">
        <v>4</v>
      </c>
      <c r="AK335" t="s">
        <v>11</v>
      </c>
      <c r="AL335">
        <v>-32810</v>
      </c>
      <c r="AM335">
        <v>6736926</v>
      </c>
      <c r="AN335" s="5">
        <v>-33000</v>
      </c>
      <c r="AO335" s="5">
        <v>6737000</v>
      </c>
      <c r="AP335">
        <v>707</v>
      </c>
      <c r="AR335">
        <v>105</v>
      </c>
      <c r="AS335" t="s">
        <v>2304</v>
      </c>
      <c r="AT335" s="7"/>
      <c r="AU335">
        <v>143509</v>
      </c>
      <c r="AW335" s="6" t="s">
        <v>14</v>
      </c>
      <c r="AX335">
        <v>1</v>
      </c>
      <c r="AY335" t="s">
        <v>15</v>
      </c>
      <c r="AZ335" t="s">
        <v>2248</v>
      </c>
      <c r="BA335" t="s">
        <v>2305</v>
      </c>
      <c r="BB335">
        <v>105</v>
      </c>
      <c r="BC335" t="s">
        <v>722</v>
      </c>
      <c r="BD335" t="s">
        <v>723</v>
      </c>
      <c r="BF335" s="7">
        <v>40150</v>
      </c>
      <c r="BG335" s="8" t="s">
        <v>20</v>
      </c>
      <c r="BI335">
        <v>5</v>
      </c>
      <c r="BJ335">
        <v>290430</v>
      </c>
      <c r="BK335">
        <v>149140</v>
      </c>
      <c r="BL335" t="s">
        <v>2306</v>
      </c>
      <c r="BN335" t="s">
        <v>2307</v>
      </c>
      <c r="BX335">
        <v>31914</v>
      </c>
    </row>
    <row r="336" spans="1:76" x14ac:dyDescent="0.25">
      <c r="A336">
        <v>31915</v>
      </c>
      <c r="B336">
        <v>138646</v>
      </c>
      <c r="F336" t="s">
        <v>0</v>
      </c>
      <c r="G336" t="s">
        <v>715</v>
      </c>
      <c r="H336" t="s">
        <v>2308</v>
      </c>
      <c r="I336" t="s">
        <v>124</v>
      </c>
      <c r="K336">
        <v>1</v>
      </c>
      <c r="L336" t="s">
        <v>3</v>
      </c>
      <c r="M336">
        <v>143509</v>
      </c>
      <c r="N336" t="s">
        <v>4</v>
      </c>
      <c r="O336" t="s">
        <v>4</v>
      </c>
      <c r="U336" t="s">
        <v>2118</v>
      </c>
      <c r="V336" s="9">
        <v>1</v>
      </c>
      <c r="W336" t="s">
        <v>2067</v>
      </c>
      <c r="X336" t="s">
        <v>2069</v>
      </c>
      <c r="Y336" s="3" t="s">
        <v>2068</v>
      </c>
      <c r="Z336" s="4">
        <v>12</v>
      </c>
      <c r="AA336" s="5">
        <v>1201</v>
      </c>
      <c r="AB336" s="5" t="s">
        <v>2069</v>
      </c>
      <c r="AC336" t="s">
        <v>2272</v>
      </c>
      <c r="AD336">
        <v>1978</v>
      </c>
      <c r="AE336">
        <v>8</v>
      </c>
      <c r="AF336">
        <v>27</v>
      </c>
      <c r="AG336" t="s">
        <v>1295</v>
      </c>
      <c r="AH336" t="s">
        <v>1295</v>
      </c>
      <c r="AJ336" t="s">
        <v>4</v>
      </c>
      <c r="AK336" t="s">
        <v>11</v>
      </c>
      <c r="AL336">
        <v>-32810</v>
      </c>
      <c r="AM336">
        <v>6736926</v>
      </c>
      <c r="AN336" s="5">
        <v>-33000</v>
      </c>
      <c r="AO336" s="5">
        <v>6737000</v>
      </c>
      <c r="AP336">
        <v>707</v>
      </c>
      <c r="AR336">
        <v>105</v>
      </c>
      <c r="AT336" s="7"/>
      <c r="AU336">
        <v>143509</v>
      </c>
      <c r="AW336" s="6" t="s">
        <v>14</v>
      </c>
      <c r="AX336">
        <v>1</v>
      </c>
      <c r="AY336" t="s">
        <v>15</v>
      </c>
      <c r="AZ336" t="s">
        <v>2248</v>
      </c>
      <c r="BA336" t="s">
        <v>2309</v>
      </c>
      <c r="BB336">
        <v>105</v>
      </c>
      <c r="BC336" t="s">
        <v>722</v>
      </c>
      <c r="BD336" t="s">
        <v>723</v>
      </c>
      <c r="BF336" s="7">
        <v>40150</v>
      </c>
      <c r="BG336" s="8" t="s">
        <v>20</v>
      </c>
      <c r="BI336">
        <v>5</v>
      </c>
      <c r="BJ336">
        <v>290432</v>
      </c>
      <c r="BK336">
        <v>149141</v>
      </c>
      <c r="BL336" t="s">
        <v>2310</v>
      </c>
      <c r="BN336" t="s">
        <v>2311</v>
      </c>
      <c r="BX336">
        <v>31915</v>
      </c>
    </row>
    <row r="337" spans="1:76" x14ac:dyDescent="0.25">
      <c r="A337">
        <v>86212</v>
      </c>
      <c r="B337">
        <v>138635</v>
      </c>
      <c r="F337" t="s">
        <v>0</v>
      </c>
      <c r="G337" t="s">
        <v>715</v>
      </c>
      <c r="H337" t="s">
        <v>2312</v>
      </c>
      <c r="I337" t="s">
        <v>124</v>
      </c>
      <c r="K337">
        <v>1</v>
      </c>
      <c r="L337" t="s">
        <v>3</v>
      </c>
      <c r="M337">
        <v>143509</v>
      </c>
      <c r="N337" t="s">
        <v>4</v>
      </c>
      <c r="O337" t="s">
        <v>4</v>
      </c>
      <c r="U337" t="s">
        <v>2313</v>
      </c>
      <c r="V337" s="9">
        <v>1</v>
      </c>
      <c r="W337" t="s">
        <v>2067</v>
      </c>
      <c r="X337" t="s">
        <v>2314</v>
      </c>
      <c r="Y337" s="3" t="s">
        <v>2068</v>
      </c>
      <c r="Z337" s="4">
        <v>12</v>
      </c>
      <c r="AA337" s="5">
        <v>1228</v>
      </c>
      <c r="AB337" s="5" t="s">
        <v>2315</v>
      </c>
      <c r="AC337" t="s">
        <v>2316</v>
      </c>
      <c r="AD337">
        <v>1926</v>
      </c>
      <c r="AE337">
        <v>8</v>
      </c>
      <c r="AF337">
        <v>9</v>
      </c>
      <c r="AG337" t="s">
        <v>2317</v>
      </c>
      <c r="AH337" t="s">
        <v>2317</v>
      </c>
      <c r="AJ337" t="s">
        <v>4</v>
      </c>
      <c r="AK337" t="s">
        <v>11</v>
      </c>
      <c r="AL337">
        <v>30829</v>
      </c>
      <c r="AM337">
        <v>6689129</v>
      </c>
      <c r="AN337" s="5">
        <v>31000</v>
      </c>
      <c r="AO337" s="5">
        <v>6689000</v>
      </c>
      <c r="AP337">
        <v>200</v>
      </c>
      <c r="AR337">
        <v>105</v>
      </c>
      <c r="AT337" s="7"/>
      <c r="AU337">
        <v>143509</v>
      </c>
      <c r="AW337" s="6" t="s">
        <v>14</v>
      </c>
      <c r="AX337">
        <v>1</v>
      </c>
      <c r="AY337" t="s">
        <v>15</v>
      </c>
      <c r="AZ337" t="s">
        <v>2318</v>
      </c>
      <c r="BA337" t="s">
        <v>2319</v>
      </c>
      <c r="BB337">
        <v>105</v>
      </c>
      <c r="BC337" t="s">
        <v>722</v>
      </c>
      <c r="BD337" t="s">
        <v>723</v>
      </c>
      <c r="BF337" s="7">
        <v>43508</v>
      </c>
      <c r="BG337" s="8" t="s">
        <v>20</v>
      </c>
      <c r="BI337">
        <v>5</v>
      </c>
      <c r="BJ337">
        <v>290421</v>
      </c>
      <c r="BK337">
        <v>149146</v>
      </c>
      <c r="BL337" t="s">
        <v>2320</v>
      </c>
      <c r="BN337" t="s">
        <v>2321</v>
      </c>
      <c r="BX337">
        <v>86212</v>
      </c>
    </row>
    <row r="338" spans="1:76" x14ac:dyDescent="0.25">
      <c r="A338">
        <v>92927</v>
      </c>
      <c r="B338">
        <v>273852</v>
      </c>
      <c r="F338" t="s">
        <v>0</v>
      </c>
      <c r="G338" t="s">
        <v>1</v>
      </c>
      <c r="H338" t="s">
        <v>2322</v>
      </c>
      <c r="I338" s="1" t="str">
        <f>HYPERLINK(AT338,"Hb")</f>
        <v>Hb</v>
      </c>
      <c r="K338">
        <v>1</v>
      </c>
      <c r="L338" t="s">
        <v>3</v>
      </c>
      <c r="M338">
        <v>143509</v>
      </c>
      <c r="N338" t="s">
        <v>4</v>
      </c>
      <c r="O338" t="s">
        <v>4</v>
      </c>
      <c r="U338" t="s">
        <v>2323</v>
      </c>
      <c r="V338" s="10">
        <v>3</v>
      </c>
      <c r="W338" t="s">
        <v>2067</v>
      </c>
      <c r="X338" t="s">
        <v>2314</v>
      </c>
      <c r="Y338" s="3" t="s">
        <v>2068</v>
      </c>
      <c r="Z338" s="4">
        <v>12</v>
      </c>
      <c r="AA338" s="5">
        <v>1228</v>
      </c>
      <c r="AB338" s="5" t="s">
        <v>2315</v>
      </c>
      <c r="AC338" t="s">
        <v>2324</v>
      </c>
      <c r="AD338">
        <v>1926</v>
      </c>
      <c r="AE338">
        <v>8</v>
      </c>
      <c r="AF338">
        <v>9</v>
      </c>
      <c r="AG338" t="s">
        <v>2317</v>
      </c>
      <c r="AH338" t="s">
        <v>2317</v>
      </c>
      <c r="AJ338" t="s">
        <v>4</v>
      </c>
      <c r="AK338" t="s">
        <v>11</v>
      </c>
      <c r="AL338">
        <v>44466</v>
      </c>
      <c r="AM338">
        <v>6691937</v>
      </c>
      <c r="AN338" s="5">
        <v>45000</v>
      </c>
      <c r="AO338" s="5">
        <v>6691000</v>
      </c>
      <c r="AP338">
        <v>58656</v>
      </c>
      <c r="AR338">
        <v>8</v>
      </c>
      <c r="AS338" t="s">
        <v>2325</v>
      </c>
      <c r="AT338" t="s">
        <v>2326</v>
      </c>
      <c r="AU338">
        <v>143509</v>
      </c>
      <c r="AW338" s="6" t="s">
        <v>14</v>
      </c>
      <c r="AX338">
        <v>1</v>
      </c>
      <c r="AY338" t="s">
        <v>15</v>
      </c>
      <c r="AZ338" t="s">
        <v>2327</v>
      </c>
      <c r="BA338" t="s">
        <v>2328</v>
      </c>
      <c r="BB338">
        <v>8</v>
      </c>
      <c r="BC338" t="s">
        <v>18</v>
      </c>
      <c r="BD338" t="s">
        <v>19</v>
      </c>
      <c r="BE338">
        <v>1</v>
      </c>
      <c r="BF338" s="7">
        <v>35941</v>
      </c>
      <c r="BG338" s="8" t="s">
        <v>20</v>
      </c>
      <c r="BI338">
        <v>3</v>
      </c>
      <c r="BJ338">
        <v>444315</v>
      </c>
      <c r="BK338">
        <v>149147</v>
      </c>
      <c r="BL338" t="s">
        <v>2329</v>
      </c>
      <c r="BN338" t="s">
        <v>2330</v>
      </c>
      <c r="BX338">
        <v>92927</v>
      </c>
    </row>
    <row r="339" spans="1:76" x14ac:dyDescent="0.25">
      <c r="A339">
        <v>73227</v>
      </c>
      <c r="B339">
        <v>138631</v>
      </c>
      <c r="F339" t="s">
        <v>0</v>
      </c>
      <c r="G339" t="s">
        <v>715</v>
      </c>
      <c r="H339" t="s">
        <v>2331</v>
      </c>
      <c r="I339" t="s">
        <v>124</v>
      </c>
      <c r="K339">
        <v>1</v>
      </c>
      <c r="L339" t="s">
        <v>3</v>
      </c>
      <c r="M339">
        <v>143509</v>
      </c>
      <c r="N339" t="s">
        <v>4</v>
      </c>
      <c r="O339" t="s">
        <v>4</v>
      </c>
      <c r="U339" t="s">
        <v>2332</v>
      </c>
      <c r="V339" s="10">
        <v>3</v>
      </c>
      <c r="W339" t="s">
        <v>2067</v>
      </c>
      <c r="X339" t="s">
        <v>2333</v>
      </c>
      <c r="Y339" s="3" t="s">
        <v>2068</v>
      </c>
      <c r="Z339" s="4">
        <v>12</v>
      </c>
      <c r="AA339" s="5">
        <v>1238</v>
      </c>
      <c r="AB339" s="5" t="s">
        <v>2333</v>
      </c>
      <c r="AC339" t="s">
        <v>2334</v>
      </c>
      <c r="AD339">
        <v>1927</v>
      </c>
      <c r="AE339">
        <v>1</v>
      </c>
      <c r="AF339">
        <v>1</v>
      </c>
      <c r="AG339" t="s">
        <v>2335</v>
      </c>
      <c r="AH339" t="s">
        <v>2335</v>
      </c>
      <c r="AJ339" t="s">
        <v>4</v>
      </c>
      <c r="AK339" t="s">
        <v>11</v>
      </c>
      <c r="AL339">
        <v>12068</v>
      </c>
      <c r="AM339">
        <v>6725728</v>
      </c>
      <c r="AN339" s="5">
        <v>13000</v>
      </c>
      <c r="AO339" s="5">
        <v>6725000</v>
      </c>
      <c r="AP339">
        <v>30972</v>
      </c>
      <c r="AR339">
        <v>105</v>
      </c>
      <c r="AS339" t="s">
        <v>2336</v>
      </c>
      <c r="AT339" s="7"/>
      <c r="AU339">
        <v>143509</v>
      </c>
      <c r="AW339" s="6" t="s">
        <v>14</v>
      </c>
      <c r="AX339">
        <v>1</v>
      </c>
      <c r="AY339" t="s">
        <v>15</v>
      </c>
      <c r="AZ339" t="s">
        <v>2337</v>
      </c>
      <c r="BA339" t="s">
        <v>2338</v>
      </c>
      <c r="BB339">
        <v>105</v>
      </c>
      <c r="BC339" t="s">
        <v>722</v>
      </c>
      <c r="BD339" t="s">
        <v>723</v>
      </c>
      <c r="BF339" s="7">
        <v>42850</v>
      </c>
      <c r="BG339" s="8" t="s">
        <v>20</v>
      </c>
      <c r="BI339">
        <v>5</v>
      </c>
      <c r="BJ339">
        <v>290417</v>
      </c>
      <c r="BK339">
        <v>149148</v>
      </c>
      <c r="BL339" t="s">
        <v>2339</v>
      </c>
      <c r="BN339" t="s">
        <v>2340</v>
      </c>
      <c r="BX339">
        <v>73227</v>
      </c>
    </row>
    <row r="340" spans="1:76" x14ac:dyDescent="0.25">
      <c r="A340">
        <v>73228</v>
      </c>
      <c r="B340">
        <v>138632</v>
      </c>
      <c r="F340" t="s">
        <v>0</v>
      </c>
      <c r="G340" t="s">
        <v>715</v>
      </c>
      <c r="H340" t="s">
        <v>2341</v>
      </c>
      <c r="I340" t="s">
        <v>124</v>
      </c>
      <c r="K340">
        <v>1</v>
      </c>
      <c r="L340" t="s">
        <v>3</v>
      </c>
      <c r="M340">
        <v>143509</v>
      </c>
      <c r="N340" t="s">
        <v>4</v>
      </c>
      <c r="O340" t="s">
        <v>4</v>
      </c>
      <c r="U340" t="s">
        <v>2332</v>
      </c>
      <c r="V340" s="10">
        <v>3</v>
      </c>
      <c r="W340" t="s">
        <v>2067</v>
      </c>
      <c r="X340" t="s">
        <v>2333</v>
      </c>
      <c r="Y340" s="3" t="s">
        <v>2068</v>
      </c>
      <c r="Z340" s="4">
        <v>12</v>
      </c>
      <c r="AA340" s="5">
        <v>1238</v>
      </c>
      <c r="AB340" s="5" t="s">
        <v>2333</v>
      </c>
      <c r="AC340" t="s">
        <v>2342</v>
      </c>
      <c r="AD340">
        <v>1927</v>
      </c>
      <c r="AE340">
        <v>1</v>
      </c>
      <c r="AF340">
        <v>1</v>
      </c>
      <c r="AG340" t="s">
        <v>2335</v>
      </c>
      <c r="AH340" t="s">
        <v>2335</v>
      </c>
      <c r="AJ340" t="s">
        <v>4</v>
      </c>
      <c r="AK340" t="s">
        <v>11</v>
      </c>
      <c r="AL340">
        <v>12068</v>
      </c>
      <c r="AM340">
        <v>6725728</v>
      </c>
      <c r="AN340" s="5">
        <v>13000</v>
      </c>
      <c r="AO340" s="5">
        <v>6725000</v>
      </c>
      <c r="AP340">
        <v>30972</v>
      </c>
      <c r="AR340">
        <v>105</v>
      </c>
      <c r="AS340" t="s">
        <v>2336</v>
      </c>
      <c r="AT340" s="7"/>
      <c r="AU340">
        <v>143509</v>
      </c>
      <c r="AW340" s="6" t="s">
        <v>14</v>
      </c>
      <c r="AX340">
        <v>1</v>
      </c>
      <c r="AY340" t="s">
        <v>15</v>
      </c>
      <c r="AZ340" t="s">
        <v>2337</v>
      </c>
      <c r="BA340" t="s">
        <v>2343</v>
      </c>
      <c r="BB340">
        <v>105</v>
      </c>
      <c r="BC340" t="s">
        <v>722</v>
      </c>
      <c r="BD340" t="s">
        <v>723</v>
      </c>
      <c r="BF340" s="7">
        <v>42850</v>
      </c>
      <c r="BG340" s="8" t="s">
        <v>20</v>
      </c>
      <c r="BI340">
        <v>5</v>
      </c>
      <c r="BJ340">
        <v>290418</v>
      </c>
      <c r="BK340">
        <v>149149</v>
      </c>
      <c r="BL340" t="s">
        <v>2344</v>
      </c>
      <c r="BN340" t="s">
        <v>2345</v>
      </c>
      <c r="BX340">
        <v>73228</v>
      </c>
    </row>
    <row r="341" spans="1:76" x14ac:dyDescent="0.25">
      <c r="A341">
        <v>73229</v>
      </c>
      <c r="B341">
        <v>138633</v>
      </c>
      <c r="F341" t="s">
        <v>0</v>
      </c>
      <c r="G341" t="s">
        <v>715</v>
      </c>
      <c r="H341" t="s">
        <v>2346</v>
      </c>
      <c r="I341" t="s">
        <v>124</v>
      </c>
      <c r="K341">
        <v>1</v>
      </c>
      <c r="L341" t="s">
        <v>3</v>
      </c>
      <c r="M341">
        <v>143509</v>
      </c>
      <c r="N341" t="s">
        <v>4</v>
      </c>
      <c r="O341" t="s">
        <v>4</v>
      </c>
      <c r="U341" t="s">
        <v>2332</v>
      </c>
      <c r="V341" s="10">
        <v>3</v>
      </c>
      <c r="W341" t="s">
        <v>2067</v>
      </c>
      <c r="X341" t="s">
        <v>2333</v>
      </c>
      <c r="Y341" s="3" t="s">
        <v>2068</v>
      </c>
      <c r="Z341" s="4">
        <v>12</v>
      </c>
      <c r="AA341" s="5">
        <v>1238</v>
      </c>
      <c r="AB341" s="5" t="s">
        <v>2333</v>
      </c>
      <c r="AC341" t="s">
        <v>2347</v>
      </c>
      <c r="AD341">
        <v>1927</v>
      </c>
      <c r="AE341">
        <v>1</v>
      </c>
      <c r="AF341">
        <v>1</v>
      </c>
      <c r="AG341" t="s">
        <v>2335</v>
      </c>
      <c r="AH341" t="s">
        <v>2335</v>
      </c>
      <c r="AJ341" t="s">
        <v>4</v>
      </c>
      <c r="AK341" t="s">
        <v>11</v>
      </c>
      <c r="AL341">
        <v>12068</v>
      </c>
      <c r="AM341">
        <v>6725728</v>
      </c>
      <c r="AN341" s="5">
        <v>13000</v>
      </c>
      <c r="AO341" s="5">
        <v>6725000</v>
      </c>
      <c r="AP341">
        <v>30972</v>
      </c>
      <c r="AR341">
        <v>105</v>
      </c>
      <c r="AS341" t="s">
        <v>2336</v>
      </c>
      <c r="AT341" s="7"/>
      <c r="AU341">
        <v>143509</v>
      </c>
      <c r="AW341" s="6" t="s">
        <v>14</v>
      </c>
      <c r="AX341">
        <v>1</v>
      </c>
      <c r="AY341" t="s">
        <v>15</v>
      </c>
      <c r="AZ341" t="s">
        <v>2337</v>
      </c>
      <c r="BA341" t="s">
        <v>2348</v>
      </c>
      <c r="BB341">
        <v>105</v>
      </c>
      <c r="BC341" t="s">
        <v>722</v>
      </c>
      <c r="BD341" t="s">
        <v>723</v>
      </c>
      <c r="BF341" s="7">
        <v>42247</v>
      </c>
      <c r="BG341" s="8" t="s">
        <v>20</v>
      </c>
      <c r="BI341">
        <v>5</v>
      </c>
      <c r="BJ341">
        <v>290419</v>
      </c>
      <c r="BK341">
        <v>149150</v>
      </c>
      <c r="BL341" t="s">
        <v>2349</v>
      </c>
      <c r="BN341" t="s">
        <v>2350</v>
      </c>
      <c r="BX341">
        <v>73229</v>
      </c>
    </row>
    <row r="342" spans="1:76" x14ac:dyDescent="0.25">
      <c r="A342">
        <v>23017</v>
      </c>
      <c r="B342">
        <v>138621</v>
      </c>
      <c r="F342" t="s">
        <v>0</v>
      </c>
      <c r="G342" t="s">
        <v>715</v>
      </c>
      <c r="H342" t="s">
        <v>2351</v>
      </c>
      <c r="I342" t="s">
        <v>124</v>
      </c>
      <c r="K342">
        <v>1</v>
      </c>
      <c r="L342" t="s">
        <v>3</v>
      </c>
      <c r="M342">
        <v>143509</v>
      </c>
      <c r="N342" t="s">
        <v>4</v>
      </c>
      <c r="O342" t="s">
        <v>4</v>
      </c>
      <c r="U342" t="s">
        <v>2352</v>
      </c>
      <c r="V342" s="9">
        <v>1</v>
      </c>
      <c r="W342" t="s">
        <v>2067</v>
      </c>
      <c r="X342" t="s">
        <v>2353</v>
      </c>
      <c r="Y342" s="3" t="s">
        <v>2068</v>
      </c>
      <c r="Z342" s="4">
        <v>12</v>
      </c>
      <c r="AA342" s="5">
        <v>1247</v>
      </c>
      <c r="AB342" t="s">
        <v>2353</v>
      </c>
      <c r="AC342" t="s">
        <v>2354</v>
      </c>
      <c r="AD342">
        <v>1917</v>
      </c>
      <c r="AE342">
        <v>7</v>
      </c>
      <c r="AF342">
        <v>11</v>
      </c>
      <c r="AG342" t="s">
        <v>2355</v>
      </c>
      <c r="AH342" t="s">
        <v>2355</v>
      </c>
      <c r="AJ342" t="s">
        <v>4</v>
      </c>
      <c r="AK342" t="s">
        <v>11</v>
      </c>
      <c r="AL342">
        <v>-36186</v>
      </c>
      <c r="AM342">
        <v>6738932</v>
      </c>
      <c r="AN342" s="5">
        <v>-37000</v>
      </c>
      <c r="AO342" s="5">
        <v>6739000</v>
      </c>
      <c r="AP342">
        <v>500</v>
      </c>
      <c r="AR342">
        <v>105</v>
      </c>
      <c r="AT342" s="7"/>
      <c r="AU342">
        <v>143509</v>
      </c>
      <c r="AW342" s="6" t="s">
        <v>14</v>
      </c>
      <c r="AX342">
        <v>1</v>
      </c>
      <c r="AY342" t="s">
        <v>15</v>
      </c>
      <c r="AZ342" t="s">
        <v>2356</v>
      </c>
      <c r="BA342" t="s">
        <v>2357</v>
      </c>
      <c r="BB342">
        <v>105</v>
      </c>
      <c r="BC342" t="s">
        <v>722</v>
      </c>
      <c r="BD342" t="s">
        <v>723</v>
      </c>
      <c r="BF342" s="7">
        <v>41422</v>
      </c>
      <c r="BG342" s="8" t="s">
        <v>20</v>
      </c>
      <c r="BI342">
        <v>5</v>
      </c>
      <c r="BJ342">
        <v>290407</v>
      </c>
      <c r="BK342">
        <v>149152</v>
      </c>
      <c r="BL342" t="s">
        <v>2358</v>
      </c>
      <c r="BN342" t="s">
        <v>2359</v>
      </c>
      <c r="BX342">
        <v>23017</v>
      </c>
    </row>
    <row r="343" spans="1:76" x14ac:dyDescent="0.25">
      <c r="A343">
        <v>23018</v>
      </c>
      <c r="B343">
        <v>138622</v>
      </c>
      <c r="F343" t="s">
        <v>0</v>
      </c>
      <c r="G343" t="s">
        <v>715</v>
      </c>
      <c r="H343" t="s">
        <v>2360</v>
      </c>
      <c r="I343" t="s">
        <v>124</v>
      </c>
      <c r="K343">
        <v>1</v>
      </c>
      <c r="L343" t="s">
        <v>3</v>
      </c>
      <c r="M343">
        <v>143509</v>
      </c>
      <c r="N343" t="s">
        <v>4</v>
      </c>
      <c r="O343" t="s">
        <v>4</v>
      </c>
      <c r="U343" t="s">
        <v>2352</v>
      </c>
      <c r="V343" s="9">
        <v>1</v>
      </c>
      <c r="W343" t="s">
        <v>2067</v>
      </c>
      <c r="X343" t="s">
        <v>2353</v>
      </c>
      <c r="Y343" s="3" t="s">
        <v>2068</v>
      </c>
      <c r="Z343" s="4">
        <v>12</v>
      </c>
      <c r="AA343" s="5">
        <v>1247</v>
      </c>
      <c r="AB343" t="s">
        <v>2353</v>
      </c>
      <c r="AC343" t="s">
        <v>2361</v>
      </c>
      <c r="AD343">
        <v>1917</v>
      </c>
      <c r="AE343">
        <v>7</v>
      </c>
      <c r="AF343">
        <v>11</v>
      </c>
      <c r="AG343" t="s">
        <v>2355</v>
      </c>
      <c r="AH343" t="s">
        <v>2355</v>
      </c>
      <c r="AJ343" t="s">
        <v>4</v>
      </c>
      <c r="AK343" t="s">
        <v>11</v>
      </c>
      <c r="AL343">
        <v>-36186</v>
      </c>
      <c r="AM343">
        <v>6738932</v>
      </c>
      <c r="AN343" s="5">
        <v>-37000</v>
      </c>
      <c r="AO343" s="5">
        <v>6739000</v>
      </c>
      <c r="AP343">
        <v>500</v>
      </c>
      <c r="AR343">
        <v>105</v>
      </c>
      <c r="AT343" s="7"/>
      <c r="AU343">
        <v>143509</v>
      </c>
      <c r="AW343" s="6" t="s">
        <v>14</v>
      </c>
      <c r="AX343">
        <v>1</v>
      </c>
      <c r="AY343" t="s">
        <v>15</v>
      </c>
      <c r="AZ343" t="s">
        <v>2356</v>
      </c>
      <c r="BA343" t="s">
        <v>2362</v>
      </c>
      <c r="BB343">
        <v>105</v>
      </c>
      <c r="BC343" t="s">
        <v>722</v>
      </c>
      <c r="BD343" t="s">
        <v>723</v>
      </c>
      <c r="BF343" s="7">
        <v>41422</v>
      </c>
      <c r="BG343" s="8" t="s">
        <v>20</v>
      </c>
      <c r="BI343">
        <v>5</v>
      </c>
      <c r="BJ343">
        <v>290408</v>
      </c>
      <c r="BK343">
        <v>149153</v>
      </c>
      <c r="BL343" t="s">
        <v>2363</v>
      </c>
      <c r="BN343" t="s">
        <v>2364</v>
      </c>
      <c r="BX343">
        <v>23018</v>
      </c>
    </row>
    <row r="344" spans="1:76" x14ac:dyDescent="0.25">
      <c r="A344">
        <v>23019</v>
      </c>
      <c r="B344">
        <v>138623</v>
      </c>
      <c r="F344" t="s">
        <v>0</v>
      </c>
      <c r="G344" t="s">
        <v>715</v>
      </c>
      <c r="H344" t="s">
        <v>2365</v>
      </c>
      <c r="I344" t="s">
        <v>124</v>
      </c>
      <c r="K344">
        <v>1</v>
      </c>
      <c r="L344" t="s">
        <v>3</v>
      </c>
      <c r="M344">
        <v>143509</v>
      </c>
      <c r="N344" t="s">
        <v>4</v>
      </c>
      <c r="O344" t="s">
        <v>4</v>
      </c>
      <c r="U344" t="s">
        <v>2352</v>
      </c>
      <c r="V344" s="9">
        <v>1</v>
      </c>
      <c r="W344" t="s">
        <v>2067</v>
      </c>
      <c r="X344" t="s">
        <v>2353</v>
      </c>
      <c r="Y344" s="3" t="s">
        <v>2068</v>
      </c>
      <c r="Z344" s="4">
        <v>12</v>
      </c>
      <c r="AA344" s="5">
        <v>1247</v>
      </c>
      <c r="AB344" t="s">
        <v>2353</v>
      </c>
      <c r="AC344" t="s">
        <v>2366</v>
      </c>
      <c r="AD344">
        <v>1917</v>
      </c>
      <c r="AE344">
        <v>7</v>
      </c>
      <c r="AF344">
        <v>11</v>
      </c>
      <c r="AG344" t="s">
        <v>2355</v>
      </c>
      <c r="AH344" t="s">
        <v>2355</v>
      </c>
      <c r="AJ344" t="s">
        <v>4</v>
      </c>
      <c r="AK344" t="s">
        <v>11</v>
      </c>
      <c r="AL344">
        <v>-36186</v>
      </c>
      <c r="AM344">
        <v>6738932</v>
      </c>
      <c r="AN344" s="5">
        <v>-37000</v>
      </c>
      <c r="AO344" s="5">
        <v>6739000</v>
      </c>
      <c r="AP344">
        <v>500</v>
      </c>
      <c r="AR344">
        <v>105</v>
      </c>
      <c r="AT344" s="7"/>
      <c r="AU344">
        <v>143509</v>
      </c>
      <c r="AW344" s="6" t="s">
        <v>14</v>
      </c>
      <c r="AX344">
        <v>1</v>
      </c>
      <c r="AY344" t="s">
        <v>15</v>
      </c>
      <c r="AZ344" t="s">
        <v>2356</v>
      </c>
      <c r="BA344" t="s">
        <v>2367</v>
      </c>
      <c r="BB344">
        <v>105</v>
      </c>
      <c r="BC344" t="s">
        <v>722</v>
      </c>
      <c r="BD344" t="s">
        <v>723</v>
      </c>
      <c r="BF344" s="7">
        <v>41422</v>
      </c>
      <c r="BG344" s="8" t="s">
        <v>20</v>
      </c>
      <c r="BI344">
        <v>5</v>
      </c>
      <c r="BJ344">
        <v>290409</v>
      </c>
      <c r="BK344">
        <v>149154</v>
      </c>
      <c r="BL344" t="s">
        <v>2368</v>
      </c>
      <c r="BN344" t="s">
        <v>2369</v>
      </c>
      <c r="BX344">
        <v>23019</v>
      </c>
    </row>
    <row r="345" spans="1:76" x14ac:dyDescent="0.25">
      <c r="A345">
        <v>23020</v>
      </c>
      <c r="B345">
        <v>138624</v>
      </c>
      <c r="F345" t="s">
        <v>0</v>
      </c>
      <c r="G345" t="s">
        <v>715</v>
      </c>
      <c r="H345" t="s">
        <v>2370</v>
      </c>
      <c r="I345" t="s">
        <v>124</v>
      </c>
      <c r="K345">
        <v>1</v>
      </c>
      <c r="L345" t="s">
        <v>3</v>
      </c>
      <c r="M345">
        <v>143509</v>
      </c>
      <c r="N345" t="s">
        <v>4</v>
      </c>
      <c r="O345" t="s">
        <v>4</v>
      </c>
      <c r="U345" t="s">
        <v>2352</v>
      </c>
      <c r="V345" s="9">
        <v>1</v>
      </c>
      <c r="W345" t="s">
        <v>2067</v>
      </c>
      <c r="X345" t="s">
        <v>2353</v>
      </c>
      <c r="Y345" s="3" t="s">
        <v>2068</v>
      </c>
      <c r="Z345" s="4">
        <v>12</v>
      </c>
      <c r="AA345" s="5">
        <v>1247</v>
      </c>
      <c r="AB345" t="s">
        <v>2353</v>
      </c>
      <c r="AC345" t="s">
        <v>2371</v>
      </c>
      <c r="AD345">
        <v>1917</v>
      </c>
      <c r="AE345">
        <v>7</v>
      </c>
      <c r="AF345">
        <v>11</v>
      </c>
      <c r="AG345" t="s">
        <v>2355</v>
      </c>
      <c r="AH345" t="s">
        <v>2355</v>
      </c>
      <c r="AJ345" t="s">
        <v>4</v>
      </c>
      <c r="AK345" t="s">
        <v>11</v>
      </c>
      <c r="AL345">
        <v>-36186</v>
      </c>
      <c r="AM345">
        <v>6738932</v>
      </c>
      <c r="AN345" s="5">
        <v>-37000</v>
      </c>
      <c r="AO345" s="5">
        <v>6739000</v>
      </c>
      <c r="AP345">
        <v>500</v>
      </c>
      <c r="AR345">
        <v>105</v>
      </c>
      <c r="AT345" s="7"/>
      <c r="AU345">
        <v>143509</v>
      </c>
      <c r="AW345" s="6" t="s">
        <v>14</v>
      </c>
      <c r="AX345">
        <v>1</v>
      </c>
      <c r="AY345" t="s">
        <v>15</v>
      </c>
      <c r="AZ345" t="s">
        <v>2356</v>
      </c>
      <c r="BA345" t="s">
        <v>2372</v>
      </c>
      <c r="BB345">
        <v>105</v>
      </c>
      <c r="BC345" t="s">
        <v>722</v>
      </c>
      <c r="BD345" t="s">
        <v>723</v>
      </c>
      <c r="BF345" s="7">
        <v>42886</v>
      </c>
      <c r="BG345" s="8" t="s">
        <v>20</v>
      </c>
      <c r="BI345">
        <v>5</v>
      </c>
      <c r="BJ345">
        <v>290410</v>
      </c>
      <c r="BK345">
        <v>149155</v>
      </c>
      <c r="BL345" t="s">
        <v>2373</v>
      </c>
      <c r="BN345" t="s">
        <v>2374</v>
      </c>
      <c r="BX345">
        <v>23020</v>
      </c>
    </row>
    <row r="346" spans="1:76" x14ac:dyDescent="0.25">
      <c r="A346">
        <v>23021</v>
      </c>
      <c r="B346">
        <v>138628</v>
      </c>
      <c r="F346" t="s">
        <v>0</v>
      </c>
      <c r="G346" t="s">
        <v>715</v>
      </c>
      <c r="H346" t="s">
        <v>2375</v>
      </c>
      <c r="I346" t="s">
        <v>124</v>
      </c>
      <c r="K346">
        <v>1</v>
      </c>
      <c r="L346" t="s">
        <v>3</v>
      </c>
      <c r="M346">
        <v>143509</v>
      </c>
      <c r="N346" t="s">
        <v>4</v>
      </c>
      <c r="O346" t="s">
        <v>4</v>
      </c>
      <c r="U346" t="s">
        <v>2352</v>
      </c>
      <c r="V346" s="9">
        <v>1</v>
      </c>
      <c r="W346" t="s">
        <v>2067</v>
      </c>
      <c r="X346" t="s">
        <v>2353</v>
      </c>
      <c r="Y346" s="3" t="s">
        <v>2068</v>
      </c>
      <c r="Z346" s="4">
        <v>12</v>
      </c>
      <c r="AA346" s="5">
        <v>1247</v>
      </c>
      <c r="AB346" t="s">
        <v>2353</v>
      </c>
      <c r="AC346" t="s">
        <v>2376</v>
      </c>
      <c r="AD346">
        <v>1917</v>
      </c>
      <c r="AE346">
        <v>7</v>
      </c>
      <c r="AF346">
        <v>11</v>
      </c>
      <c r="AG346" t="s">
        <v>2355</v>
      </c>
      <c r="AH346" t="s">
        <v>2355</v>
      </c>
      <c r="AJ346" t="s">
        <v>4</v>
      </c>
      <c r="AK346" t="s">
        <v>11</v>
      </c>
      <c r="AL346">
        <v>-36186</v>
      </c>
      <c r="AM346">
        <v>6738932</v>
      </c>
      <c r="AN346" s="5">
        <v>-37000</v>
      </c>
      <c r="AO346" s="5">
        <v>6739000</v>
      </c>
      <c r="AP346">
        <v>500</v>
      </c>
      <c r="AR346">
        <v>105</v>
      </c>
      <c r="AT346" s="7"/>
      <c r="AU346">
        <v>143509</v>
      </c>
      <c r="AW346" s="6" t="s">
        <v>14</v>
      </c>
      <c r="AX346">
        <v>1</v>
      </c>
      <c r="AY346" t="s">
        <v>15</v>
      </c>
      <c r="AZ346" t="s">
        <v>2356</v>
      </c>
      <c r="BA346" t="s">
        <v>2377</v>
      </c>
      <c r="BB346">
        <v>105</v>
      </c>
      <c r="BC346" t="s">
        <v>722</v>
      </c>
      <c r="BD346" t="s">
        <v>723</v>
      </c>
      <c r="BF346" s="7">
        <v>42247</v>
      </c>
      <c r="BG346" s="8" t="s">
        <v>20</v>
      </c>
      <c r="BI346">
        <v>5</v>
      </c>
      <c r="BJ346">
        <v>290414</v>
      </c>
      <c r="BK346">
        <v>149151</v>
      </c>
      <c r="BL346" t="s">
        <v>2378</v>
      </c>
      <c r="BN346" t="s">
        <v>2379</v>
      </c>
      <c r="BX346">
        <v>23021</v>
      </c>
    </row>
    <row r="347" spans="1:76" x14ac:dyDescent="0.25">
      <c r="A347">
        <v>22542</v>
      </c>
      <c r="B347">
        <v>273856</v>
      </c>
      <c r="F347" t="s">
        <v>0</v>
      </c>
      <c r="G347" t="s">
        <v>1</v>
      </c>
      <c r="H347" t="s">
        <v>2380</v>
      </c>
      <c r="I347" s="1" t="str">
        <f>HYPERLINK(AT347,"Hb")</f>
        <v>Hb</v>
      </c>
      <c r="K347">
        <v>1</v>
      </c>
      <c r="L347" t="s">
        <v>3</v>
      </c>
      <c r="M347">
        <v>143509</v>
      </c>
      <c r="N347" t="s">
        <v>4</v>
      </c>
      <c r="O347" t="s">
        <v>4</v>
      </c>
      <c r="U347" t="s">
        <v>2352</v>
      </c>
      <c r="V347" s="2">
        <v>2</v>
      </c>
      <c r="W347" t="s">
        <v>2067</v>
      </c>
      <c r="X347" t="s">
        <v>2353</v>
      </c>
      <c r="Y347" s="3" t="s">
        <v>2068</v>
      </c>
      <c r="Z347" s="4">
        <v>12</v>
      </c>
      <c r="AA347" s="5">
        <v>1247</v>
      </c>
      <c r="AB347" t="s">
        <v>2353</v>
      </c>
      <c r="AC347" t="s">
        <v>2381</v>
      </c>
      <c r="AD347">
        <v>1917</v>
      </c>
      <c r="AE347">
        <v>7</v>
      </c>
      <c r="AF347">
        <v>11</v>
      </c>
      <c r="AG347" t="s">
        <v>2382</v>
      </c>
      <c r="AH347" t="s">
        <v>2382</v>
      </c>
      <c r="AJ347" t="s">
        <v>4</v>
      </c>
      <c r="AK347" t="s">
        <v>11</v>
      </c>
      <c r="AL347">
        <v>-36430</v>
      </c>
      <c r="AM347">
        <v>6738833</v>
      </c>
      <c r="AN347" s="5">
        <v>-37000</v>
      </c>
      <c r="AO347" s="5">
        <v>6739000</v>
      </c>
      <c r="AP347">
        <v>1904</v>
      </c>
      <c r="AR347">
        <v>8</v>
      </c>
      <c r="AS347" t="s">
        <v>12</v>
      </c>
      <c r="AT347" t="s">
        <v>2383</v>
      </c>
      <c r="AU347">
        <v>143509</v>
      </c>
      <c r="AW347" s="6" t="s">
        <v>14</v>
      </c>
      <c r="AX347">
        <v>1</v>
      </c>
      <c r="AY347" t="s">
        <v>15</v>
      </c>
      <c r="AZ347" t="s">
        <v>2384</v>
      </c>
      <c r="BA347" t="s">
        <v>2385</v>
      </c>
      <c r="BB347">
        <v>8</v>
      </c>
      <c r="BC347" t="s">
        <v>18</v>
      </c>
      <c r="BD347" t="s">
        <v>19</v>
      </c>
      <c r="BE347">
        <v>1</v>
      </c>
      <c r="BF347" s="7">
        <v>35941</v>
      </c>
      <c r="BG347" s="8" t="s">
        <v>20</v>
      </c>
      <c r="BI347">
        <v>3</v>
      </c>
      <c r="BJ347">
        <v>444319</v>
      </c>
      <c r="BK347">
        <v>149158</v>
      </c>
      <c r="BL347" t="s">
        <v>2386</v>
      </c>
      <c r="BN347" t="s">
        <v>2387</v>
      </c>
      <c r="BX347">
        <v>22542</v>
      </c>
    </row>
    <row r="348" spans="1:76" x14ac:dyDescent="0.25">
      <c r="A348">
        <v>22965</v>
      </c>
      <c r="B348">
        <v>138626</v>
      </c>
      <c r="F348" t="s">
        <v>0</v>
      </c>
      <c r="G348" t="s">
        <v>715</v>
      </c>
      <c r="H348" t="s">
        <v>2388</v>
      </c>
      <c r="I348" t="s">
        <v>124</v>
      </c>
      <c r="K348">
        <v>1</v>
      </c>
      <c r="L348" t="s">
        <v>3</v>
      </c>
      <c r="M348">
        <v>143509</v>
      </c>
      <c r="N348" t="s">
        <v>4</v>
      </c>
      <c r="O348" t="s">
        <v>4</v>
      </c>
      <c r="U348" t="s">
        <v>2352</v>
      </c>
      <c r="V348" s="9">
        <v>1</v>
      </c>
      <c r="W348" t="s">
        <v>2067</v>
      </c>
      <c r="X348" t="s">
        <v>2353</v>
      </c>
      <c r="Y348" s="3" t="s">
        <v>2068</v>
      </c>
      <c r="Z348" s="4">
        <v>12</v>
      </c>
      <c r="AA348" s="5">
        <v>1247</v>
      </c>
      <c r="AB348" t="s">
        <v>2353</v>
      </c>
      <c r="AC348" t="s">
        <v>2389</v>
      </c>
      <c r="AD348">
        <v>1919</v>
      </c>
      <c r="AE348">
        <v>9</v>
      </c>
      <c r="AF348">
        <v>26</v>
      </c>
      <c r="AG348" t="s">
        <v>2355</v>
      </c>
      <c r="AH348" t="s">
        <v>2355</v>
      </c>
      <c r="AJ348" t="s">
        <v>4</v>
      </c>
      <c r="AK348" t="s">
        <v>11</v>
      </c>
      <c r="AL348">
        <v>-36204</v>
      </c>
      <c r="AM348">
        <v>6738178</v>
      </c>
      <c r="AN348" s="5">
        <v>-37000</v>
      </c>
      <c r="AO348" s="5">
        <v>6739000</v>
      </c>
      <c r="AP348">
        <v>200</v>
      </c>
      <c r="AR348">
        <v>105</v>
      </c>
      <c r="AT348" s="7"/>
      <c r="AU348">
        <v>143509</v>
      </c>
      <c r="AW348" s="6" t="s">
        <v>14</v>
      </c>
      <c r="AX348">
        <v>1</v>
      </c>
      <c r="AY348" t="s">
        <v>15</v>
      </c>
      <c r="AZ348" t="s">
        <v>2390</v>
      </c>
      <c r="BA348" t="s">
        <v>2391</v>
      </c>
      <c r="BB348">
        <v>105</v>
      </c>
      <c r="BC348" t="s">
        <v>722</v>
      </c>
      <c r="BD348" t="s">
        <v>723</v>
      </c>
      <c r="BF348" s="7">
        <v>42247</v>
      </c>
      <c r="BG348" s="8" t="s">
        <v>20</v>
      </c>
      <c r="BI348">
        <v>5</v>
      </c>
      <c r="BJ348">
        <v>290412</v>
      </c>
      <c r="BK348">
        <v>149159</v>
      </c>
      <c r="BL348" t="s">
        <v>2392</v>
      </c>
      <c r="BN348" t="s">
        <v>2393</v>
      </c>
      <c r="BX348">
        <v>22965</v>
      </c>
    </row>
    <row r="349" spans="1:76" x14ac:dyDescent="0.25">
      <c r="A349">
        <v>22966</v>
      </c>
      <c r="B349">
        <v>138627</v>
      </c>
      <c r="F349" t="s">
        <v>0</v>
      </c>
      <c r="G349" t="s">
        <v>715</v>
      </c>
      <c r="H349" t="s">
        <v>2394</v>
      </c>
      <c r="I349" t="s">
        <v>124</v>
      </c>
      <c r="K349">
        <v>1</v>
      </c>
      <c r="L349" t="s">
        <v>3</v>
      </c>
      <c r="M349">
        <v>143509</v>
      </c>
      <c r="N349" t="s">
        <v>4</v>
      </c>
      <c r="O349" t="s">
        <v>4</v>
      </c>
      <c r="U349" t="s">
        <v>2352</v>
      </c>
      <c r="V349" s="9">
        <v>1</v>
      </c>
      <c r="W349" t="s">
        <v>2067</v>
      </c>
      <c r="X349" t="s">
        <v>2353</v>
      </c>
      <c r="Y349" s="3" t="s">
        <v>2068</v>
      </c>
      <c r="Z349" s="4">
        <v>12</v>
      </c>
      <c r="AA349" s="5">
        <v>1247</v>
      </c>
      <c r="AB349" t="s">
        <v>2353</v>
      </c>
      <c r="AC349" t="s">
        <v>2395</v>
      </c>
      <c r="AD349">
        <v>1919</v>
      </c>
      <c r="AE349">
        <v>9</v>
      </c>
      <c r="AF349">
        <v>26</v>
      </c>
      <c r="AG349" t="s">
        <v>2355</v>
      </c>
      <c r="AH349" t="s">
        <v>2355</v>
      </c>
      <c r="AJ349" t="s">
        <v>4</v>
      </c>
      <c r="AK349" t="s">
        <v>11</v>
      </c>
      <c r="AL349">
        <v>-36204</v>
      </c>
      <c r="AM349">
        <v>6738178</v>
      </c>
      <c r="AN349" s="5">
        <v>-37000</v>
      </c>
      <c r="AO349" s="5">
        <v>6739000</v>
      </c>
      <c r="AP349">
        <v>200</v>
      </c>
      <c r="AR349">
        <v>105</v>
      </c>
      <c r="AT349" s="7"/>
      <c r="AU349">
        <v>143509</v>
      </c>
      <c r="AW349" s="6" t="s">
        <v>14</v>
      </c>
      <c r="AX349">
        <v>1</v>
      </c>
      <c r="AY349" t="s">
        <v>15</v>
      </c>
      <c r="AZ349" t="s">
        <v>2390</v>
      </c>
      <c r="BA349" t="s">
        <v>2396</v>
      </c>
      <c r="BB349">
        <v>105</v>
      </c>
      <c r="BC349" t="s">
        <v>722</v>
      </c>
      <c r="BD349" t="s">
        <v>723</v>
      </c>
      <c r="BF349" s="7">
        <v>41422</v>
      </c>
      <c r="BG349" s="8" t="s">
        <v>20</v>
      </c>
      <c r="BI349">
        <v>5</v>
      </c>
      <c r="BJ349">
        <v>290413</v>
      </c>
      <c r="BK349">
        <v>149160</v>
      </c>
      <c r="BL349" t="s">
        <v>2397</v>
      </c>
      <c r="BN349" t="s">
        <v>2398</v>
      </c>
      <c r="BX349">
        <v>22966</v>
      </c>
    </row>
    <row r="350" spans="1:76" x14ac:dyDescent="0.25">
      <c r="A350">
        <v>22967</v>
      </c>
      <c r="B350">
        <v>138629</v>
      </c>
      <c r="F350" t="s">
        <v>0</v>
      </c>
      <c r="G350" t="s">
        <v>715</v>
      </c>
      <c r="H350" t="s">
        <v>2399</v>
      </c>
      <c r="I350" t="s">
        <v>124</v>
      </c>
      <c r="K350">
        <v>1</v>
      </c>
      <c r="L350" t="s">
        <v>3</v>
      </c>
      <c r="M350">
        <v>143509</v>
      </c>
      <c r="N350" t="s">
        <v>4</v>
      </c>
      <c r="O350" t="s">
        <v>4</v>
      </c>
      <c r="U350" t="s">
        <v>2352</v>
      </c>
      <c r="V350" s="9">
        <v>1</v>
      </c>
      <c r="W350" t="s">
        <v>2067</v>
      </c>
      <c r="X350" t="s">
        <v>2353</v>
      </c>
      <c r="Y350" s="3" t="s">
        <v>2068</v>
      </c>
      <c r="Z350" s="4">
        <v>12</v>
      </c>
      <c r="AA350" s="5">
        <v>1247</v>
      </c>
      <c r="AB350" t="s">
        <v>2353</v>
      </c>
      <c r="AC350" t="s">
        <v>2400</v>
      </c>
      <c r="AD350">
        <v>1919</v>
      </c>
      <c r="AE350">
        <v>9</v>
      </c>
      <c r="AF350">
        <v>26</v>
      </c>
      <c r="AG350" t="s">
        <v>2355</v>
      </c>
      <c r="AH350" t="s">
        <v>2355</v>
      </c>
      <c r="AJ350" t="s">
        <v>4</v>
      </c>
      <c r="AK350" t="s">
        <v>11</v>
      </c>
      <c r="AL350">
        <v>-36204</v>
      </c>
      <c r="AM350">
        <v>6738178</v>
      </c>
      <c r="AN350" s="5">
        <v>-37000</v>
      </c>
      <c r="AO350" s="5">
        <v>6739000</v>
      </c>
      <c r="AP350">
        <v>200</v>
      </c>
      <c r="AR350">
        <v>105</v>
      </c>
      <c r="AT350" s="7"/>
      <c r="AU350">
        <v>143509</v>
      </c>
      <c r="AW350" s="6" t="s">
        <v>14</v>
      </c>
      <c r="AX350">
        <v>1</v>
      </c>
      <c r="AY350" t="s">
        <v>15</v>
      </c>
      <c r="AZ350" t="s">
        <v>2390</v>
      </c>
      <c r="BA350" t="s">
        <v>2401</v>
      </c>
      <c r="BB350">
        <v>105</v>
      </c>
      <c r="BC350" t="s">
        <v>722</v>
      </c>
      <c r="BD350" t="s">
        <v>723</v>
      </c>
      <c r="BF350" s="7">
        <v>42247</v>
      </c>
      <c r="BG350" s="8" t="s">
        <v>20</v>
      </c>
      <c r="BI350">
        <v>5</v>
      </c>
      <c r="BJ350">
        <v>290415</v>
      </c>
      <c r="BK350">
        <v>149161</v>
      </c>
      <c r="BL350" t="s">
        <v>2402</v>
      </c>
      <c r="BN350" t="s">
        <v>2403</v>
      </c>
      <c r="BX350">
        <v>22967</v>
      </c>
    </row>
    <row r="351" spans="1:76" x14ac:dyDescent="0.25">
      <c r="A351">
        <v>22998</v>
      </c>
      <c r="B351">
        <v>273851</v>
      </c>
      <c r="F351" t="s">
        <v>0</v>
      </c>
      <c r="G351" t="s">
        <v>1</v>
      </c>
      <c r="H351">
        <v>175514</v>
      </c>
      <c r="I351" s="1" t="str">
        <f>HYPERLINK(AT351,"Hb")</f>
        <v>Hb</v>
      </c>
      <c r="K351">
        <v>1</v>
      </c>
      <c r="L351" t="s">
        <v>3</v>
      </c>
      <c r="M351">
        <v>143509</v>
      </c>
      <c r="N351" t="s">
        <v>4</v>
      </c>
      <c r="O351" t="s">
        <v>4</v>
      </c>
      <c r="U351" t="s">
        <v>2352</v>
      </c>
      <c r="V351" s="9">
        <v>1</v>
      </c>
      <c r="W351" t="s">
        <v>2067</v>
      </c>
      <c r="X351" t="s">
        <v>2353</v>
      </c>
      <c r="Y351" s="3" t="s">
        <v>2068</v>
      </c>
      <c r="Z351" s="4">
        <v>12</v>
      </c>
      <c r="AA351" s="5">
        <v>1247</v>
      </c>
      <c r="AB351" t="s">
        <v>2353</v>
      </c>
      <c r="AC351" t="s">
        <v>2404</v>
      </c>
      <c r="AD351">
        <v>1919</v>
      </c>
      <c r="AE351">
        <v>9</v>
      </c>
      <c r="AF351">
        <v>26</v>
      </c>
      <c r="AG351" t="s">
        <v>2382</v>
      </c>
      <c r="AH351" t="s">
        <v>2382</v>
      </c>
      <c r="AJ351" t="s">
        <v>4</v>
      </c>
      <c r="AK351" t="s">
        <v>11</v>
      </c>
      <c r="AL351">
        <v>-36199</v>
      </c>
      <c r="AM351">
        <v>6738098</v>
      </c>
      <c r="AN351" s="5">
        <v>-37000</v>
      </c>
      <c r="AO351" s="5">
        <v>6739000</v>
      </c>
      <c r="AP351">
        <v>570</v>
      </c>
      <c r="AR351">
        <v>8</v>
      </c>
      <c r="AS351" t="s">
        <v>2405</v>
      </c>
      <c r="AT351" t="s">
        <v>2406</v>
      </c>
      <c r="AU351">
        <v>143509</v>
      </c>
      <c r="AW351" s="6" t="s">
        <v>14</v>
      </c>
      <c r="AX351">
        <v>1</v>
      </c>
      <c r="AY351" t="s">
        <v>15</v>
      </c>
      <c r="AZ351" t="s">
        <v>2407</v>
      </c>
      <c r="BA351" t="s">
        <v>2408</v>
      </c>
      <c r="BB351">
        <v>8</v>
      </c>
      <c r="BC351" t="s">
        <v>18</v>
      </c>
      <c r="BD351" t="s">
        <v>19</v>
      </c>
      <c r="BE351">
        <v>1</v>
      </c>
      <c r="BF351" s="7">
        <v>35941</v>
      </c>
      <c r="BG351" s="8" t="s">
        <v>20</v>
      </c>
      <c r="BI351">
        <v>3</v>
      </c>
      <c r="BJ351">
        <v>444314</v>
      </c>
      <c r="BK351">
        <v>149162</v>
      </c>
      <c r="BL351" t="s">
        <v>2409</v>
      </c>
      <c r="BN351" t="s">
        <v>2410</v>
      </c>
      <c r="BX351">
        <v>22998</v>
      </c>
    </row>
    <row r="352" spans="1:76" x14ac:dyDescent="0.25">
      <c r="A352">
        <v>21765</v>
      </c>
      <c r="B352">
        <v>273855</v>
      </c>
      <c r="F352" t="s">
        <v>0</v>
      </c>
      <c r="G352" t="s">
        <v>1</v>
      </c>
      <c r="H352" t="s">
        <v>2411</v>
      </c>
      <c r="I352" s="1" t="str">
        <f>HYPERLINK(AT352,"Hb")</f>
        <v>Hb</v>
      </c>
      <c r="K352">
        <v>1</v>
      </c>
      <c r="L352" t="s">
        <v>3</v>
      </c>
      <c r="M352">
        <v>143509</v>
      </c>
      <c r="N352" t="s">
        <v>4</v>
      </c>
      <c r="O352" t="s">
        <v>4</v>
      </c>
      <c r="U352" t="s">
        <v>2352</v>
      </c>
      <c r="V352" s="9">
        <v>1</v>
      </c>
      <c r="W352" t="s">
        <v>2067</v>
      </c>
      <c r="X352" t="s">
        <v>2353</v>
      </c>
      <c r="Y352" s="3" t="s">
        <v>2068</v>
      </c>
      <c r="Z352" s="4">
        <v>12</v>
      </c>
      <c r="AA352" s="5">
        <v>1247</v>
      </c>
      <c r="AB352" t="s">
        <v>2353</v>
      </c>
      <c r="AC352" t="s">
        <v>2412</v>
      </c>
      <c r="AD352">
        <v>1919</v>
      </c>
      <c r="AE352">
        <v>9</v>
      </c>
      <c r="AF352">
        <v>26</v>
      </c>
      <c r="AG352" t="s">
        <v>2382</v>
      </c>
      <c r="AH352" t="s">
        <v>2382</v>
      </c>
      <c r="AJ352" t="s">
        <v>4</v>
      </c>
      <c r="AK352" t="s">
        <v>11</v>
      </c>
      <c r="AL352">
        <v>-36906</v>
      </c>
      <c r="AM352">
        <v>6739119</v>
      </c>
      <c r="AN352" s="5">
        <v>-37000</v>
      </c>
      <c r="AO352" s="5">
        <v>6739000</v>
      </c>
      <c r="AP352">
        <v>1331</v>
      </c>
      <c r="AR352">
        <v>8</v>
      </c>
      <c r="AS352" t="s">
        <v>12</v>
      </c>
      <c r="AT352" t="s">
        <v>2413</v>
      </c>
      <c r="AU352">
        <v>143509</v>
      </c>
      <c r="AW352" s="6" t="s">
        <v>14</v>
      </c>
      <c r="AX352">
        <v>1</v>
      </c>
      <c r="AY352" t="s">
        <v>15</v>
      </c>
      <c r="AZ352" t="s">
        <v>2414</v>
      </c>
      <c r="BA352" t="s">
        <v>2415</v>
      </c>
      <c r="BB352">
        <v>8</v>
      </c>
      <c r="BC352" t="s">
        <v>18</v>
      </c>
      <c r="BD352" t="s">
        <v>19</v>
      </c>
      <c r="BE352">
        <v>1</v>
      </c>
      <c r="BF352" s="7">
        <v>35941</v>
      </c>
      <c r="BG352" s="8" t="s">
        <v>20</v>
      </c>
      <c r="BI352">
        <v>3</v>
      </c>
      <c r="BJ352">
        <v>444318</v>
      </c>
      <c r="BK352">
        <v>149163</v>
      </c>
      <c r="BL352" t="s">
        <v>2416</v>
      </c>
      <c r="BN352" t="s">
        <v>2417</v>
      </c>
      <c r="BX352">
        <v>21765</v>
      </c>
    </row>
    <row r="353" spans="1:76" x14ac:dyDescent="0.25">
      <c r="A353">
        <v>535533</v>
      </c>
      <c r="B353">
        <v>450703</v>
      </c>
      <c r="F353" t="s">
        <v>603</v>
      </c>
      <c r="G353" t="s">
        <v>604</v>
      </c>
      <c r="H353" t="s">
        <v>2418</v>
      </c>
      <c r="I353" t="s">
        <v>124</v>
      </c>
      <c r="K353">
        <v>1</v>
      </c>
      <c r="L353" t="s">
        <v>3</v>
      </c>
      <c r="M353">
        <v>143509</v>
      </c>
      <c r="N353" t="s">
        <v>4</v>
      </c>
      <c r="O353" t="s">
        <v>4</v>
      </c>
      <c r="U353" t="s">
        <v>2419</v>
      </c>
      <c r="V353" s="9">
        <v>1</v>
      </c>
      <c r="W353" t="s">
        <v>2067</v>
      </c>
      <c r="Y353" t="s">
        <v>2068</v>
      </c>
      <c r="Z353" s="4">
        <v>12</v>
      </c>
      <c r="AA353" s="5">
        <v>1247</v>
      </c>
      <c r="AB353" t="s">
        <v>2353</v>
      </c>
      <c r="AC353" t="s">
        <v>2420</v>
      </c>
      <c r="AD353">
        <v>1917</v>
      </c>
      <c r="AE353">
        <v>7</v>
      </c>
      <c r="AF353">
        <v>11</v>
      </c>
      <c r="AG353" t="s">
        <v>2421</v>
      </c>
      <c r="AJ353" t="s">
        <v>607</v>
      </c>
      <c r="AL353">
        <v>-42805.6218018</v>
      </c>
      <c r="AM353">
        <v>6750160.8931</v>
      </c>
      <c r="AN353" s="5">
        <v>-43000</v>
      </c>
      <c r="AO353" s="5">
        <v>6751000</v>
      </c>
      <c r="AP353">
        <v>500</v>
      </c>
      <c r="AS353" t="s">
        <v>1374</v>
      </c>
      <c r="AU353">
        <v>101990</v>
      </c>
      <c r="BC353" t="s">
        <v>604</v>
      </c>
      <c r="BG353" s="2" t="s">
        <v>609</v>
      </c>
      <c r="BI353">
        <v>4</v>
      </c>
      <c r="BJ353">
        <v>1124</v>
      </c>
      <c r="BK353">
        <v>149157</v>
      </c>
      <c r="BL353" t="s">
        <v>2422</v>
      </c>
      <c r="BM353">
        <v>2</v>
      </c>
      <c r="BN353" t="s">
        <v>2422</v>
      </c>
      <c r="BO353" s="2">
        <v>9</v>
      </c>
      <c r="BT353" t="s">
        <v>2423</v>
      </c>
      <c r="BU353" t="s">
        <v>2424</v>
      </c>
      <c r="BV353" t="s">
        <v>824</v>
      </c>
      <c r="BX353">
        <v>535533</v>
      </c>
    </row>
    <row r="354" spans="1:76" x14ac:dyDescent="0.25">
      <c r="A354">
        <v>65234</v>
      </c>
      <c r="B354">
        <v>173149</v>
      </c>
      <c r="F354" t="s">
        <v>0</v>
      </c>
      <c r="G354" t="s">
        <v>1</v>
      </c>
      <c r="H354" t="s">
        <v>2425</v>
      </c>
      <c r="I354" t="s">
        <v>1577</v>
      </c>
      <c r="K354">
        <v>1</v>
      </c>
      <c r="L354" t="s">
        <v>3</v>
      </c>
      <c r="M354">
        <v>143509</v>
      </c>
      <c r="N354" t="s">
        <v>4</v>
      </c>
      <c r="O354" t="s">
        <v>4</v>
      </c>
      <c r="U354" t="s">
        <v>2426</v>
      </c>
      <c r="V354" s="9">
        <v>1</v>
      </c>
      <c r="W354" t="s">
        <v>2067</v>
      </c>
      <c r="X354" t="s">
        <v>2427</v>
      </c>
      <c r="Y354" s="3" t="s">
        <v>2068</v>
      </c>
      <c r="Z354" s="4">
        <v>12</v>
      </c>
      <c r="AA354" s="5">
        <v>1251</v>
      </c>
      <c r="AB354" s="5" t="s">
        <v>2427</v>
      </c>
      <c r="AC354" t="s">
        <v>2428</v>
      </c>
      <c r="AD354">
        <v>1915</v>
      </c>
      <c r="AE354">
        <v>6</v>
      </c>
      <c r="AF354">
        <v>1</v>
      </c>
      <c r="AG354" t="s">
        <v>2429</v>
      </c>
      <c r="AH354" t="s">
        <v>2429</v>
      </c>
      <c r="AJ354" t="s">
        <v>4</v>
      </c>
      <c r="AK354" t="s">
        <v>11</v>
      </c>
      <c r="AL354">
        <v>-2177</v>
      </c>
      <c r="AM354">
        <v>6752153</v>
      </c>
      <c r="AN354" s="5">
        <v>-3000</v>
      </c>
      <c r="AO354" s="5">
        <v>6753000</v>
      </c>
      <c r="AP354">
        <v>783</v>
      </c>
      <c r="AR354">
        <v>23</v>
      </c>
      <c r="AT354" s="7"/>
      <c r="AU354">
        <v>143509</v>
      </c>
      <c r="AW354" s="6" t="s">
        <v>14</v>
      </c>
      <c r="AX354">
        <v>1</v>
      </c>
      <c r="AY354" t="s">
        <v>15</v>
      </c>
      <c r="AZ354" t="s">
        <v>2430</v>
      </c>
      <c r="BA354" t="s">
        <v>2431</v>
      </c>
      <c r="BB354">
        <v>23</v>
      </c>
      <c r="BC354" t="s">
        <v>18</v>
      </c>
      <c r="BD354" t="s">
        <v>1834</v>
      </c>
      <c r="BF354" s="7">
        <v>39005</v>
      </c>
      <c r="BG354" s="8" t="s">
        <v>20</v>
      </c>
      <c r="BI354">
        <v>4</v>
      </c>
      <c r="BJ354">
        <v>321556</v>
      </c>
      <c r="BK354">
        <v>149169</v>
      </c>
      <c r="BL354" t="s">
        <v>2432</v>
      </c>
      <c r="BX354">
        <v>65234</v>
      </c>
    </row>
    <row r="355" spans="1:76" x14ac:dyDescent="0.25">
      <c r="A355">
        <v>64601</v>
      </c>
      <c r="B355">
        <v>173109</v>
      </c>
      <c r="F355" t="s">
        <v>0</v>
      </c>
      <c r="G355" t="s">
        <v>1</v>
      </c>
      <c r="H355" t="s">
        <v>2433</v>
      </c>
      <c r="I355" t="s">
        <v>1577</v>
      </c>
      <c r="K355">
        <v>1</v>
      </c>
      <c r="L355" t="s">
        <v>3</v>
      </c>
      <c r="M355">
        <v>143509</v>
      </c>
      <c r="N355" t="s">
        <v>4</v>
      </c>
      <c r="O355" t="s">
        <v>4</v>
      </c>
      <c r="U355" t="s">
        <v>2434</v>
      </c>
      <c r="V355" s="9">
        <v>1</v>
      </c>
      <c r="W355" t="s">
        <v>2067</v>
      </c>
      <c r="X355" t="s">
        <v>2427</v>
      </c>
      <c r="Y355" s="3" t="s">
        <v>2068</v>
      </c>
      <c r="Z355" s="4">
        <v>12</v>
      </c>
      <c r="AA355" s="5">
        <v>1251</v>
      </c>
      <c r="AB355" s="5" t="s">
        <v>2427</v>
      </c>
      <c r="AC355" t="s">
        <v>2435</v>
      </c>
      <c r="AD355">
        <v>1915</v>
      </c>
      <c r="AE355">
        <v>8</v>
      </c>
      <c r="AF355">
        <v>13</v>
      </c>
      <c r="AG355" t="s">
        <v>2429</v>
      </c>
      <c r="AH355" t="s">
        <v>2429</v>
      </c>
      <c r="AJ355" t="s">
        <v>4</v>
      </c>
      <c r="AK355" t="s">
        <v>11</v>
      </c>
      <c r="AL355">
        <v>-5224</v>
      </c>
      <c r="AM355">
        <v>6750771</v>
      </c>
      <c r="AN355" s="5">
        <v>-5000</v>
      </c>
      <c r="AO355" s="5">
        <v>6751000</v>
      </c>
      <c r="AP355">
        <v>791</v>
      </c>
      <c r="AR355">
        <v>23</v>
      </c>
      <c r="AT355" s="7"/>
      <c r="AU355">
        <v>143509</v>
      </c>
      <c r="AW355" s="6" t="s">
        <v>14</v>
      </c>
      <c r="AX355">
        <v>1</v>
      </c>
      <c r="AY355" t="s">
        <v>15</v>
      </c>
      <c r="AZ355" t="s">
        <v>2436</v>
      </c>
      <c r="BA355" t="s">
        <v>2437</v>
      </c>
      <c r="BB355">
        <v>23</v>
      </c>
      <c r="BC355" t="s">
        <v>18</v>
      </c>
      <c r="BD355" t="s">
        <v>1834</v>
      </c>
      <c r="BF355" s="7">
        <v>39005</v>
      </c>
      <c r="BG355" s="8" t="s">
        <v>20</v>
      </c>
      <c r="BI355">
        <v>4</v>
      </c>
      <c r="BJ355">
        <v>321536</v>
      </c>
      <c r="BK355">
        <v>149168</v>
      </c>
      <c r="BL355" t="s">
        <v>2438</v>
      </c>
      <c r="BX355">
        <v>64601</v>
      </c>
    </row>
    <row r="356" spans="1:76" x14ac:dyDescent="0.25">
      <c r="A356">
        <v>63619</v>
      </c>
      <c r="B356">
        <v>173068</v>
      </c>
      <c r="F356" t="s">
        <v>0</v>
      </c>
      <c r="G356" t="s">
        <v>1</v>
      </c>
      <c r="H356" t="s">
        <v>2439</v>
      </c>
      <c r="I356" t="s">
        <v>1577</v>
      </c>
      <c r="K356">
        <v>1</v>
      </c>
      <c r="L356" t="s">
        <v>3</v>
      </c>
      <c r="M356">
        <v>143509</v>
      </c>
      <c r="N356" t="s">
        <v>4</v>
      </c>
      <c r="O356" t="s">
        <v>4</v>
      </c>
      <c r="U356" t="s">
        <v>2440</v>
      </c>
      <c r="V356" s="9">
        <v>1</v>
      </c>
      <c r="W356" t="s">
        <v>2067</v>
      </c>
      <c r="X356" t="s">
        <v>2427</v>
      </c>
      <c r="Y356" s="3" t="s">
        <v>2068</v>
      </c>
      <c r="Z356" s="4">
        <v>12</v>
      </c>
      <c r="AA356" s="5">
        <v>1251</v>
      </c>
      <c r="AB356" s="5" t="s">
        <v>2427</v>
      </c>
      <c r="AC356" t="s">
        <v>2441</v>
      </c>
      <c r="AD356">
        <v>1915</v>
      </c>
      <c r="AE356">
        <v>6</v>
      </c>
      <c r="AF356">
        <v>14</v>
      </c>
      <c r="AG356" t="s">
        <v>2429</v>
      </c>
      <c r="AH356" t="s">
        <v>2429</v>
      </c>
      <c r="AJ356" t="s">
        <v>4</v>
      </c>
      <c r="AK356" t="s">
        <v>11</v>
      </c>
      <c r="AL356">
        <v>-7883</v>
      </c>
      <c r="AM356">
        <v>6740442</v>
      </c>
      <c r="AN356" s="5">
        <v>-7000</v>
      </c>
      <c r="AO356" s="5">
        <v>6741000</v>
      </c>
      <c r="AP356">
        <v>791</v>
      </c>
      <c r="AR356">
        <v>23</v>
      </c>
      <c r="AT356" s="7"/>
      <c r="AU356">
        <v>143509</v>
      </c>
      <c r="AW356" s="6" t="s">
        <v>14</v>
      </c>
      <c r="AX356">
        <v>1</v>
      </c>
      <c r="AY356" t="s">
        <v>15</v>
      </c>
      <c r="AZ356" t="s">
        <v>2442</v>
      </c>
      <c r="BA356" t="s">
        <v>2443</v>
      </c>
      <c r="BB356">
        <v>23</v>
      </c>
      <c r="BC356" t="s">
        <v>18</v>
      </c>
      <c r="BD356" t="s">
        <v>1834</v>
      </c>
      <c r="BF356" s="7">
        <v>39005</v>
      </c>
      <c r="BG356" s="8" t="s">
        <v>20</v>
      </c>
      <c r="BI356">
        <v>4</v>
      </c>
      <c r="BJ356">
        <v>321511</v>
      </c>
      <c r="BK356">
        <v>149167</v>
      </c>
      <c r="BL356" t="s">
        <v>2444</v>
      </c>
      <c r="BX356">
        <v>63619</v>
      </c>
    </row>
    <row r="357" spans="1:76" x14ac:dyDescent="0.25">
      <c r="A357">
        <v>63462</v>
      </c>
      <c r="B357">
        <v>273854</v>
      </c>
      <c r="F357" t="s">
        <v>0</v>
      </c>
      <c r="G357" t="s">
        <v>1</v>
      </c>
      <c r="H357" t="s">
        <v>2445</v>
      </c>
      <c r="I357" s="1" t="str">
        <f>HYPERLINK(AT357,"Hb")</f>
        <v>Hb</v>
      </c>
      <c r="K357">
        <v>1</v>
      </c>
      <c r="L357" t="s">
        <v>3</v>
      </c>
      <c r="M357">
        <v>143509</v>
      </c>
      <c r="N357" t="s">
        <v>4</v>
      </c>
      <c r="O357" t="s">
        <v>4</v>
      </c>
      <c r="U357" t="s">
        <v>2446</v>
      </c>
      <c r="V357" s="9">
        <v>1</v>
      </c>
      <c r="W357" t="s">
        <v>2067</v>
      </c>
      <c r="X357" t="s">
        <v>2427</v>
      </c>
      <c r="Y357" s="3" t="s">
        <v>2068</v>
      </c>
      <c r="Z357" s="4">
        <v>12</v>
      </c>
      <c r="AA357" s="5">
        <v>1251</v>
      </c>
      <c r="AB357" s="5" t="s">
        <v>2427</v>
      </c>
      <c r="AC357" t="s">
        <v>2447</v>
      </c>
      <c r="AD357">
        <v>1903</v>
      </c>
      <c r="AE357">
        <v>8</v>
      </c>
      <c r="AF357">
        <v>18</v>
      </c>
      <c r="AG357" t="s">
        <v>2087</v>
      </c>
      <c r="AH357" t="s">
        <v>2087</v>
      </c>
      <c r="AJ357" t="s">
        <v>4</v>
      </c>
      <c r="AK357" t="s">
        <v>11</v>
      </c>
      <c r="AL357">
        <v>-8044</v>
      </c>
      <c r="AM357">
        <v>6740307</v>
      </c>
      <c r="AN357" s="5">
        <v>-9000</v>
      </c>
      <c r="AO357" s="5">
        <v>6741000</v>
      </c>
      <c r="AP357">
        <v>361</v>
      </c>
      <c r="AR357">
        <v>8</v>
      </c>
      <c r="AS357" t="s">
        <v>12</v>
      </c>
      <c r="AT357" t="s">
        <v>2448</v>
      </c>
      <c r="AU357">
        <v>143509</v>
      </c>
      <c r="AW357" s="6" t="s">
        <v>14</v>
      </c>
      <c r="AX357">
        <v>1</v>
      </c>
      <c r="AY357" t="s">
        <v>15</v>
      </c>
      <c r="AZ357" t="s">
        <v>2449</v>
      </c>
      <c r="BA357" t="s">
        <v>2450</v>
      </c>
      <c r="BB357">
        <v>8</v>
      </c>
      <c r="BC357" t="s">
        <v>18</v>
      </c>
      <c r="BD357" t="s">
        <v>19</v>
      </c>
      <c r="BE357">
        <v>1</v>
      </c>
      <c r="BF357" s="7">
        <v>35941</v>
      </c>
      <c r="BG357" s="8" t="s">
        <v>20</v>
      </c>
      <c r="BI357">
        <v>3</v>
      </c>
      <c r="BJ357">
        <v>444317</v>
      </c>
      <c r="BK357">
        <v>149164</v>
      </c>
      <c r="BL357" t="s">
        <v>2451</v>
      </c>
      <c r="BN357" t="s">
        <v>2452</v>
      </c>
      <c r="BX357">
        <v>63462</v>
      </c>
    </row>
    <row r="358" spans="1:76" x14ac:dyDescent="0.25">
      <c r="A358">
        <v>63463</v>
      </c>
      <c r="B358">
        <v>273865</v>
      </c>
      <c r="F358" t="s">
        <v>0</v>
      </c>
      <c r="G358" t="s">
        <v>1</v>
      </c>
      <c r="H358" t="s">
        <v>2453</v>
      </c>
      <c r="I358" s="1" t="str">
        <f>HYPERLINK(AT358,"Hb")</f>
        <v>Hb</v>
      </c>
      <c r="K358">
        <v>1</v>
      </c>
      <c r="L358" t="s">
        <v>3</v>
      </c>
      <c r="M358">
        <v>143509</v>
      </c>
      <c r="N358" t="s">
        <v>4</v>
      </c>
      <c r="O358" t="s">
        <v>4</v>
      </c>
      <c r="U358" t="s">
        <v>2446</v>
      </c>
      <c r="V358" s="9">
        <v>1</v>
      </c>
      <c r="W358" t="s">
        <v>2067</v>
      </c>
      <c r="X358" t="s">
        <v>2427</v>
      </c>
      <c r="Y358" s="3" t="s">
        <v>2068</v>
      </c>
      <c r="Z358" s="4">
        <v>12</v>
      </c>
      <c r="AA358" s="5">
        <v>1251</v>
      </c>
      <c r="AB358" s="5" t="s">
        <v>2427</v>
      </c>
      <c r="AC358" t="s">
        <v>2454</v>
      </c>
      <c r="AD358">
        <v>1912</v>
      </c>
      <c r="AE358">
        <v>7</v>
      </c>
      <c r="AF358">
        <v>9</v>
      </c>
      <c r="AG358" t="s">
        <v>254</v>
      </c>
      <c r="AH358" t="s">
        <v>254</v>
      </c>
      <c r="AJ358" t="s">
        <v>4</v>
      </c>
      <c r="AK358" t="s">
        <v>11</v>
      </c>
      <c r="AL358">
        <v>-8044</v>
      </c>
      <c r="AM358">
        <v>6740307</v>
      </c>
      <c r="AN358" s="5">
        <v>-9000</v>
      </c>
      <c r="AO358" s="5">
        <v>6741000</v>
      </c>
      <c r="AP358">
        <v>361</v>
      </c>
      <c r="AR358">
        <v>8</v>
      </c>
      <c r="AS358" t="s">
        <v>12</v>
      </c>
      <c r="AT358" t="s">
        <v>2455</v>
      </c>
      <c r="AU358">
        <v>143509</v>
      </c>
      <c r="AW358" s="6" t="s">
        <v>14</v>
      </c>
      <c r="AX358">
        <v>1</v>
      </c>
      <c r="AY358" t="s">
        <v>15</v>
      </c>
      <c r="AZ358" t="s">
        <v>2449</v>
      </c>
      <c r="BA358" t="s">
        <v>2456</v>
      </c>
      <c r="BB358">
        <v>8</v>
      </c>
      <c r="BC358" t="s">
        <v>18</v>
      </c>
      <c r="BD358" t="s">
        <v>19</v>
      </c>
      <c r="BE358">
        <v>1</v>
      </c>
      <c r="BF358" s="7">
        <v>38468</v>
      </c>
      <c r="BG358" s="8" t="s">
        <v>20</v>
      </c>
      <c r="BI358">
        <v>3</v>
      </c>
      <c r="BJ358">
        <v>444328</v>
      </c>
      <c r="BK358">
        <v>149165</v>
      </c>
      <c r="BL358" t="s">
        <v>2457</v>
      </c>
      <c r="BN358" t="s">
        <v>2458</v>
      </c>
      <c r="BX358">
        <v>63463</v>
      </c>
    </row>
    <row r="359" spans="1:76" x14ac:dyDescent="0.25">
      <c r="A359">
        <v>63505</v>
      </c>
      <c r="B359">
        <v>138640</v>
      </c>
      <c r="F359" t="s">
        <v>0</v>
      </c>
      <c r="G359" t="s">
        <v>715</v>
      </c>
      <c r="H359" t="s">
        <v>2459</v>
      </c>
      <c r="I359" t="s">
        <v>124</v>
      </c>
      <c r="K359">
        <v>1</v>
      </c>
      <c r="L359" t="s">
        <v>3</v>
      </c>
      <c r="M359">
        <v>143509</v>
      </c>
      <c r="N359" t="s">
        <v>4</v>
      </c>
      <c r="O359" t="s">
        <v>4</v>
      </c>
      <c r="U359" t="s">
        <v>2446</v>
      </c>
      <c r="V359" s="9">
        <v>1</v>
      </c>
      <c r="W359" t="s">
        <v>2067</v>
      </c>
      <c r="X359" t="s">
        <v>2427</v>
      </c>
      <c r="Y359" s="3" t="s">
        <v>2068</v>
      </c>
      <c r="Z359" s="4">
        <v>12</v>
      </c>
      <c r="AA359" s="5">
        <v>1251</v>
      </c>
      <c r="AB359" s="5" t="s">
        <v>2427</v>
      </c>
      <c r="AC359" t="s">
        <v>2460</v>
      </c>
      <c r="AD359">
        <v>1915</v>
      </c>
      <c r="AE359">
        <v>8</v>
      </c>
      <c r="AF359">
        <v>12</v>
      </c>
      <c r="AG359" t="s">
        <v>748</v>
      </c>
      <c r="AH359" t="s">
        <v>748</v>
      </c>
      <c r="AJ359" t="s">
        <v>4</v>
      </c>
      <c r="AK359" t="s">
        <v>11</v>
      </c>
      <c r="AL359">
        <v>-8013</v>
      </c>
      <c r="AM359">
        <v>6740607</v>
      </c>
      <c r="AN359" s="5">
        <v>-9000</v>
      </c>
      <c r="AO359" s="5">
        <v>6741000</v>
      </c>
      <c r="AP359">
        <v>500</v>
      </c>
      <c r="AR359">
        <v>105</v>
      </c>
      <c r="AT359" s="7"/>
      <c r="AU359">
        <v>143509</v>
      </c>
      <c r="AW359" s="6" t="s">
        <v>14</v>
      </c>
      <c r="AX359">
        <v>1</v>
      </c>
      <c r="AY359" t="s">
        <v>15</v>
      </c>
      <c r="AZ359" t="s">
        <v>2461</v>
      </c>
      <c r="BA359" t="s">
        <v>2462</v>
      </c>
      <c r="BB359">
        <v>105</v>
      </c>
      <c r="BC359" t="s">
        <v>722</v>
      </c>
      <c r="BD359" t="s">
        <v>723</v>
      </c>
      <c r="BF359" s="7">
        <v>43714</v>
      </c>
      <c r="BG359" s="8" t="s">
        <v>20</v>
      </c>
      <c r="BI359">
        <v>5</v>
      </c>
      <c r="BJ359">
        <v>290426</v>
      </c>
      <c r="BK359">
        <v>149166</v>
      </c>
      <c r="BL359" t="s">
        <v>2463</v>
      </c>
      <c r="BN359" t="s">
        <v>2464</v>
      </c>
      <c r="BX359">
        <v>63505</v>
      </c>
    </row>
    <row r="360" spans="1:76" x14ac:dyDescent="0.25">
      <c r="A360">
        <v>63504</v>
      </c>
      <c r="B360">
        <v>138639</v>
      </c>
      <c r="F360" t="s">
        <v>0</v>
      </c>
      <c r="G360" t="s">
        <v>715</v>
      </c>
      <c r="H360" t="s">
        <v>2465</v>
      </c>
      <c r="I360" t="s">
        <v>124</v>
      </c>
      <c r="K360">
        <v>1</v>
      </c>
      <c r="L360" t="s">
        <v>3</v>
      </c>
      <c r="M360">
        <v>143509</v>
      </c>
      <c r="N360" t="s">
        <v>4</v>
      </c>
      <c r="O360" t="s">
        <v>4</v>
      </c>
      <c r="U360" t="s">
        <v>2446</v>
      </c>
      <c r="V360" s="9">
        <v>1</v>
      </c>
      <c r="W360" t="s">
        <v>2067</v>
      </c>
      <c r="X360" t="s">
        <v>2427</v>
      </c>
      <c r="Y360" s="3" t="s">
        <v>2068</v>
      </c>
      <c r="Z360" s="4">
        <v>12</v>
      </c>
      <c r="AA360" s="5">
        <v>1251</v>
      </c>
      <c r="AB360" s="5" t="s">
        <v>2427</v>
      </c>
      <c r="AC360" t="s">
        <v>2427</v>
      </c>
      <c r="AD360">
        <v>1928</v>
      </c>
      <c r="AE360">
        <v>8</v>
      </c>
      <c r="AF360">
        <v>18</v>
      </c>
      <c r="AG360" t="s">
        <v>2029</v>
      </c>
      <c r="AH360" t="s">
        <v>2179</v>
      </c>
      <c r="AJ360" t="s">
        <v>4</v>
      </c>
      <c r="AK360" t="s">
        <v>11</v>
      </c>
      <c r="AL360">
        <v>-8013</v>
      </c>
      <c r="AM360">
        <v>6740607</v>
      </c>
      <c r="AN360" s="5">
        <v>-9000</v>
      </c>
      <c r="AO360" s="5">
        <v>6741000</v>
      </c>
      <c r="AP360">
        <v>500</v>
      </c>
      <c r="AR360">
        <v>105</v>
      </c>
      <c r="AT360" s="7"/>
      <c r="AU360">
        <v>143509</v>
      </c>
      <c r="AW360" s="6" t="s">
        <v>14</v>
      </c>
      <c r="AX360">
        <v>1</v>
      </c>
      <c r="AY360" t="s">
        <v>15</v>
      </c>
      <c r="AZ360" t="s">
        <v>2461</v>
      </c>
      <c r="BA360" t="s">
        <v>2466</v>
      </c>
      <c r="BB360">
        <v>105</v>
      </c>
      <c r="BC360" t="s">
        <v>722</v>
      </c>
      <c r="BD360" t="s">
        <v>723</v>
      </c>
      <c r="BF360" s="7">
        <v>43714</v>
      </c>
      <c r="BG360" s="8" t="s">
        <v>20</v>
      </c>
      <c r="BI360">
        <v>5</v>
      </c>
      <c r="BJ360">
        <v>290425</v>
      </c>
      <c r="BK360">
        <v>149170</v>
      </c>
      <c r="BL360" t="s">
        <v>2467</v>
      </c>
      <c r="BN360" t="s">
        <v>2468</v>
      </c>
      <c r="BX360">
        <v>63504</v>
      </c>
    </row>
    <row r="361" spans="1:76" x14ac:dyDescent="0.25">
      <c r="A361">
        <v>63299</v>
      </c>
      <c r="B361">
        <v>145310</v>
      </c>
      <c r="F361" t="s">
        <v>0</v>
      </c>
      <c r="G361" t="s">
        <v>715</v>
      </c>
      <c r="H361" t="s">
        <v>2469</v>
      </c>
      <c r="I361" t="s">
        <v>124</v>
      </c>
      <c r="K361">
        <v>1</v>
      </c>
      <c r="L361" t="s">
        <v>3</v>
      </c>
      <c r="M361">
        <v>143509</v>
      </c>
      <c r="N361" t="s">
        <v>4</v>
      </c>
      <c r="O361" t="s">
        <v>4</v>
      </c>
      <c r="U361" t="s">
        <v>2446</v>
      </c>
      <c r="V361" s="9">
        <v>1</v>
      </c>
      <c r="W361" t="s">
        <v>2067</v>
      </c>
      <c r="X361" t="s">
        <v>2427</v>
      </c>
      <c r="Y361" s="3" t="s">
        <v>2068</v>
      </c>
      <c r="Z361" s="4">
        <v>12</v>
      </c>
      <c r="AA361" s="5">
        <v>1251</v>
      </c>
      <c r="AB361" s="5" t="s">
        <v>2427</v>
      </c>
      <c r="AC361" t="s">
        <v>2470</v>
      </c>
      <c r="AD361">
        <v>1992</v>
      </c>
      <c r="AE361">
        <v>9</v>
      </c>
      <c r="AF361">
        <v>17</v>
      </c>
      <c r="AG361" t="s">
        <v>2471</v>
      </c>
      <c r="AH361" t="s">
        <v>2471</v>
      </c>
      <c r="AJ361" t="s">
        <v>4</v>
      </c>
      <c r="AK361" t="s">
        <v>11</v>
      </c>
      <c r="AL361">
        <v>-8190</v>
      </c>
      <c r="AM361">
        <v>6740925</v>
      </c>
      <c r="AN361" s="5">
        <v>-9000</v>
      </c>
      <c r="AO361" s="5">
        <v>6741000</v>
      </c>
      <c r="AP361">
        <v>707</v>
      </c>
      <c r="AR361">
        <v>105</v>
      </c>
      <c r="AT361" s="7"/>
      <c r="AU361">
        <v>143509</v>
      </c>
      <c r="AW361" s="6" t="s">
        <v>14</v>
      </c>
      <c r="AX361">
        <v>1</v>
      </c>
      <c r="AY361" t="s">
        <v>15</v>
      </c>
      <c r="AZ361" t="s">
        <v>2472</v>
      </c>
      <c r="BA361" t="s">
        <v>2473</v>
      </c>
      <c r="BB361">
        <v>105</v>
      </c>
      <c r="BC361" t="s">
        <v>722</v>
      </c>
      <c r="BD361" t="s">
        <v>723</v>
      </c>
      <c r="BF361" s="7">
        <v>40150</v>
      </c>
      <c r="BG361" s="8" t="s">
        <v>20</v>
      </c>
      <c r="BI361">
        <v>5</v>
      </c>
      <c r="BJ361">
        <v>296396</v>
      </c>
      <c r="BK361">
        <v>149171</v>
      </c>
      <c r="BL361" t="s">
        <v>2474</v>
      </c>
      <c r="BN361" t="s">
        <v>2475</v>
      </c>
      <c r="BX361">
        <v>63299</v>
      </c>
    </row>
    <row r="362" spans="1:76" x14ac:dyDescent="0.25">
      <c r="A362">
        <v>67052</v>
      </c>
      <c r="B362">
        <v>138634</v>
      </c>
      <c r="F362" t="s">
        <v>0</v>
      </c>
      <c r="G362" t="s">
        <v>715</v>
      </c>
      <c r="H362" t="s">
        <v>2476</v>
      </c>
      <c r="I362" t="s">
        <v>124</v>
      </c>
      <c r="K362">
        <v>1</v>
      </c>
      <c r="L362" t="s">
        <v>3</v>
      </c>
      <c r="M362">
        <v>143509</v>
      </c>
      <c r="N362" t="s">
        <v>4</v>
      </c>
      <c r="O362" t="s">
        <v>4</v>
      </c>
      <c r="U362" t="s">
        <v>2477</v>
      </c>
      <c r="V362" s="9">
        <v>1</v>
      </c>
      <c r="W362" t="s">
        <v>2067</v>
      </c>
      <c r="X362" t="s">
        <v>2478</v>
      </c>
      <c r="Y362" s="3" t="s">
        <v>2068</v>
      </c>
      <c r="Z362" s="4">
        <v>12</v>
      </c>
      <c r="AA362" s="5">
        <v>1252</v>
      </c>
      <c r="AB362" s="5" t="s">
        <v>2478</v>
      </c>
      <c r="AC362" t="s">
        <v>2479</v>
      </c>
      <c r="AD362">
        <v>1914</v>
      </c>
      <c r="AE362">
        <v>7</v>
      </c>
      <c r="AF362">
        <v>9</v>
      </c>
      <c r="AG362" t="s">
        <v>748</v>
      </c>
      <c r="AH362" t="s">
        <v>748</v>
      </c>
      <c r="AJ362" t="s">
        <v>4</v>
      </c>
      <c r="AK362" t="s">
        <v>11</v>
      </c>
      <c r="AL362">
        <v>4814</v>
      </c>
      <c r="AM362">
        <v>6778795</v>
      </c>
      <c r="AN362" s="5">
        <v>5000</v>
      </c>
      <c r="AO362" s="5">
        <v>6779000</v>
      </c>
      <c r="AP362">
        <v>200</v>
      </c>
      <c r="AR362">
        <v>105</v>
      </c>
      <c r="AT362" s="7"/>
      <c r="AU362">
        <v>143509</v>
      </c>
      <c r="AW362" s="6" t="s">
        <v>14</v>
      </c>
      <c r="AX362">
        <v>1</v>
      </c>
      <c r="AY362" t="s">
        <v>15</v>
      </c>
      <c r="AZ362" t="s">
        <v>2480</v>
      </c>
      <c r="BA362" t="s">
        <v>2481</v>
      </c>
      <c r="BB362">
        <v>105</v>
      </c>
      <c r="BC362" t="s">
        <v>722</v>
      </c>
      <c r="BD362" t="s">
        <v>723</v>
      </c>
      <c r="BF362" s="7">
        <v>44294</v>
      </c>
      <c r="BG362" s="8" t="s">
        <v>20</v>
      </c>
      <c r="BI362">
        <v>5</v>
      </c>
      <c r="BJ362">
        <v>290420</v>
      </c>
      <c r="BK362">
        <v>149172</v>
      </c>
      <c r="BL362" t="s">
        <v>2482</v>
      </c>
      <c r="BN362" t="s">
        <v>2483</v>
      </c>
      <c r="BX362">
        <v>67052</v>
      </c>
    </row>
    <row r="363" spans="1:76" x14ac:dyDescent="0.25">
      <c r="A363">
        <v>67115</v>
      </c>
      <c r="B363">
        <v>273853</v>
      </c>
      <c r="F363" t="s">
        <v>0</v>
      </c>
      <c r="G363" t="s">
        <v>1</v>
      </c>
      <c r="H363" t="s">
        <v>2484</v>
      </c>
      <c r="I363" s="1" t="str">
        <f>HYPERLINK(AT363,"Hb")</f>
        <v>Hb</v>
      </c>
      <c r="K363">
        <v>1</v>
      </c>
      <c r="L363" t="s">
        <v>3</v>
      </c>
      <c r="M363">
        <v>143509</v>
      </c>
      <c r="N363" t="s">
        <v>4</v>
      </c>
      <c r="O363" t="s">
        <v>4</v>
      </c>
      <c r="U363" t="s">
        <v>2477</v>
      </c>
      <c r="V363" s="9">
        <v>1</v>
      </c>
      <c r="W363" t="s">
        <v>2067</v>
      </c>
      <c r="X363" t="s">
        <v>2478</v>
      </c>
      <c r="Y363" s="3" t="s">
        <v>2068</v>
      </c>
      <c r="Z363" s="4">
        <v>12</v>
      </c>
      <c r="AA363" s="5">
        <v>1252</v>
      </c>
      <c r="AB363" s="5" t="s">
        <v>2478</v>
      </c>
      <c r="AC363" t="s">
        <v>2479</v>
      </c>
      <c r="AD363">
        <v>1914</v>
      </c>
      <c r="AE363">
        <v>7</v>
      </c>
      <c r="AF363">
        <v>9</v>
      </c>
      <c r="AG363" t="s">
        <v>748</v>
      </c>
      <c r="AH363" t="s">
        <v>748</v>
      </c>
      <c r="AJ363" t="s">
        <v>4</v>
      </c>
      <c r="AK363" t="s">
        <v>11</v>
      </c>
      <c r="AL363">
        <v>4877</v>
      </c>
      <c r="AM363">
        <v>6779045</v>
      </c>
      <c r="AN363" s="5">
        <v>5000</v>
      </c>
      <c r="AO363" s="5">
        <v>6779000</v>
      </c>
      <c r="AP363">
        <v>743</v>
      </c>
      <c r="AR363">
        <v>8</v>
      </c>
      <c r="AS363" t="s">
        <v>12</v>
      </c>
      <c r="AT363" t="s">
        <v>2485</v>
      </c>
      <c r="AU363">
        <v>143509</v>
      </c>
      <c r="AW363" s="6" t="s">
        <v>14</v>
      </c>
      <c r="AX363">
        <v>1</v>
      </c>
      <c r="AY363" t="s">
        <v>15</v>
      </c>
      <c r="AZ363" t="s">
        <v>2486</v>
      </c>
      <c r="BA363" t="s">
        <v>2487</v>
      </c>
      <c r="BB363">
        <v>8</v>
      </c>
      <c r="BC363" t="s">
        <v>18</v>
      </c>
      <c r="BD363" t="s">
        <v>19</v>
      </c>
      <c r="BE363">
        <v>1</v>
      </c>
      <c r="BF363" s="7">
        <v>35941</v>
      </c>
      <c r="BG363" s="8" t="s">
        <v>20</v>
      </c>
      <c r="BI363">
        <v>3</v>
      </c>
      <c r="BJ363">
        <v>444316</v>
      </c>
      <c r="BK363">
        <v>149173</v>
      </c>
      <c r="BL363" t="s">
        <v>2488</v>
      </c>
      <c r="BN363" t="s">
        <v>2489</v>
      </c>
      <c r="BX363">
        <v>67115</v>
      </c>
    </row>
    <row r="364" spans="1:76" x14ac:dyDescent="0.25">
      <c r="A364">
        <v>62528</v>
      </c>
      <c r="B364">
        <v>138638</v>
      </c>
      <c r="F364" t="s">
        <v>0</v>
      </c>
      <c r="G364" t="s">
        <v>715</v>
      </c>
      <c r="H364" t="s">
        <v>2490</v>
      </c>
      <c r="I364" t="s">
        <v>124</v>
      </c>
      <c r="K364">
        <v>1</v>
      </c>
      <c r="L364" t="s">
        <v>3</v>
      </c>
      <c r="M364">
        <v>143509</v>
      </c>
      <c r="N364" t="s">
        <v>4</v>
      </c>
      <c r="O364" t="s">
        <v>4</v>
      </c>
      <c r="U364" t="s">
        <v>2491</v>
      </c>
      <c r="V364" s="9">
        <v>1</v>
      </c>
      <c r="W364" t="s">
        <v>2067</v>
      </c>
      <c r="X364" t="s">
        <v>2492</v>
      </c>
      <c r="Y364" s="3" t="s">
        <v>2068</v>
      </c>
      <c r="Z364" s="4">
        <v>12</v>
      </c>
      <c r="AA364" s="5">
        <v>1253</v>
      </c>
      <c r="AB364" t="s">
        <v>2492</v>
      </c>
      <c r="AC364" t="s">
        <v>2493</v>
      </c>
      <c r="AD364">
        <v>1928</v>
      </c>
      <c r="AE364">
        <v>8</v>
      </c>
      <c r="AF364">
        <v>18</v>
      </c>
      <c r="AG364" t="s">
        <v>2029</v>
      </c>
      <c r="AH364" t="s">
        <v>2179</v>
      </c>
      <c r="AJ364" t="s">
        <v>4</v>
      </c>
      <c r="AK364" t="s">
        <v>11</v>
      </c>
      <c r="AL364">
        <v>-10814</v>
      </c>
      <c r="AM364">
        <v>6740960</v>
      </c>
      <c r="AN364" s="5">
        <v>-11000</v>
      </c>
      <c r="AO364" s="5">
        <v>6741000</v>
      </c>
      <c r="AP364">
        <v>200</v>
      </c>
      <c r="AR364">
        <v>105</v>
      </c>
      <c r="AT364" s="7"/>
      <c r="AU364">
        <v>143509</v>
      </c>
      <c r="AW364" s="6" t="s">
        <v>14</v>
      </c>
      <c r="AX364">
        <v>1</v>
      </c>
      <c r="AY364" t="s">
        <v>15</v>
      </c>
      <c r="AZ364" t="s">
        <v>2494</v>
      </c>
      <c r="BA364" t="s">
        <v>2495</v>
      </c>
      <c r="BB364">
        <v>105</v>
      </c>
      <c r="BC364" t="s">
        <v>722</v>
      </c>
      <c r="BD364" t="s">
        <v>723</v>
      </c>
      <c r="BF364" s="7">
        <v>44057</v>
      </c>
      <c r="BG364" s="8" t="s">
        <v>20</v>
      </c>
      <c r="BI364">
        <v>5</v>
      </c>
      <c r="BJ364">
        <v>290424</v>
      </c>
      <c r="BK364">
        <v>149177</v>
      </c>
      <c r="BL364" t="s">
        <v>2496</v>
      </c>
      <c r="BN364" t="s">
        <v>2497</v>
      </c>
      <c r="BX364">
        <v>62528</v>
      </c>
    </row>
    <row r="365" spans="1:76" x14ac:dyDescent="0.25">
      <c r="A365">
        <v>61377</v>
      </c>
      <c r="B365">
        <v>138641</v>
      </c>
      <c r="F365" t="s">
        <v>0</v>
      </c>
      <c r="G365" t="s">
        <v>715</v>
      </c>
      <c r="H365" t="s">
        <v>2498</v>
      </c>
      <c r="I365" t="s">
        <v>124</v>
      </c>
      <c r="K365">
        <v>1</v>
      </c>
      <c r="L365" t="s">
        <v>3</v>
      </c>
      <c r="M365">
        <v>143509</v>
      </c>
      <c r="N365" t="s">
        <v>4</v>
      </c>
      <c r="O365" t="s">
        <v>4</v>
      </c>
      <c r="U365" t="s">
        <v>2499</v>
      </c>
      <c r="V365" s="9">
        <v>1</v>
      </c>
      <c r="W365" t="s">
        <v>2067</v>
      </c>
      <c r="X365" t="s">
        <v>2492</v>
      </c>
      <c r="Y365" s="3" t="s">
        <v>2068</v>
      </c>
      <c r="Z365" s="4">
        <v>12</v>
      </c>
      <c r="AA365" s="5">
        <v>1253</v>
      </c>
      <c r="AB365" t="s">
        <v>2492</v>
      </c>
      <c r="AC365" t="s">
        <v>2500</v>
      </c>
      <c r="AD365">
        <v>1918</v>
      </c>
      <c r="AE365">
        <v>5</v>
      </c>
      <c r="AF365">
        <v>26</v>
      </c>
      <c r="AG365" t="s">
        <v>742</v>
      </c>
      <c r="AH365" t="s">
        <v>742</v>
      </c>
      <c r="AJ365" t="s">
        <v>4</v>
      </c>
      <c r="AK365" t="s">
        <v>11</v>
      </c>
      <c r="AL365">
        <v>-13313</v>
      </c>
      <c r="AM365">
        <v>6740121</v>
      </c>
      <c r="AN365" s="5">
        <v>-13000</v>
      </c>
      <c r="AO365" s="5">
        <v>6741000</v>
      </c>
      <c r="AP365">
        <v>100</v>
      </c>
      <c r="AR365">
        <v>105</v>
      </c>
      <c r="AT365" s="7"/>
      <c r="AU365">
        <v>143509</v>
      </c>
      <c r="AW365" s="6" t="s">
        <v>14</v>
      </c>
      <c r="AX365">
        <v>1</v>
      </c>
      <c r="AY365" t="s">
        <v>15</v>
      </c>
      <c r="AZ365" t="s">
        <v>2501</v>
      </c>
      <c r="BA365" t="s">
        <v>2502</v>
      </c>
      <c r="BB365">
        <v>105</v>
      </c>
      <c r="BC365" t="s">
        <v>722</v>
      </c>
      <c r="BD365" t="s">
        <v>723</v>
      </c>
      <c r="BF365" s="7">
        <v>44057</v>
      </c>
      <c r="BG365" s="8" t="s">
        <v>20</v>
      </c>
      <c r="BI365">
        <v>5</v>
      </c>
      <c r="BJ365">
        <v>290427</v>
      </c>
      <c r="BK365">
        <v>149174</v>
      </c>
      <c r="BL365" t="s">
        <v>2503</v>
      </c>
      <c r="BN365" t="s">
        <v>2504</v>
      </c>
      <c r="BX365">
        <v>61377</v>
      </c>
    </row>
    <row r="366" spans="1:76" x14ac:dyDescent="0.25">
      <c r="A366">
        <v>61378</v>
      </c>
      <c r="B366">
        <v>138642</v>
      </c>
      <c r="F366" t="s">
        <v>0</v>
      </c>
      <c r="G366" t="s">
        <v>715</v>
      </c>
      <c r="H366" t="s">
        <v>2505</v>
      </c>
      <c r="I366" t="s">
        <v>124</v>
      </c>
      <c r="K366">
        <v>1</v>
      </c>
      <c r="L366" t="s">
        <v>3</v>
      </c>
      <c r="M366">
        <v>143509</v>
      </c>
      <c r="N366" t="s">
        <v>4</v>
      </c>
      <c r="O366" t="s">
        <v>4</v>
      </c>
      <c r="U366" t="s">
        <v>2499</v>
      </c>
      <c r="V366" s="9">
        <v>1</v>
      </c>
      <c r="W366" t="s">
        <v>2067</v>
      </c>
      <c r="X366" t="s">
        <v>2492</v>
      </c>
      <c r="Y366" s="3" t="s">
        <v>2068</v>
      </c>
      <c r="Z366" s="4">
        <v>12</v>
      </c>
      <c r="AA366" s="5">
        <v>1253</v>
      </c>
      <c r="AB366" t="s">
        <v>2492</v>
      </c>
      <c r="AC366" t="s">
        <v>2506</v>
      </c>
      <c r="AD366">
        <v>1918</v>
      </c>
      <c r="AE366">
        <v>6</v>
      </c>
      <c r="AF366">
        <v>25</v>
      </c>
      <c r="AG366" t="s">
        <v>742</v>
      </c>
      <c r="AH366" t="s">
        <v>742</v>
      </c>
      <c r="AJ366" t="s">
        <v>4</v>
      </c>
      <c r="AK366" t="s">
        <v>11</v>
      </c>
      <c r="AL366">
        <v>-13313</v>
      </c>
      <c r="AM366">
        <v>6740121</v>
      </c>
      <c r="AN366" s="5">
        <v>-13000</v>
      </c>
      <c r="AO366" s="5">
        <v>6741000</v>
      </c>
      <c r="AP366">
        <v>100</v>
      </c>
      <c r="AR366">
        <v>105</v>
      </c>
      <c r="AT366" s="7"/>
      <c r="AU366">
        <v>143509</v>
      </c>
      <c r="AW366" s="6" t="s">
        <v>14</v>
      </c>
      <c r="AX366">
        <v>1</v>
      </c>
      <c r="AY366" t="s">
        <v>15</v>
      </c>
      <c r="AZ366" t="s">
        <v>2501</v>
      </c>
      <c r="BA366" t="s">
        <v>2507</v>
      </c>
      <c r="BB366">
        <v>105</v>
      </c>
      <c r="BC366" t="s">
        <v>722</v>
      </c>
      <c r="BD366" t="s">
        <v>723</v>
      </c>
      <c r="BF366" s="7">
        <v>44057</v>
      </c>
      <c r="BG366" s="8" t="s">
        <v>20</v>
      </c>
      <c r="BI366">
        <v>5</v>
      </c>
      <c r="BJ366">
        <v>290428</v>
      </c>
      <c r="BK366">
        <v>149175</v>
      </c>
      <c r="BL366" t="s">
        <v>2508</v>
      </c>
      <c r="BN366" t="s">
        <v>2509</v>
      </c>
      <c r="BX366">
        <v>61378</v>
      </c>
    </row>
    <row r="367" spans="1:76" x14ac:dyDescent="0.25">
      <c r="A367">
        <v>56328</v>
      </c>
      <c r="B367">
        <v>138637</v>
      </c>
      <c r="F367" t="s">
        <v>0</v>
      </c>
      <c r="G367" t="s">
        <v>715</v>
      </c>
      <c r="H367" t="s">
        <v>2510</v>
      </c>
      <c r="I367" t="s">
        <v>124</v>
      </c>
      <c r="K367">
        <v>1</v>
      </c>
      <c r="L367" t="s">
        <v>3</v>
      </c>
      <c r="M367">
        <v>143509</v>
      </c>
      <c r="N367" t="s">
        <v>4</v>
      </c>
      <c r="O367" t="s">
        <v>4</v>
      </c>
      <c r="U367" t="s">
        <v>2511</v>
      </c>
      <c r="V367" s="9">
        <v>1</v>
      </c>
      <c r="W367" t="s">
        <v>2067</v>
      </c>
      <c r="X367" t="s">
        <v>2492</v>
      </c>
      <c r="Y367" s="3" t="s">
        <v>2068</v>
      </c>
      <c r="Z367" s="4">
        <v>12</v>
      </c>
      <c r="AA367" s="5">
        <v>1253</v>
      </c>
      <c r="AB367" t="s">
        <v>2492</v>
      </c>
      <c r="AC367" t="s">
        <v>2512</v>
      </c>
      <c r="AD367">
        <v>1927</v>
      </c>
      <c r="AE367">
        <v>8</v>
      </c>
      <c r="AF367">
        <v>2</v>
      </c>
      <c r="AG367" t="s">
        <v>2029</v>
      </c>
      <c r="AH367" t="s">
        <v>2179</v>
      </c>
      <c r="AJ367" t="s">
        <v>4</v>
      </c>
      <c r="AK367" t="s">
        <v>11</v>
      </c>
      <c r="AL367">
        <v>-17879</v>
      </c>
      <c r="AM367">
        <v>6754509</v>
      </c>
      <c r="AN367" s="5">
        <v>-17000</v>
      </c>
      <c r="AO367" s="5">
        <v>6755000</v>
      </c>
      <c r="AP367">
        <v>200</v>
      </c>
      <c r="AR367">
        <v>105</v>
      </c>
      <c r="AT367" s="7"/>
      <c r="AU367">
        <v>143509</v>
      </c>
      <c r="AW367" s="6" t="s">
        <v>14</v>
      </c>
      <c r="AX367">
        <v>1</v>
      </c>
      <c r="AY367" t="s">
        <v>15</v>
      </c>
      <c r="AZ367" t="s">
        <v>2513</v>
      </c>
      <c r="BA367" t="s">
        <v>2514</v>
      </c>
      <c r="BB367">
        <v>105</v>
      </c>
      <c r="BC367" t="s">
        <v>722</v>
      </c>
      <c r="BD367" t="s">
        <v>723</v>
      </c>
      <c r="BF367" s="7">
        <v>44057</v>
      </c>
      <c r="BG367" s="8" t="s">
        <v>20</v>
      </c>
      <c r="BI367">
        <v>5</v>
      </c>
      <c r="BJ367">
        <v>290423</v>
      </c>
      <c r="BK367">
        <v>149176</v>
      </c>
      <c r="BL367" t="s">
        <v>2515</v>
      </c>
      <c r="BN367" t="s">
        <v>2516</v>
      </c>
      <c r="BX367">
        <v>56328</v>
      </c>
    </row>
    <row r="368" spans="1:76" x14ac:dyDescent="0.25">
      <c r="A368">
        <v>111594</v>
      </c>
      <c r="B368">
        <v>138678</v>
      </c>
      <c r="F368" t="s">
        <v>0</v>
      </c>
      <c r="G368" t="s">
        <v>715</v>
      </c>
      <c r="H368" t="s">
        <v>2517</v>
      </c>
      <c r="I368" t="s">
        <v>124</v>
      </c>
      <c r="K368">
        <v>1</v>
      </c>
      <c r="L368" t="s">
        <v>3</v>
      </c>
      <c r="M368">
        <v>143509</v>
      </c>
      <c r="N368" t="s">
        <v>4</v>
      </c>
      <c r="O368" t="s">
        <v>4</v>
      </c>
      <c r="U368" t="s">
        <v>2518</v>
      </c>
      <c r="V368" s="10">
        <v>3</v>
      </c>
      <c r="W368" t="s">
        <v>2067</v>
      </c>
      <c r="X368" t="s">
        <v>2519</v>
      </c>
      <c r="Y368" s="3" t="s">
        <v>2520</v>
      </c>
      <c r="Z368" s="4">
        <v>14</v>
      </c>
      <c r="AA368" s="5">
        <v>1419</v>
      </c>
      <c r="AB368" s="5" t="s">
        <v>2521</v>
      </c>
      <c r="AC368" t="s">
        <v>2522</v>
      </c>
      <c r="AD368">
        <v>1964</v>
      </c>
      <c r="AE368">
        <v>8</v>
      </c>
      <c r="AF368">
        <v>30</v>
      </c>
      <c r="AG368" t="s">
        <v>2523</v>
      </c>
      <c r="AH368" t="s">
        <v>2523</v>
      </c>
      <c r="AJ368" t="s">
        <v>4</v>
      </c>
      <c r="AK368" t="s">
        <v>11</v>
      </c>
      <c r="AL368">
        <v>60788</v>
      </c>
      <c r="AM368">
        <v>6821382</v>
      </c>
      <c r="AN368" s="5">
        <v>61000</v>
      </c>
      <c r="AO368" s="5">
        <v>6821000</v>
      </c>
      <c r="AP368">
        <v>41299</v>
      </c>
      <c r="AR368">
        <v>105</v>
      </c>
      <c r="AS368" t="s">
        <v>2524</v>
      </c>
      <c r="AT368" s="7"/>
      <c r="AU368">
        <v>143509</v>
      </c>
      <c r="AW368" s="6" t="s">
        <v>14</v>
      </c>
      <c r="AX368">
        <v>1</v>
      </c>
      <c r="AY368" t="s">
        <v>15</v>
      </c>
      <c r="AZ368" t="s">
        <v>2525</v>
      </c>
      <c r="BA368" t="s">
        <v>2526</v>
      </c>
      <c r="BB368">
        <v>105</v>
      </c>
      <c r="BC368" t="s">
        <v>722</v>
      </c>
      <c r="BD368" t="s">
        <v>723</v>
      </c>
      <c r="BF368" s="7">
        <v>40150</v>
      </c>
      <c r="BG368" s="8" t="s">
        <v>20</v>
      </c>
      <c r="BI368">
        <v>5</v>
      </c>
      <c r="BJ368">
        <v>290465</v>
      </c>
      <c r="BK368">
        <v>149178</v>
      </c>
      <c r="BL368" t="s">
        <v>2527</v>
      </c>
      <c r="BN368" t="s">
        <v>2528</v>
      </c>
      <c r="BX368">
        <v>111594</v>
      </c>
    </row>
    <row r="369" spans="1:76" x14ac:dyDescent="0.25">
      <c r="A369">
        <v>408101</v>
      </c>
      <c r="B369">
        <v>211417</v>
      </c>
      <c r="F369" t="s">
        <v>0</v>
      </c>
      <c r="G369" t="s">
        <v>238</v>
      </c>
      <c r="H369" t="s">
        <v>2529</v>
      </c>
      <c r="I369" s="12" t="s">
        <v>124</v>
      </c>
      <c r="K369">
        <v>1</v>
      </c>
      <c r="L369" t="s">
        <v>3</v>
      </c>
      <c r="M369">
        <v>143509</v>
      </c>
      <c r="N369" t="s">
        <v>4</v>
      </c>
      <c r="O369" t="s">
        <v>4</v>
      </c>
      <c r="U369" t="s">
        <v>2530</v>
      </c>
      <c r="V369" s="9">
        <v>1</v>
      </c>
      <c r="W369" t="s">
        <v>2531</v>
      </c>
      <c r="X369" t="s">
        <v>2532</v>
      </c>
      <c r="Y369" s="3" t="s">
        <v>2533</v>
      </c>
      <c r="Z369" s="4">
        <v>16</v>
      </c>
      <c r="AA369" s="5">
        <v>1601</v>
      </c>
      <c r="AB369" s="5" t="s">
        <v>2532</v>
      </c>
      <c r="AC369" t="s">
        <v>2534</v>
      </c>
      <c r="AD369">
        <v>1941</v>
      </c>
      <c r="AE369">
        <v>7</v>
      </c>
      <c r="AF369">
        <v>1</v>
      </c>
      <c r="AG369" t="s">
        <v>2535</v>
      </c>
      <c r="AH369" t="s">
        <v>2535</v>
      </c>
      <c r="AJ369" t="s">
        <v>4</v>
      </c>
      <c r="AK369" t="s">
        <v>11</v>
      </c>
      <c r="AL369">
        <v>268756</v>
      </c>
      <c r="AM369">
        <v>7036956</v>
      </c>
      <c r="AN369" s="5">
        <v>269000</v>
      </c>
      <c r="AO369" s="5">
        <v>7037000</v>
      </c>
      <c r="AP369">
        <v>707</v>
      </c>
      <c r="AR369">
        <v>37</v>
      </c>
      <c r="AT369" s="7"/>
      <c r="AU369">
        <v>143509</v>
      </c>
      <c r="AW369" s="6" t="s">
        <v>14</v>
      </c>
      <c r="AX369">
        <v>1</v>
      </c>
      <c r="AY369" t="s">
        <v>15</v>
      </c>
      <c r="AZ369" t="s">
        <v>2536</v>
      </c>
      <c r="BA369" t="s">
        <v>2537</v>
      </c>
      <c r="BB369">
        <v>37</v>
      </c>
      <c r="BC369" t="s">
        <v>248</v>
      </c>
      <c r="BD369" t="s">
        <v>19</v>
      </c>
      <c r="BE369" s="9"/>
      <c r="BF369" s="7">
        <v>41767</v>
      </c>
      <c r="BG369" s="8" t="s">
        <v>20</v>
      </c>
      <c r="BI369">
        <v>4</v>
      </c>
      <c r="BJ369">
        <v>365949</v>
      </c>
      <c r="BK369">
        <v>149180</v>
      </c>
      <c r="BL369" t="s">
        <v>2538</v>
      </c>
      <c r="BN369" t="s">
        <v>2539</v>
      </c>
      <c r="BO369">
        <v>1</v>
      </c>
      <c r="BX369">
        <v>408101</v>
      </c>
    </row>
    <row r="370" spans="1:76" x14ac:dyDescent="0.25">
      <c r="A370">
        <v>406041</v>
      </c>
      <c r="B370">
        <v>203444</v>
      </c>
      <c r="F370" t="s">
        <v>0</v>
      </c>
      <c r="G370" t="s">
        <v>238</v>
      </c>
      <c r="H370" t="s">
        <v>2540</v>
      </c>
      <c r="I370" s="1" t="str">
        <f>HYPERLINK(AT370,"Hb")</f>
        <v>Hb</v>
      </c>
      <c r="K370">
        <v>1</v>
      </c>
      <c r="L370" t="s">
        <v>3</v>
      </c>
      <c r="M370">
        <v>143509</v>
      </c>
      <c r="N370" t="s">
        <v>4</v>
      </c>
      <c r="O370" t="s">
        <v>4</v>
      </c>
      <c r="U370" t="s">
        <v>2530</v>
      </c>
      <c r="V370" s="9">
        <v>1</v>
      </c>
      <c r="W370" t="s">
        <v>2531</v>
      </c>
      <c r="X370" t="s">
        <v>2532</v>
      </c>
      <c r="Y370" s="3" t="s">
        <v>2533</v>
      </c>
      <c r="Z370" s="4">
        <v>16</v>
      </c>
      <c r="AA370" s="5">
        <v>1601</v>
      </c>
      <c r="AB370" s="5" t="s">
        <v>2532</v>
      </c>
      <c r="AC370" t="s">
        <v>2541</v>
      </c>
      <c r="AD370">
        <v>1941</v>
      </c>
      <c r="AE370">
        <v>7</v>
      </c>
      <c r="AF370">
        <v>14</v>
      </c>
      <c r="AG370" t="s">
        <v>2535</v>
      </c>
      <c r="AH370" t="s">
        <v>2535</v>
      </c>
      <c r="AJ370" t="s">
        <v>4</v>
      </c>
      <c r="AK370" t="s">
        <v>11</v>
      </c>
      <c r="AL370">
        <v>268275</v>
      </c>
      <c r="AM370">
        <v>7037170</v>
      </c>
      <c r="AN370" s="5">
        <v>269000</v>
      </c>
      <c r="AO370" s="5">
        <v>7037000</v>
      </c>
      <c r="AP370">
        <v>1118</v>
      </c>
      <c r="AR370">
        <v>37</v>
      </c>
      <c r="AT370" t="s">
        <v>2542</v>
      </c>
      <c r="AU370">
        <v>143509</v>
      </c>
      <c r="AW370" s="6" t="s">
        <v>14</v>
      </c>
      <c r="AX370">
        <v>1</v>
      </c>
      <c r="AY370" t="s">
        <v>15</v>
      </c>
      <c r="AZ370" t="s">
        <v>2543</v>
      </c>
      <c r="BA370" t="s">
        <v>2544</v>
      </c>
      <c r="BB370">
        <v>37</v>
      </c>
      <c r="BC370" t="s">
        <v>248</v>
      </c>
      <c r="BD370" t="s">
        <v>19</v>
      </c>
      <c r="BE370">
        <v>1</v>
      </c>
      <c r="BF370" s="7">
        <v>41767</v>
      </c>
      <c r="BG370" s="8" t="s">
        <v>20</v>
      </c>
      <c r="BI370">
        <v>4</v>
      </c>
      <c r="BJ370">
        <v>358985</v>
      </c>
      <c r="BK370">
        <v>149179</v>
      </c>
      <c r="BL370" t="s">
        <v>2545</v>
      </c>
      <c r="BN370" t="s">
        <v>2546</v>
      </c>
      <c r="BX370">
        <v>406041</v>
      </c>
    </row>
    <row r="371" spans="1:76" x14ac:dyDescent="0.25">
      <c r="A371">
        <v>341828</v>
      </c>
      <c r="C371">
        <v>1</v>
      </c>
      <c r="F371" t="s">
        <v>0</v>
      </c>
      <c r="G371" t="s">
        <v>112</v>
      </c>
      <c r="H371" t="s">
        <v>2801</v>
      </c>
      <c r="I371" s="2" t="s">
        <v>318</v>
      </c>
      <c r="K371">
        <v>1</v>
      </c>
      <c r="L371" t="s">
        <v>3</v>
      </c>
      <c r="M371">
        <v>143509</v>
      </c>
      <c r="N371" t="s">
        <v>4</v>
      </c>
      <c r="O371" t="s">
        <v>4</v>
      </c>
      <c r="U371" t="s">
        <v>2593</v>
      </c>
      <c r="V371" s="9">
        <v>1</v>
      </c>
      <c r="W371" t="s">
        <v>2531</v>
      </c>
      <c r="X371" t="s">
        <v>2549</v>
      </c>
      <c r="Y371" s="3" t="s">
        <v>2533</v>
      </c>
      <c r="Z371" s="4">
        <v>16</v>
      </c>
      <c r="AA371" s="5">
        <v>1657</v>
      </c>
      <c r="AB371" s="5" t="s">
        <v>2549</v>
      </c>
      <c r="AC371" t="s">
        <v>2802</v>
      </c>
      <c r="AD371">
        <v>1982</v>
      </c>
      <c r="AE371">
        <v>8</v>
      </c>
      <c r="AF371">
        <v>25</v>
      </c>
      <c r="AG371" t="s">
        <v>320</v>
      </c>
      <c r="AJ371" t="s">
        <v>4</v>
      </c>
      <c r="AK371" t="s">
        <v>11</v>
      </c>
      <c r="AL371">
        <v>257899</v>
      </c>
      <c r="AM371">
        <v>7029403</v>
      </c>
      <c r="AN371" s="5">
        <v>257000</v>
      </c>
      <c r="AO371" s="5">
        <v>7029000</v>
      </c>
      <c r="AP371">
        <v>100</v>
      </c>
      <c r="AR371">
        <v>1010</v>
      </c>
      <c r="AT371" s="7" t="s">
        <v>2803</v>
      </c>
      <c r="AU371">
        <v>143509</v>
      </c>
      <c r="AW371" s="6" t="s">
        <v>14</v>
      </c>
      <c r="AX371">
        <v>1</v>
      </c>
      <c r="AY371" t="s">
        <v>15</v>
      </c>
      <c r="AZ371" t="s">
        <v>2804</v>
      </c>
      <c r="BA371" t="s">
        <v>2805</v>
      </c>
      <c r="BB371">
        <v>1010</v>
      </c>
      <c r="BC371" t="s">
        <v>119</v>
      </c>
      <c r="BD371" t="s">
        <v>120</v>
      </c>
      <c r="BF371" s="7">
        <v>44311.325983796298</v>
      </c>
      <c r="BG371" s="8" t="s">
        <v>20</v>
      </c>
      <c r="BI371">
        <v>6</v>
      </c>
      <c r="BJ371">
        <v>143808</v>
      </c>
      <c r="BL371" t="s">
        <v>2806</v>
      </c>
      <c r="BX371">
        <v>341828</v>
      </c>
    </row>
    <row r="372" spans="1:76" x14ac:dyDescent="0.25">
      <c r="A372">
        <v>305142</v>
      </c>
      <c r="B372">
        <v>273868</v>
      </c>
      <c r="F372" t="s">
        <v>0</v>
      </c>
      <c r="G372" t="s">
        <v>1</v>
      </c>
      <c r="H372" t="s">
        <v>2547</v>
      </c>
      <c r="I372" s="1" t="str">
        <f>HYPERLINK(AT372,"Hb")</f>
        <v>Hb</v>
      </c>
      <c r="K372">
        <v>1</v>
      </c>
      <c r="L372" t="s">
        <v>3</v>
      </c>
      <c r="M372">
        <v>143509</v>
      </c>
      <c r="N372" t="s">
        <v>4</v>
      </c>
      <c r="O372" t="s">
        <v>4</v>
      </c>
      <c r="U372" t="s">
        <v>2548</v>
      </c>
      <c r="V372" s="10">
        <v>3</v>
      </c>
      <c r="W372" t="s">
        <v>2531</v>
      </c>
      <c r="X372" t="s">
        <v>2549</v>
      </c>
      <c r="Y372" s="3" t="s">
        <v>2533</v>
      </c>
      <c r="Z372" s="4">
        <v>16</v>
      </c>
      <c r="AA372" s="5">
        <v>1657</v>
      </c>
      <c r="AB372" s="5" t="s">
        <v>2549</v>
      </c>
      <c r="AC372" t="s">
        <v>2550</v>
      </c>
      <c r="AD372">
        <v>1918</v>
      </c>
      <c r="AE372">
        <v>8</v>
      </c>
      <c r="AF372">
        <v>7</v>
      </c>
      <c r="AG372" t="s">
        <v>2551</v>
      </c>
      <c r="AH372" t="s">
        <v>2551</v>
      </c>
      <c r="AJ372" t="s">
        <v>4</v>
      </c>
      <c r="AK372" t="s">
        <v>11</v>
      </c>
      <c r="AL372">
        <v>251092</v>
      </c>
      <c r="AM372">
        <v>7025759</v>
      </c>
      <c r="AN372" s="5">
        <v>251000</v>
      </c>
      <c r="AO372" s="5">
        <v>7025000</v>
      </c>
      <c r="AP372">
        <v>14398</v>
      </c>
      <c r="AR372">
        <v>8</v>
      </c>
      <c r="AS372" t="s">
        <v>2552</v>
      </c>
      <c r="AT372" t="s">
        <v>2553</v>
      </c>
      <c r="AU372">
        <v>143509</v>
      </c>
      <c r="AW372" s="6" t="s">
        <v>14</v>
      </c>
      <c r="AX372">
        <v>1</v>
      </c>
      <c r="AY372" t="s">
        <v>15</v>
      </c>
      <c r="AZ372" t="s">
        <v>2554</v>
      </c>
      <c r="BA372" t="s">
        <v>2555</v>
      </c>
      <c r="BB372">
        <v>8</v>
      </c>
      <c r="BC372" t="s">
        <v>18</v>
      </c>
      <c r="BD372" t="s">
        <v>19</v>
      </c>
      <c r="BE372">
        <v>1</v>
      </c>
      <c r="BF372" s="7">
        <v>35941</v>
      </c>
      <c r="BG372" s="8" t="s">
        <v>20</v>
      </c>
      <c r="BI372">
        <v>3</v>
      </c>
      <c r="BJ372">
        <v>444331</v>
      </c>
      <c r="BK372">
        <v>149181</v>
      </c>
      <c r="BL372" t="s">
        <v>2556</v>
      </c>
      <c r="BN372" t="s">
        <v>2557</v>
      </c>
      <c r="BX372">
        <v>305142</v>
      </c>
    </row>
    <row r="373" spans="1:76" x14ac:dyDescent="0.25">
      <c r="A373">
        <v>305141</v>
      </c>
      <c r="B373">
        <v>273867</v>
      </c>
      <c r="F373" t="s">
        <v>0</v>
      </c>
      <c r="G373" t="s">
        <v>1</v>
      </c>
      <c r="H373" t="s">
        <v>2558</v>
      </c>
      <c r="I373" s="1" t="str">
        <f>HYPERLINK(AT373,"Hb")</f>
        <v>Hb</v>
      </c>
      <c r="K373">
        <v>1</v>
      </c>
      <c r="L373" t="s">
        <v>3</v>
      </c>
      <c r="M373">
        <v>143509</v>
      </c>
      <c r="N373" t="s">
        <v>4</v>
      </c>
      <c r="O373" t="s">
        <v>4</v>
      </c>
      <c r="U373" t="s">
        <v>2548</v>
      </c>
      <c r="V373" s="10">
        <v>3</v>
      </c>
      <c r="W373" t="s">
        <v>2531</v>
      </c>
      <c r="X373" t="s">
        <v>2549</v>
      </c>
      <c r="Y373" s="3" t="s">
        <v>2533</v>
      </c>
      <c r="Z373" s="4">
        <v>16</v>
      </c>
      <c r="AA373" s="5">
        <v>1657</v>
      </c>
      <c r="AB373" s="5" t="s">
        <v>2549</v>
      </c>
      <c r="AC373" t="s">
        <v>2559</v>
      </c>
      <c r="AD373">
        <v>1921</v>
      </c>
      <c r="AE373">
        <v>9</v>
      </c>
      <c r="AF373">
        <v>1</v>
      </c>
      <c r="AG373" t="s">
        <v>2551</v>
      </c>
      <c r="AH373" t="s">
        <v>2551</v>
      </c>
      <c r="AJ373" t="s">
        <v>4</v>
      </c>
      <c r="AK373" t="s">
        <v>11</v>
      </c>
      <c r="AL373">
        <v>251092</v>
      </c>
      <c r="AM373">
        <v>7025759</v>
      </c>
      <c r="AN373" s="5">
        <v>251000</v>
      </c>
      <c r="AO373" s="5">
        <v>7025000</v>
      </c>
      <c r="AP373">
        <v>14398</v>
      </c>
      <c r="AR373">
        <v>8</v>
      </c>
      <c r="AS373" t="s">
        <v>2552</v>
      </c>
      <c r="AT373" t="s">
        <v>2560</v>
      </c>
      <c r="AU373">
        <v>143509</v>
      </c>
      <c r="AW373" s="6" t="s">
        <v>14</v>
      </c>
      <c r="AX373">
        <v>1</v>
      </c>
      <c r="AY373" t="s">
        <v>15</v>
      </c>
      <c r="AZ373" t="s">
        <v>2554</v>
      </c>
      <c r="BA373" t="s">
        <v>2561</v>
      </c>
      <c r="BB373">
        <v>8</v>
      </c>
      <c r="BC373" t="s">
        <v>18</v>
      </c>
      <c r="BD373" t="s">
        <v>19</v>
      </c>
      <c r="BE373">
        <v>1</v>
      </c>
      <c r="BF373" s="7">
        <v>35941</v>
      </c>
      <c r="BG373" s="8" t="s">
        <v>20</v>
      </c>
      <c r="BI373">
        <v>3</v>
      </c>
      <c r="BJ373">
        <v>444330</v>
      </c>
      <c r="BK373">
        <v>149185</v>
      </c>
      <c r="BL373" t="s">
        <v>2562</v>
      </c>
      <c r="BN373" t="s">
        <v>2563</v>
      </c>
      <c r="BX373">
        <v>305141</v>
      </c>
    </row>
    <row r="374" spans="1:76" x14ac:dyDescent="0.25">
      <c r="A374">
        <v>305036</v>
      </c>
      <c r="B374">
        <v>150688</v>
      </c>
      <c r="F374" t="s">
        <v>0</v>
      </c>
      <c r="G374" t="s">
        <v>122</v>
      </c>
      <c r="H374" t="s">
        <v>2564</v>
      </c>
      <c r="I374" t="s">
        <v>124</v>
      </c>
      <c r="K374">
        <v>1</v>
      </c>
      <c r="L374" t="s">
        <v>3</v>
      </c>
      <c r="M374">
        <v>143509</v>
      </c>
      <c r="N374" t="s">
        <v>4</v>
      </c>
      <c r="O374" t="s">
        <v>4</v>
      </c>
      <c r="U374" t="s">
        <v>2548</v>
      </c>
      <c r="V374" s="10">
        <v>3</v>
      </c>
      <c r="W374" t="s">
        <v>2531</v>
      </c>
      <c r="X374" t="s">
        <v>2549</v>
      </c>
      <c r="Y374" s="3" t="s">
        <v>2533</v>
      </c>
      <c r="Z374" s="4">
        <v>16</v>
      </c>
      <c r="AA374" s="5">
        <v>1657</v>
      </c>
      <c r="AB374" s="5" t="s">
        <v>2549</v>
      </c>
      <c r="AC374" t="s">
        <v>2565</v>
      </c>
      <c r="AD374">
        <v>1947</v>
      </c>
      <c r="AE374">
        <v>8</v>
      </c>
      <c r="AF374">
        <v>22</v>
      </c>
      <c r="AG374" t="s">
        <v>244</v>
      </c>
      <c r="AH374" t="s">
        <v>244</v>
      </c>
      <c r="AJ374" t="s">
        <v>4</v>
      </c>
      <c r="AK374" t="s">
        <v>11</v>
      </c>
      <c r="AL374">
        <v>251092</v>
      </c>
      <c r="AM374">
        <v>7025759</v>
      </c>
      <c r="AN374" s="5">
        <v>251000</v>
      </c>
      <c r="AO374" s="5">
        <v>7025000</v>
      </c>
      <c r="AP374">
        <v>14398</v>
      </c>
      <c r="AR374">
        <v>117</v>
      </c>
      <c r="AS374" t="s">
        <v>2552</v>
      </c>
      <c r="AT374" s="7"/>
      <c r="AU374">
        <v>143509</v>
      </c>
      <c r="AW374" s="6" t="s">
        <v>14</v>
      </c>
      <c r="AX374">
        <v>1</v>
      </c>
      <c r="AY374" t="s">
        <v>15</v>
      </c>
      <c r="AZ374" t="s">
        <v>2554</v>
      </c>
      <c r="BA374" t="s">
        <v>2566</v>
      </c>
      <c r="BB374">
        <v>117</v>
      </c>
      <c r="BC374" t="s">
        <v>130</v>
      </c>
      <c r="BD374" t="s">
        <v>131</v>
      </c>
      <c r="BF374" s="7">
        <v>36811</v>
      </c>
      <c r="BG374" s="8" t="s">
        <v>20</v>
      </c>
      <c r="BI374">
        <v>5</v>
      </c>
      <c r="BJ374">
        <v>300588</v>
      </c>
      <c r="BK374">
        <v>149217</v>
      </c>
      <c r="BL374" t="s">
        <v>2567</v>
      </c>
      <c r="BN374" t="s">
        <v>2568</v>
      </c>
      <c r="BX374">
        <v>305036</v>
      </c>
    </row>
    <row r="375" spans="1:76" x14ac:dyDescent="0.25">
      <c r="A375">
        <v>305140</v>
      </c>
      <c r="B375">
        <v>273866</v>
      </c>
      <c r="F375" t="s">
        <v>0</v>
      </c>
      <c r="G375" t="s">
        <v>1</v>
      </c>
      <c r="H375" t="s">
        <v>2569</v>
      </c>
      <c r="I375" s="1" t="str">
        <f>HYPERLINK(AT375,"Hb")</f>
        <v>Hb</v>
      </c>
      <c r="K375">
        <v>1</v>
      </c>
      <c r="L375" t="s">
        <v>3</v>
      </c>
      <c r="M375">
        <v>143509</v>
      </c>
      <c r="N375" t="s">
        <v>4</v>
      </c>
      <c r="O375" t="s">
        <v>4</v>
      </c>
      <c r="U375" t="s">
        <v>2548</v>
      </c>
      <c r="V375" s="10">
        <v>3</v>
      </c>
      <c r="W375" t="s">
        <v>2531</v>
      </c>
      <c r="X375" t="s">
        <v>2549</v>
      </c>
      <c r="Y375" s="3" t="s">
        <v>2533</v>
      </c>
      <c r="Z375" s="4">
        <v>16</v>
      </c>
      <c r="AA375" s="5">
        <v>1657</v>
      </c>
      <c r="AB375" s="5" t="s">
        <v>2549</v>
      </c>
      <c r="AC375" t="s">
        <v>2570</v>
      </c>
      <c r="AD375">
        <v>1948</v>
      </c>
      <c r="AE375">
        <v>8</v>
      </c>
      <c r="AF375">
        <v>23</v>
      </c>
      <c r="AG375" t="s">
        <v>244</v>
      </c>
      <c r="AH375" t="s">
        <v>244</v>
      </c>
      <c r="AJ375" t="s">
        <v>4</v>
      </c>
      <c r="AK375" t="s">
        <v>11</v>
      </c>
      <c r="AL375">
        <v>251092</v>
      </c>
      <c r="AM375">
        <v>7025759</v>
      </c>
      <c r="AN375" s="5">
        <v>251000</v>
      </c>
      <c r="AO375" s="5">
        <v>7025000</v>
      </c>
      <c r="AP375">
        <v>14398</v>
      </c>
      <c r="AR375">
        <v>8</v>
      </c>
      <c r="AS375" t="s">
        <v>2552</v>
      </c>
      <c r="AT375" t="s">
        <v>2571</v>
      </c>
      <c r="AU375">
        <v>143509</v>
      </c>
      <c r="AW375" s="6" t="s">
        <v>14</v>
      </c>
      <c r="AX375">
        <v>1</v>
      </c>
      <c r="AY375" t="s">
        <v>15</v>
      </c>
      <c r="AZ375" t="s">
        <v>2554</v>
      </c>
      <c r="BA375" t="s">
        <v>2572</v>
      </c>
      <c r="BB375">
        <v>8</v>
      </c>
      <c r="BC375" t="s">
        <v>18</v>
      </c>
      <c r="BD375" t="s">
        <v>19</v>
      </c>
      <c r="BE375">
        <v>1</v>
      </c>
      <c r="BF375" s="7">
        <v>35941</v>
      </c>
      <c r="BG375" s="8" t="s">
        <v>20</v>
      </c>
      <c r="BI375">
        <v>3</v>
      </c>
      <c r="BJ375">
        <v>444329</v>
      </c>
      <c r="BK375">
        <v>149219</v>
      </c>
      <c r="BL375" t="s">
        <v>2573</v>
      </c>
      <c r="BN375" t="s">
        <v>2574</v>
      </c>
      <c r="BX375">
        <v>305140</v>
      </c>
    </row>
    <row r="376" spans="1:76" x14ac:dyDescent="0.25">
      <c r="A376">
        <v>305034</v>
      </c>
      <c r="B376">
        <v>150686</v>
      </c>
      <c r="F376" t="s">
        <v>0</v>
      </c>
      <c r="G376" t="s">
        <v>122</v>
      </c>
      <c r="H376" t="s">
        <v>2575</v>
      </c>
      <c r="I376" t="s">
        <v>124</v>
      </c>
      <c r="K376">
        <v>1</v>
      </c>
      <c r="L376" t="s">
        <v>3</v>
      </c>
      <c r="M376">
        <v>143509</v>
      </c>
      <c r="N376" t="s">
        <v>4</v>
      </c>
      <c r="O376" t="s">
        <v>4</v>
      </c>
      <c r="U376" t="s">
        <v>2548</v>
      </c>
      <c r="V376" s="10">
        <v>3</v>
      </c>
      <c r="W376" t="s">
        <v>2531</v>
      </c>
      <c r="X376" t="s">
        <v>2549</v>
      </c>
      <c r="Y376" s="3" t="s">
        <v>2533</v>
      </c>
      <c r="Z376" s="4">
        <v>16</v>
      </c>
      <c r="AA376" s="5">
        <v>1657</v>
      </c>
      <c r="AB376" s="5" t="s">
        <v>2549</v>
      </c>
      <c r="AC376" t="s">
        <v>2576</v>
      </c>
      <c r="AD376">
        <v>1948</v>
      </c>
      <c r="AE376">
        <v>8</v>
      </c>
      <c r="AF376">
        <v>23</v>
      </c>
      <c r="AG376" t="s">
        <v>244</v>
      </c>
      <c r="AH376" t="s">
        <v>244</v>
      </c>
      <c r="AJ376" t="s">
        <v>4</v>
      </c>
      <c r="AK376" t="s">
        <v>11</v>
      </c>
      <c r="AL376">
        <v>251092</v>
      </c>
      <c r="AM376">
        <v>7025759</v>
      </c>
      <c r="AN376" s="5">
        <v>251000</v>
      </c>
      <c r="AO376" s="5">
        <v>7025000</v>
      </c>
      <c r="AP376">
        <v>14398</v>
      </c>
      <c r="AR376">
        <v>117</v>
      </c>
      <c r="AS376" t="s">
        <v>2552</v>
      </c>
      <c r="AT376" s="7"/>
      <c r="AU376">
        <v>143509</v>
      </c>
      <c r="AW376" s="6" t="s">
        <v>14</v>
      </c>
      <c r="AX376">
        <v>1</v>
      </c>
      <c r="AY376" t="s">
        <v>15</v>
      </c>
      <c r="AZ376" t="s">
        <v>2554</v>
      </c>
      <c r="BA376" t="s">
        <v>2577</v>
      </c>
      <c r="BB376">
        <v>117</v>
      </c>
      <c r="BC376" t="s">
        <v>130</v>
      </c>
      <c r="BD376" t="s">
        <v>131</v>
      </c>
      <c r="BF376" s="7">
        <v>36811</v>
      </c>
      <c r="BG376" s="8" t="s">
        <v>20</v>
      </c>
      <c r="BI376">
        <v>5</v>
      </c>
      <c r="BJ376">
        <v>300586</v>
      </c>
      <c r="BK376">
        <v>149221</v>
      </c>
      <c r="BL376" t="s">
        <v>2578</v>
      </c>
      <c r="BN376" t="s">
        <v>2579</v>
      </c>
      <c r="BX376">
        <v>305034</v>
      </c>
    </row>
    <row r="377" spans="1:76" x14ac:dyDescent="0.25">
      <c r="A377">
        <v>305035</v>
      </c>
      <c r="B377">
        <v>150687</v>
      </c>
      <c r="F377" t="s">
        <v>0</v>
      </c>
      <c r="G377" t="s">
        <v>122</v>
      </c>
      <c r="H377" t="s">
        <v>2580</v>
      </c>
      <c r="I377" t="s">
        <v>124</v>
      </c>
      <c r="K377">
        <v>1</v>
      </c>
      <c r="L377" t="s">
        <v>3</v>
      </c>
      <c r="M377">
        <v>143509</v>
      </c>
      <c r="N377" t="s">
        <v>4</v>
      </c>
      <c r="O377" t="s">
        <v>4</v>
      </c>
      <c r="U377" t="s">
        <v>2548</v>
      </c>
      <c r="V377" s="10">
        <v>3</v>
      </c>
      <c r="W377" t="s">
        <v>2531</v>
      </c>
      <c r="X377" t="s">
        <v>2549</v>
      </c>
      <c r="Y377" s="3" t="s">
        <v>2533</v>
      </c>
      <c r="Z377" s="4">
        <v>16</v>
      </c>
      <c r="AA377" s="5">
        <v>1657</v>
      </c>
      <c r="AB377" s="5" t="s">
        <v>2549</v>
      </c>
      <c r="AC377" t="s">
        <v>2576</v>
      </c>
      <c r="AD377">
        <v>1950</v>
      </c>
      <c r="AE377">
        <v>8</v>
      </c>
      <c r="AF377">
        <v>21</v>
      </c>
      <c r="AG377" t="s">
        <v>244</v>
      </c>
      <c r="AH377" t="s">
        <v>244</v>
      </c>
      <c r="AJ377" t="s">
        <v>4</v>
      </c>
      <c r="AK377" t="s">
        <v>11</v>
      </c>
      <c r="AL377">
        <v>251092</v>
      </c>
      <c r="AM377">
        <v>7025759</v>
      </c>
      <c r="AN377" s="5">
        <v>251000</v>
      </c>
      <c r="AO377" s="5">
        <v>7025000</v>
      </c>
      <c r="AP377">
        <v>14398</v>
      </c>
      <c r="AR377">
        <v>117</v>
      </c>
      <c r="AS377" t="s">
        <v>2552</v>
      </c>
      <c r="AT377" s="7"/>
      <c r="AU377">
        <v>143509</v>
      </c>
      <c r="AW377" s="6" t="s">
        <v>14</v>
      </c>
      <c r="AX377">
        <v>1</v>
      </c>
      <c r="AY377" t="s">
        <v>15</v>
      </c>
      <c r="AZ377" t="s">
        <v>2554</v>
      </c>
      <c r="BA377" t="s">
        <v>2581</v>
      </c>
      <c r="BB377">
        <v>117</v>
      </c>
      <c r="BC377" t="s">
        <v>130</v>
      </c>
      <c r="BD377" t="s">
        <v>131</v>
      </c>
      <c r="BF377" s="7">
        <v>36811</v>
      </c>
      <c r="BG377" s="8" t="s">
        <v>20</v>
      </c>
      <c r="BI377">
        <v>5</v>
      </c>
      <c r="BJ377">
        <v>300587</v>
      </c>
      <c r="BK377">
        <v>149224</v>
      </c>
      <c r="BL377" t="s">
        <v>2582</v>
      </c>
      <c r="BN377" t="s">
        <v>2583</v>
      </c>
      <c r="BX377">
        <v>305035</v>
      </c>
    </row>
    <row r="378" spans="1:76" x14ac:dyDescent="0.25">
      <c r="A378">
        <v>536708</v>
      </c>
      <c r="B378">
        <v>450486</v>
      </c>
      <c r="F378" t="s">
        <v>603</v>
      </c>
      <c r="G378" t="s">
        <v>1378</v>
      </c>
      <c r="H378" t="s">
        <v>2584</v>
      </c>
      <c r="I378" t="s">
        <v>124</v>
      </c>
      <c r="K378">
        <v>1</v>
      </c>
      <c r="L378" t="s">
        <v>3</v>
      </c>
      <c r="M378">
        <v>143509</v>
      </c>
      <c r="N378" t="s">
        <v>4</v>
      </c>
      <c r="O378" t="s">
        <v>4</v>
      </c>
      <c r="U378" t="s">
        <v>2585</v>
      </c>
      <c r="V378" s="10">
        <v>3</v>
      </c>
      <c r="W378" t="s">
        <v>2531</v>
      </c>
      <c r="Y378" t="s">
        <v>2533</v>
      </c>
      <c r="Z378" s="4">
        <v>16</v>
      </c>
      <c r="AA378" s="5">
        <v>1657</v>
      </c>
      <c r="AB378" t="s">
        <v>2549</v>
      </c>
      <c r="AC378" t="s">
        <v>2570</v>
      </c>
      <c r="AD378">
        <v>1948</v>
      </c>
      <c r="AE378">
        <v>8</v>
      </c>
      <c r="AF378">
        <v>22</v>
      </c>
      <c r="AG378" t="s">
        <v>2586</v>
      </c>
      <c r="AJ378" t="s">
        <v>607</v>
      </c>
      <c r="AL378">
        <v>252345.124472</v>
      </c>
      <c r="AM378">
        <v>7025830.6743799997</v>
      </c>
      <c r="AN378" s="5">
        <v>253000</v>
      </c>
      <c r="AO378" s="5">
        <v>7025000</v>
      </c>
      <c r="AP378" s="9">
        <v>99999</v>
      </c>
      <c r="AS378" t="s">
        <v>2587</v>
      </c>
      <c r="AU378">
        <v>101990</v>
      </c>
      <c r="BC378" t="s">
        <v>1378</v>
      </c>
      <c r="BG378" s="2" t="s">
        <v>609</v>
      </c>
      <c r="BI378">
        <v>4</v>
      </c>
      <c r="BJ378">
        <v>1129</v>
      </c>
      <c r="BK378">
        <v>149218</v>
      </c>
      <c r="BL378" t="s">
        <v>2588</v>
      </c>
      <c r="BM378">
        <v>1</v>
      </c>
      <c r="BN378" t="s">
        <v>2588</v>
      </c>
      <c r="BO378" s="2">
        <v>9</v>
      </c>
      <c r="BT378" t="s">
        <v>2589</v>
      </c>
      <c r="BU378" t="s">
        <v>2590</v>
      </c>
      <c r="BV378" t="s">
        <v>2591</v>
      </c>
      <c r="BW378" t="s">
        <v>2549</v>
      </c>
      <c r="BX378">
        <v>536708</v>
      </c>
    </row>
    <row r="379" spans="1:76" x14ac:dyDescent="0.25">
      <c r="A379">
        <v>342237</v>
      </c>
      <c r="B379">
        <v>203454</v>
      </c>
      <c r="F379" t="s">
        <v>0</v>
      </c>
      <c r="G379" t="s">
        <v>238</v>
      </c>
      <c r="H379" t="s">
        <v>2592</v>
      </c>
      <c r="I379" s="1" t="str">
        <f>HYPERLINK(AT379,"Hb")</f>
        <v>Hb</v>
      </c>
      <c r="K379">
        <v>1</v>
      </c>
      <c r="L379" t="s">
        <v>3</v>
      </c>
      <c r="M379">
        <v>143509</v>
      </c>
      <c r="N379" t="s">
        <v>4</v>
      </c>
      <c r="O379" t="s">
        <v>4</v>
      </c>
      <c r="U379" t="s">
        <v>2593</v>
      </c>
      <c r="V379" s="9">
        <v>1</v>
      </c>
      <c r="W379" t="s">
        <v>2531</v>
      </c>
      <c r="X379" t="s">
        <v>2549</v>
      </c>
      <c r="Y379" s="3" t="s">
        <v>2533</v>
      </c>
      <c r="Z379" s="4">
        <v>16</v>
      </c>
      <c r="AA379" s="5">
        <v>1657</v>
      </c>
      <c r="AB379" s="5" t="s">
        <v>2549</v>
      </c>
      <c r="AC379" t="s">
        <v>2594</v>
      </c>
      <c r="AD379">
        <v>1918</v>
      </c>
      <c r="AE379">
        <v>8</v>
      </c>
      <c r="AF379">
        <v>7</v>
      </c>
      <c r="AG379" t="s">
        <v>297</v>
      </c>
      <c r="AH379" t="s">
        <v>297</v>
      </c>
      <c r="AJ379" t="s">
        <v>4</v>
      </c>
      <c r="AK379" t="s">
        <v>11</v>
      </c>
      <c r="AL379">
        <v>257970</v>
      </c>
      <c r="AM379">
        <v>7029089</v>
      </c>
      <c r="AN379" s="5">
        <v>257000</v>
      </c>
      <c r="AO379" s="5">
        <v>7029000</v>
      </c>
      <c r="AP379">
        <v>707</v>
      </c>
      <c r="AR379">
        <v>37</v>
      </c>
      <c r="AT379" t="s">
        <v>2595</v>
      </c>
      <c r="AU379">
        <v>143509</v>
      </c>
      <c r="AW379" s="6" t="s">
        <v>14</v>
      </c>
      <c r="AX379">
        <v>1</v>
      </c>
      <c r="AY379" t="s">
        <v>15</v>
      </c>
      <c r="AZ379" t="s">
        <v>2596</v>
      </c>
      <c r="BA379" t="s">
        <v>2597</v>
      </c>
      <c r="BB379">
        <v>37</v>
      </c>
      <c r="BC379" t="s">
        <v>248</v>
      </c>
      <c r="BD379" t="s">
        <v>19</v>
      </c>
      <c r="BE379">
        <v>1</v>
      </c>
      <c r="BF379" s="7">
        <v>41767</v>
      </c>
      <c r="BG379" s="8" t="s">
        <v>20</v>
      </c>
      <c r="BI379">
        <v>4</v>
      </c>
      <c r="BJ379">
        <v>358995</v>
      </c>
      <c r="BK379">
        <v>149182</v>
      </c>
      <c r="BL379" t="s">
        <v>2598</v>
      </c>
      <c r="BN379" t="s">
        <v>2599</v>
      </c>
      <c r="BX379">
        <v>342237</v>
      </c>
    </row>
    <row r="380" spans="1:76" x14ac:dyDescent="0.25">
      <c r="A380">
        <v>342514</v>
      </c>
      <c r="B380">
        <v>204672</v>
      </c>
      <c r="F380" t="s">
        <v>0</v>
      </c>
      <c r="G380" t="s">
        <v>238</v>
      </c>
      <c r="H380" t="s">
        <v>2600</v>
      </c>
      <c r="I380" s="1" t="str">
        <f>HYPERLINK(AT380,"Hb")</f>
        <v>Hb</v>
      </c>
      <c r="K380">
        <v>1</v>
      </c>
      <c r="L380" t="s">
        <v>3</v>
      </c>
      <c r="M380">
        <v>143509</v>
      </c>
      <c r="N380" t="s">
        <v>4</v>
      </c>
      <c r="O380" t="s">
        <v>4</v>
      </c>
      <c r="U380" t="s">
        <v>2593</v>
      </c>
      <c r="V380" s="9">
        <v>1</v>
      </c>
      <c r="W380" t="s">
        <v>2531</v>
      </c>
      <c r="X380" t="s">
        <v>2549</v>
      </c>
      <c r="Y380" s="3" t="s">
        <v>2533</v>
      </c>
      <c r="Z380" s="4">
        <v>16</v>
      </c>
      <c r="AA380" s="5">
        <v>1657</v>
      </c>
      <c r="AB380" s="5" t="s">
        <v>2549</v>
      </c>
      <c r="AC380" t="s">
        <v>2550</v>
      </c>
      <c r="AD380">
        <v>1918</v>
      </c>
      <c r="AE380">
        <v>8</v>
      </c>
      <c r="AF380">
        <v>7</v>
      </c>
      <c r="AG380" t="s">
        <v>297</v>
      </c>
      <c r="AH380" t="s">
        <v>297</v>
      </c>
      <c r="AJ380" t="s">
        <v>4</v>
      </c>
      <c r="AK380" t="s">
        <v>11</v>
      </c>
      <c r="AL380">
        <v>257970</v>
      </c>
      <c r="AM380">
        <v>7029089</v>
      </c>
      <c r="AN380" s="5">
        <v>257000</v>
      </c>
      <c r="AO380" s="5">
        <v>7029000</v>
      </c>
      <c r="AP380">
        <v>707</v>
      </c>
      <c r="AR380">
        <v>37</v>
      </c>
      <c r="AT380" t="s">
        <v>2601</v>
      </c>
      <c r="AU380">
        <v>143509</v>
      </c>
      <c r="AW380" s="6" t="s">
        <v>14</v>
      </c>
      <c r="AX380">
        <v>1</v>
      </c>
      <c r="AY380" t="s">
        <v>15</v>
      </c>
      <c r="AZ380" t="s">
        <v>2596</v>
      </c>
      <c r="BA380" t="s">
        <v>2602</v>
      </c>
      <c r="BB380">
        <v>37</v>
      </c>
      <c r="BC380" t="s">
        <v>248</v>
      </c>
      <c r="BD380" t="s">
        <v>19</v>
      </c>
      <c r="BE380">
        <v>1</v>
      </c>
      <c r="BF380" s="7">
        <v>41767</v>
      </c>
      <c r="BG380" s="8" t="s">
        <v>20</v>
      </c>
      <c r="BI380">
        <v>4</v>
      </c>
      <c r="BJ380">
        <v>360151</v>
      </c>
      <c r="BK380">
        <v>149183</v>
      </c>
      <c r="BL380" t="s">
        <v>2603</v>
      </c>
      <c r="BN380" t="s">
        <v>2604</v>
      </c>
      <c r="BX380">
        <v>342514</v>
      </c>
    </row>
    <row r="381" spans="1:76" x14ac:dyDescent="0.25">
      <c r="A381">
        <v>342512</v>
      </c>
      <c r="B381">
        <v>204670</v>
      </c>
      <c r="F381" t="s">
        <v>0</v>
      </c>
      <c r="G381" t="s">
        <v>238</v>
      </c>
      <c r="H381" t="s">
        <v>2605</v>
      </c>
      <c r="I381" s="1" t="str">
        <f>HYPERLINK(AT381,"Hb")</f>
        <v>Hb</v>
      </c>
      <c r="K381">
        <v>1</v>
      </c>
      <c r="L381" t="s">
        <v>3</v>
      </c>
      <c r="M381">
        <v>143509</v>
      </c>
      <c r="N381" t="s">
        <v>4</v>
      </c>
      <c r="O381" t="s">
        <v>4</v>
      </c>
      <c r="U381" t="s">
        <v>2593</v>
      </c>
      <c r="V381" s="9">
        <v>1</v>
      </c>
      <c r="W381" t="s">
        <v>2531</v>
      </c>
      <c r="X381" t="s">
        <v>2549</v>
      </c>
      <c r="Y381" s="3" t="s">
        <v>2533</v>
      </c>
      <c r="Z381" s="4">
        <v>16</v>
      </c>
      <c r="AA381" s="5">
        <v>1657</v>
      </c>
      <c r="AB381" s="5" t="s">
        <v>2549</v>
      </c>
      <c r="AC381" t="s">
        <v>2550</v>
      </c>
      <c r="AD381">
        <v>1920</v>
      </c>
      <c r="AE381">
        <v>8</v>
      </c>
      <c r="AF381">
        <v>22</v>
      </c>
      <c r="AG381" t="s">
        <v>297</v>
      </c>
      <c r="AH381" t="s">
        <v>297</v>
      </c>
      <c r="AJ381" t="s">
        <v>4</v>
      </c>
      <c r="AK381" t="s">
        <v>11</v>
      </c>
      <c r="AL381">
        <v>257970</v>
      </c>
      <c r="AM381">
        <v>7029089</v>
      </c>
      <c r="AN381" s="5">
        <v>257000</v>
      </c>
      <c r="AO381" s="5">
        <v>7029000</v>
      </c>
      <c r="AP381">
        <v>707</v>
      </c>
      <c r="AR381">
        <v>37</v>
      </c>
      <c r="AT381" t="s">
        <v>2606</v>
      </c>
      <c r="AU381">
        <v>143509</v>
      </c>
      <c r="AW381" s="6" t="s">
        <v>14</v>
      </c>
      <c r="AX381">
        <v>1</v>
      </c>
      <c r="AY381" t="s">
        <v>15</v>
      </c>
      <c r="AZ381" t="s">
        <v>2596</v>
      </c>
      <c r="BA381" t="s">
        <v>2607</v>
      </c>
      <c r="BB381">
        <v>37</v>
      </c>
      <c r="BC381" t="s">
        <v>248</v>
      </c>
      <c r="BD381" t="s">
        <v>19</v>
      </c>
      <c r="BE381">
        <v>1</v>
      </c>
      <c r="BF381" s="7">
        <v>41767</v>
      </c>
      <c r="BG381" s="8" t="s">
        <v>20</v>
      </c>
      <c r="BI381">
        <v>4</v>
      </c>
      <c r="BJ381">
        <v>360149</v>
      </c>
      <c r="BK381">
        <v>149184</v>
      </c>
      <c r="BL381" t="s">
        <v>2608</v>
      </c>
      <c r="BN381" t="s">
        <v>2609</v>
      </c>
      <c r="BX381">
        <v>342512</v>
      </c>
    </row>
    <row r="382" spans="1:76" x14ac:dyDescent="0.25">
      <c r="A382">
        <v>342503</v>
      </c>
      <c r="B382">
        <v>204661</v>
      </c>
      <c r="F382" t="s">
        <v>0</v>
      </c>
      <c r="G382" t="s">
        <v>238</v>
      </c>
      <c r="H382" t="s">
        <v>2610</v>
      </c>
      <c r="I382" s="1" t="str">
        <f>HYPERLINK(AT382,"Hb")</f>
        <v>Hb</v>
      </c>
      <c r="K382">
        <v>1</v>
      </c>
      <c r="L382" t="s">
        <v>3</v>
      </c>
      <c r="M382">
        <v>143509</v>
      </c>
      <c r="N382" t="s">
        <v>4</v>
      </c>
      <c r="O382" t="s">
        <v>4</v>
      </c>
      <c r="U382" t="s">
        <v>2593</v>
      </c>
      <c r="V382" s="9">
        <v>1</v>
      </c>
      <c r="W382" t="s">
        <v>2531</v>
      </c>
      <c r="X382" t="s">
        <v>2549</v>
      </c>
      <c r="Y382" s="3" t="s">
        <v>2533</v>
      </c>
      <c r="Z382" s="4">
        <v>16</v>
      </c>
      <c r="AA382" s="5">
        <v>1657</v>
      </c>
      <c r="AB382" s="5" t="s">
        <v>2549</v>
      </c>
      <c r="AC382" t="s">
        <v>2550</v>
      </c>
      <c r="AD382">
        <v>1924</v>
      </c>
      <c r="AE382">
        <v>8</v>
      </c>
      <c r="AF382">
        <v>26</v>
      </c>
      <c r="AG382" t="s">
        <v>297</v>
      </c>
      <c r="AH382" t="s">
        <v>297</v>
      </c>
      <c r="AJ382" t="s">
        <v>4</v>
      </c>
      <c r="AK382" t="s">
        <v>11</v>
      </c>
      <c r="AL382">
        <v>257970</v>
      </c>
      <c r="AM382">
        <v>7029089</v>
      </c>
      <c r="AN382" s="5">
        <v>257000</v>
      </c>
      <c r="AO382" s="5">
        <v>7029000</v>
      </c>
      <c r="AP382">
        <v>707</v>
      </c>
      <c r="AR382">
        <v>37</v>
      </c>
      <c r="AT382" t="s">
        <v>2611</v>
      </c>
      <c r="AU382">
        <v>143509</v>
      </c>
      <c r="AW382" s="6" t="s">
        <v>14</v>
      </c>
      <c r="AX382">
        <v>1</v>
      </c>
      <c r="AY382" t="s">
        <v>15</v>
      </c>
      <c r="AZ382" t="s">
        <v>2596</v>
      </c>
      <c r="BA382" t="s">
        <v>2612</v>
      </c>
      <c r="BB382">
        <v>37</v>
      </c>
      <c r="BC382" t="s">
        <v>248</v>
      </c>
      <c r="BD382" t="s">
        <v>19</v>
      </c>
      <c r="BE382">
        <v>1</v>
      </c>
      <c r="BF382" s="7">
        <v>41767</v>
      </c>
      <c r="BG382" s="8" t="s">
        <v>20</v>
      </c>
      <c r="BI382">
        <v>4</v>
      </c>
      <c r="BJ382">
        <v>360140</v>
      </c>
      <c r="BK382">
        <v>149186</v>
      </c>
      <c r="BL382" t="s">
        <v>2613</v>
      </c>
      <c r="BN382" t="s">
        <v>2614</v>
      </c>
      <c r="BX382">
        <v>342503</v>
      </c>
    </row>
    <row r="383" spans="1:76" x14ac:dyDescent="0.25">
      <c r="A383">
        <v>342236</v>
      </c>
      <c r="B383">
        <v>203453</v>
      </c>
      <c r="F383" t="s">
        <v>0</v>
      </c>
      <c r="G383" t="s">
        <v>238</v>
      </c>
      <c r="H383" t="s">
        <v>2615</v>
      </c>
      <c r="I383" s="1" t="str">
        <f>HYPERLINK(AT383,"Hb")</f>
        <v>Hb</v>
      </c>
      <c r="K383">
        <v>1</v>
      </c>
      <c r="L383" t="s">
        <v>3</v>
      </c>
      <c r="M383">
        <v>143509</v>
      </c>
      <c r="N383" t="s">
        <v>4</v>
      </c>
      <c r="O383" t="s">
        <v>4</v>
      </c>
      <c r="P383" s="10" t="s">
        <v>940</v>
      </c>
      <c r="U383" t="s">
        <v>2593</v>
      </c>
      <c r="V383" s="9">
        <v>1</v>
      </c>
      <c r="W383" t="s">
        <v>2531</v>
      </c>
      <c r="X383" t="s">
        <v>2549</v>
      </c>
      <c r="Y383" s="3" t="s">
        <v>2533</v>
      </c>
      <c r="Z383" s="4">
        <v>16</v>
      </c>
      <c r="AA383" s="5">
        <v>1657</v>
      </c>
      <c r="AB383" s="5" t="s">
        <v>2549</v>
      </c>
      <c r="AC383" t="s">
        <v>2550</v>
      </c>
      <c r="AD383">
        <v>1927</v>
      </c>
      <c r="AE383">
        <v>9</v>
      </c>
      <c r="AF383">
        <v>15</v>
      </c>
      <c r="AG383" t="s">
        <v>1268</v>
      </c>
      <c r="AH383" t="s">
        <v>1268</v>
      </c>
      <c r="AJ383" t="s">
        <v>4</v>
      </c>
      <c r="AK383" t="s">
        <v>11</v>
      </c>
      <c r="AL383">
        <v>257970</v>
      </c>
      <c r="AM383">
        <v>7029089</v>
      </c>
      <c r="AN383" s="5">
        <v>257000</v>
      </c>
      <c r="AO383" s="5">
        <v>7029000</v>
      </c>
      <c r="AP383">
        <v>707</v>
      </c>
      <c r="AR383">
        <v>37</v>
      </c>
      <c r="AT383" t="s">
        <v>2616</v>
      </c>
      <c r="AU383">
        <v>143509</v>
      </c>
      <c r="AW383" s="6" t="s">
        <v>14</v>
      </c>
      <c r="AX383">
        <v>1</v>
      </c>
      <c r="AY383" t="s">
        <v>15</v>
      </c>
      <c r="AZ383" t="s">
        <v>2596</v>
      </c>
      <c r="BA383" t="s">
        <v>2617</v>
      </c>
      <c r="BB383">
        <v>37</v>
      </c>
      <c r="BC383" t="s">
        <v>248</v>
      </c>
      <c r="BD383" t="s">
        <v>19</v>
      </c>
      <c r="BE383">
        <v>1</v>
      </c>
      <c r="BF383" s="7">
        <v>41767</v>
      </c>
      <c r="BG383" s="8" t="s">
        <v>20</v>
      </c>
      <c r="BI383">
        <v>4</v>
      </c>
      <c r="BJ383">
        <v>358994</v>
      </c>
      <c r="BK383">
        <v>149187</v>
      </c>
      <c r="BL383" t="s">
        <v>2618</v>
      </c>
      <c r="BN383" t="s">
        <v>2619</v>
      </c>
      <c r="BX383">
        <v>342236</v>
      </c>
    </row>
    <row r="384" spans="1:76" x14ac:dyDescent="0.25">
      <c r="A384">
        <v>342513</v>
      </c>
      <c r="B384">
        <v>204671</v>
      </c>
      <c r="F384" t="s">
        <v>0</v>
      </c>
      <c r="G384" t="s">
        <v>238</v>
      </c>
      <c r="H384" t="s">
        <v>2620</v>
      </c>
      <c r="I384" s="1" t="str">
        <f>HYPERLINK(AT384,"Hb")</f>
        <v>Hb</v>
      </c>
      <c r="K384">
        <v>1</v>
      </c>
      <c r="L384" t="s">
        <v>3</v>
      </c>
      <c r="M384">
        <v>143509</v>
      </c>
      <c r="N384" t="s">
        <v>4</v>
      </c>
      <c r="O384" t="s">
        <v>4</v>
      </c>
      <c r="U384" t="s">
        <v>2593</v>
      </c>
      <c r="V384" s="9">
        <v>1</v>
      </c>
      <c r="W384" t="s">
        <v>2531</v>
      </c>
      <c r="X384" t="s">
        <v>2549</v>
      </c>
      <c r="Y384" s="3" t="s">
        <v>2533</v>
      </c>
      <c r="Z384" s="4">
        <v>16</v>
      </c>
      <c r="AA384" s="5">
        <v>1657</v>
      </c>
      <c r="AB384" s="5" t="s">
        <v>2549</v>
      </c>
      <c r="AC384" t="s">
        <v>2550</v>
      </c>
      <c r="AD384">
        <v>1930</v>
      </c>
      <c r="AE384">
        <v>8</v>
      </c>
      <c r="AF384">
        <v>12</v>
      </c>
      <c r="AG384" t="s">
        <v>297</v>
      </c>
      <c r="AH384" t="s">
        <v>297</v>
      </c>
      <c r="AJ384" t="s">
        <v>4</v>
      </c>
      <c r="AK384" t="s">
        <v>11</v>
      </c>
      <c r="AL384">
        <v>257970</v>
      </c>
      <c r="AM384">
        <v>7029089</v>
      </c>
      <c r="AN384" s="5">
        <v>257000</v>
      </c>
      <c r="AO384" s="5">
        <v>7029000</v>
      </c>
      <c r="AP384">
        <v>707</v>
      </c>
      <c r="AR384">
        <v>37</v>
      </c>
      <c r="AT384" t="s">
        <v>2621</v>
      </c>
      <c r="AU384">
        <v>143509</v>
      </c>
      <c r="AW384" s="6" t="s">
        <v>14</v>
      </c>
      <c r="AX384">
        <v>1</v>
      </c>
      <c r="AY384" t="s">
        <v>15</v>
      </c>
      <c r="AZ384" t="s">
        <v>2596</v>
      </c>
      <c r="BA384" t="s">
        <v>2622</v>
      </c>
      <c r="BB384">
        <v>37</v>
      </c>
      <c r="BC384" t="s">
        <v>248</v>
      </c>
      <c r="BD384" t="s">
        <v>19</v>
      </c>
      <c r="BE384">
        <v>1</v>
      </c>
      <c r="BF384" s="7">
        <v>41767</v>
      </c>
      <c r="BG384" s="8" t="s">
        <v>20</v>
      </c>
      <c r="BI384">
        <v>4</v>
      </c>
      <c r="BJ384">
        <v>360150</v>
      </c>
      <c r="BK384">
        <v>149188</v>
      </c>
      <c r="BL384" t="s">
        <v>2623</v>
      </c>
      <c r="BN384" t="s">
        <v>2624</v>
      </c>
      <c r="BX384">
        <v>342513</v>
      </c>
    </row>
    <row r="385" spans="1:76" x14ac:dyDescent="0.25">
      <c r="A385">
        <v>342504</v>
      </c>
      <c r="B385">
        <v>204662</v>
      </c>
      <c r="F385" t="s">
        <v>0</v>
      </c>
      <c r="G385" t="s">
        <v>238</v>
      </c>
      <c r="H385" t="s">
        <v>2625</v>
      </c>
      <c r="I385" s="1" t="str">
        <f>HYPERLINK(AT385,"Hb")</f>
        <v>Hb</v>
      </c>
      <c r="K385">
        <v>1</v>
      </c>
      <c r="L385" t="s">
        <v>3</v>
      </c>
      <c r="M385">
        <v>143509</v>
      </c>
      <c r="N385" t="s">
        <v>4</v>
      </c>
      <c r="O385" t="s">
        <v>4</v>
      </c>
      <c r="U385" t="s">
        <v>2593</v>
      </c>
      <c r="V385" s="9">
        <v>1</v>
      </c>
      <c r="W385" t="s">
        <v>2531</v>
      </c>
      <c r="X385" t="s">
        <v>2549</v>
      </c>
      <c r="Y385" s="3" t="s">
        <v>2533</v>
      </c>
      <c r="Z385" s="4">
        <v>16</v>
      </c>
      <c r="AA385" s="5">
        <v>1657</v>
      </c>
      <c r="AB385" s="5" t="s">
        <v>2549</v>
      </c>
      <c r="AC385" t="s">
        <v>2550</v>
      </c>
      <c r="AD385">
        <v>1931</v>
      </c>
      <c r="AE385">
        <v>8</v>
      </c>
      <c r="AF385">
        <v>31</v>
      </c>
      <c r="AG385" t="s">
        <v>297</v>
      </c>
      <c r="AH385" t="s">
        <v>297</v>
      </c>
      <c r="AJ385" t="s">
        <v>4</v>
      </c>
      <c r="AK385" t="s">
        <v>11</v>
      </c>
      <c r="AL385">
        <v>257970</v>
      </c>
      <c r="AM385">
        <v>7029089</v>
      </c>
      <c r="AN385" s="5">
        <v>257000</v>
      </c>
      <c r="AO385" s="5">
        <v>7029000</v>
      </c>
      <c r="AP385">
        <v>707</v>
      </c>
      <c r="AR385">
        <v>37</v>
      </c>
      <c r="AT385" t="s">
        <v>2626</v>
      </c>
      <c r="AU385">
        <v>143509</v>
      </c>
      <c r="AW385" s="6" t="s">
        <v>14</v>
      </c>
      <c r="AX385">
        <v>1</v>
      </c>
      <c r="AY385" t="s">
        <v>15</v>
      </c>
      <c r="AZ385" t="s">
        <v>2596</v>
      </c>
      <c r="BA385" t="s">
        <v>2627</v>
      </c>
      <c r="BB385">
        <v>37</v>
      </c>
      <c r="BC385" t="s">
        <v>248</v>
      </c>
      <c r="BD385" t="s">
        <v>19</v>
      </c>
      <c r="BE385">
        <v>1</v>
      </c>
      <c r="BF385" s="7">
        <v>41767</v>
      </c>
      <c r="BG385" s="8" t="s">
        <v>20</v>
      </c>
      <c r="BI385">
        <v>4</v>
      </c>
      <c r="BJ385">
        <v>360141</v>
      </c>
      <c r="BK385">
        <v>149189</v>
      </c>
      <c r="BL385" t="s">
        <v>2628</v>
      </c>
      <c r="BN385" t="s">
        <v>2629</v>
      </c>
      <c r="BX385">
        <v>342504</v>
      </c>
    </row>
    <row r="386" spans="1:76" x14ac:dyDescent="0.25">
      <c r="A386">
        <v>342244</v>
      </c>
      <c r="B386">
        <v>203461</v>
      </c>
      <c r="F386" t="s">
        <v>0</v>
      </c>
      <c r="G386" t="s">
        <v>238</v>
      </c>
      <c r="H386" t="s">
        <v>2630</v>
      </c>
      <c r="I386" s="1" t="str">
        <f>HYPERLINK(AT386,"Hb")</f>
        <v>Hb</v>
      </c>
      <c r="K386">
        <v>1</v>
      </c>
      <c r="L386" t="s">
        <v>3</v>
      </c>
      <c r="M386">
        <v>143509</v>
      </c>
      <c r="N386" t="s">
        <v>4</v>
      </c>
      <c r="O386" t="s">
        <v>4</v>
      </c>
      <c r="U386" t="s">
        <v>2593</v>
      </c>
      <c r="V386" s="9">
        <v>1</v>
      </c>
      <c r="W386" t="s">
        <v>2531</v>
      </c>
      <c r="X386" t="s">
        <v>2549</v>
      </c>
      <c r="Y386" s="3" t="s">
        <v>2533</v>
      </c>
      <c r="Z386" s="4">
        <v>16</v>
      </c>
      <c r="AA386" s="5">
        <v>1657</v>
      </c>
      <c r="AB386" s="5" t="s">
        <v>2549</v>
      </c>
      <c r="AC386" t="s">
        <v>2550</v>
      </c>
      <c r="AD386">
        <v>1934</v>
      </c>
      <c r="AE386">
        <v>7</v>
      </c>
      <c r="AF386">
        <v>24</v>
      </c>
      <c r="AG386" t="s">
        <v>297</v>
      </c>
      <c r="AH386" t="s">
        <v>2631</v>
      </c>
      <c r="AJ386" t="s">
        <v>4</v>
      </c>
      <c r="AK386" t="s">
        <v>11</v>
      </c>
      <c r="AL386">
        <v>257970</v>
      </c>
      <c r="AM386">
        <v>7029089</v>
      </c>
      <c r="AN386" s="5">
        <v>257000</v>
      </c>
      <c r="AO386" s="5">
        <v>7029000</v>
      </c>
      <c r="AP386">
        <v>707</v>
      </c>
      <c r="AR386">
        <v>37</v>
      </c>
      <c r="AT386" t="s">
        <v>2632</v>
      </c>
      <c r="AU386">
        <v>143509</v>
      </c>
      <c r="AW386" s="6" t="s">
        <v>14</v>
      </c>
      <c r="AX386">
        <v>1</v>
      </c>
      <c r="AY386" t="s">
        <v>15</v>
      </c>
      <c r="AZ386" t="s">
        <v>2596</v>
      </c>
      <c r="BA386" t="s">
        <v>2633</v>
      </c>
      <c r="BB386">
        <v>37</v>
      </c>
      <c r="BC386" t="s">
        <v>248</v>
      </c>
      <c r="BD386" t="s">
        <v>19</v>
      </c>
      <c r="BE386">
        <v>1</v>
      </c>
      <c r="BF386" s="7">
        <v>43985</v>
      </c>
      <c r="BG386" s="8" t="s">
        <v>20</v>
      </c>
      <c r="BI386">
        <v>4</v>
      </c>
      <c r="BJ386">
        <v>359002</v>
      </c>
      <c r="BK386">
        <v>149191</v>
      </c>
      <c r="BL386" t="s">
        <v>2634</v>
      </c>
      <c r="BN386" t="s">
        <v>2635</v>
      </c>
      <c r="BX386">
        <v>342244</v>
      </c>
    </row>
    <row r="387" spans="1:76" x14ac:dyDescent="0.25">
      <c r="A387">
        <v>342505</v>
      </c>
      <c r="B387">
        <v>204663</v>
      </c>
      <c r="F387" t="s">
        <v>0</v>
      </c>
      <c r="G387" t="s">
        <v>238</v>
      </c>
      <c r="H387" t="s">
        <v>2636</v>
      </c>
      <c r="I387" s="1" t="str">
        <f>HYPERLINK(AT387,"Hb")</f>
        <v>Hb</v>
      </c>
      <c r="K387">
        <v>1</v>
      </c>
      <c r="L387" t="s">
        <v>3</v>
      </c>
      <c r="M387">
        <v>143509</v>
      </c>
      <c r="N387" t="s">
        <v>4</v>
      </c>
      <c r="O387" t="s">
        <v>4</v>
      </c>
      <c r="U387" t="s">
        <v>2593</v>
      </c>
      <c r="V387" s="9">
        <v>1</v>
      </c>
      <c r="W387" t="s">
        <v>2531</v>
      </c>
      <c r="X387" t="s">
        <v>2549</v>
      </c>
      <c r="Y387" s="3" t="s">
        <v>2533</v>
      </c>
      <c r="Z387" s="4">
        <v>16</v>
      </c>
      <c r="AA387" s="5">
        <v>1657</v>
      </c>
      <c r="AB387" s="5" t="s">
        <v>2549</v>
      </c>
      <c r="AC387" t="s">
        <v>2550</v>
      </c>
      <c r="AD387">
        <v>1934</v>
      </c>
      <c r="AE387">
        <v>9</v>
      </c>
      <c r="AF387">
        <v>28</v>
      </c>
      <c r="AG387" t="s">
        <v>297</v>
      </c>
      <c r="AH387" t="s">
        <v>297</v>
      </c>
      <c r="AJ387" t="s">
        <v>4</v>
      </c>
      <c r="AK387" t="s">
        <v>11</v>
      </c>
      <c r="AL387">
        <v>257970</v>
      </c>
      <c r="AM387">
        <v>7029089</v>
      </c>
      <c r="AN387" s="5">
        <v>257000</v>
      </c>
      <c r="AO387" s="5">
        <v>7029000</v>
      </c>
      <c r="AP387">
        <v>707</v>
      </c>
      <c r="AR387">
        <v>37</v>
      </c>
      <c r="AT387" t="s">
        <v>2637</v>
      </c>
      <c r="AU387">
        <v>143509</v>
      </c>
      <c r="AW387" s="6" t="s">
        <v>14</v>
      </c>
      <c r="AX387">
        <v>1</v>
      </c>
      <c r="AY387" t="s">
        <v>15</v>
      </c>
      <c r="AZ387" t="s">
        <v>2596</v>
      </c>
      <c r="BA387" t="s">
        <v>2638</v>
      </c>
      <c r="BB387">
        <v>37</v>
      </c>
      <c r="BC387" t="s">
        <v>248</v>
      </c>
      <c r="BD387" t="s">
        <v>19</v>
      </c>
      <c r="BE387">
        <v>1</v>
      </c>
      <c r="BF387" s="7">
        <v>41767</v>
      </c>
      <c r="BG387" s="8" t="s">
        <v>20</v>
      </c>
      <c r="BI387">
        <v>4</v>
      </c>
      <c r="BJ387">
        <v>360142</v>
      </c>
      <c r="BK387">
        <v>149190</v>
      </c>
      <c r="BL387" t="s">
        <v>2639</v>
      </c>
      <c r="BN387" t="s">
        <v>2640</v>
      </c>
      <c r="BX387">
        <v>342505</v>
      </c>
    </row>
    <row r="388" spans="1:76" x14ac:dyDescent="0.25">
      <c r="A388">
        <v>342515</v>
      </c>
      <c r="B388">
        <v>204673</v>
      </c>
      <c r="F388" t="s">
        <v>0</v>
      </c>
      <c r="G388" t="s">
        <v>238</v>
      </c>
      <c r="H388" t="s">
        <v>2641</v>
      </c>
      <c r="I388" s="1" t="str">
        <f>HYPERLINK(AT388,"Hb")</f>
        <v>Hb</v>
      </c>
      <c r="K388">
        <v>1</v>
      </c>
      <c r="L388" t="s">
        <v>3</v>
      </c>
      <c r="M388">
        <v>143509</v>
      </c>
      <c r="N388" t="s">
        <v>4</v>
      </c>
      <c r="O388" t="s">
        <v>4</v>
      </c>
      <c r="U388" t="s">
        <v>2593</v>
      </c>
      <c r="V388" s="9">
        <v>1</v>
      </c>
      <c r="W388" t="s">
        <v>2531</v>
      </c>
      <c r="X388" t="s">
        <v>2549</v>
      </c>
      <c r="Y388" s="3" t="s">
        <v>2533</v>
      </c>
      <c r="Z388" s="4">
        <v>16</v>
      </c>
      <c r="AA388" s="5">
        <v>1657</v>
      </c>
      <c r="AB388" s="5" t="s">
        <v>2549</v>
      </c>
      <c r="AC388" t="s">
        <v>2550</v>
      </c>
      <c r="AD388">
        <v>1935</v>
      </c>
      <c r="AE388">
        <v>8</v>
      </c>
      <c r="AF388">
        <v>3</v>
      </c>
      <c r="AG388" t="s">
        <v>297</v>
      </c>
      <c r="AH388" t="s">
        <v>2631</v>
      </c>
      <c r="AJ388" t="s">
        <v>4</v>
      </c>
      <c r="AK388" t="s">
        <v>11</v>
      </c>
      <c r="AL388">
        <v>257970</v>
      </c>
      <c r="AM388">
        <v>7029089</v>
      </c>
      <c r="AN388" s="5">
        <v>257000</v>
      </c>
      <c r="AO388" s="5">
        <v>7029000</v>
      </c>
      <c r="AP388">
        <v>707</v>
      </c>
      <c r="AR388">
        <v>37</v>
      </c>
      <c r="AT388" t="s">
        <v>2642</v>
      </c>
      <c r="AU388">
        <v>143509</v>
      </c>
      <c r="AW388" s="6" t="s">
        <v>14</v>
      </c>
      <c r="AX388">
        <v>1</v>
      </c>
      <c r="AY388" t="s">
        <v>15</v>
      </c>
      <c r="AZ388" t="s">
        <v>2596</v>
      </c>
      <c r="BA388" t="s">
        <v>2643</v>
      </c>
      <c r="BB388">
        <v>37</v>
      </c>
      <c r="BC388" t="s">
        <v>248</v>
      </c>
      <c r="BD388" t="s">
        <v>19</v>
      </c>
      <c r="BE388">
        <v>1</v>
      </c>
      <c r="BF388" s="7">
        <v>43985</v>
      </c>
      <c r="BG388" s="8" t="s">
        <v>20</v>
      </c>
      <c r="BI388">
        <v>4</v>
      </c>
      <c r="BJ388">
        <v>360152</v>
      </c>
      <c r="BK388">
        <v>149192</v>
      </c>
      <c r="BL388" t="s">
        <v>2644</v>
      </c>
      <c r="BN388" t="s">
        <v>2645</v>
      </c>
      <c r="BX388">
        <v>342515</v>
      </c>
    </row>
    <row r="389" spans="1:76" x14ac:dyDescent="0.25">
      <c r="A389">
        <v>342506</v>
      </c>
      <c r="B389">
        <v>204664</v>
      </c>
      <c r="F389" t="s">
        <v>0</v>
      </c>
      <c r="G389" t="s">
        <v>238</v>
      </c>
      <c r="H389" t="s">
        <v>2646</v>
      </c>
      <c r="I389" s="1" t="str">
        <f>HYPERLINK(AT389,"Hb")</f>
        <v>Hb</v>
      </c>
      <c r="K389">
        <v>1</v>
      </c>
      <c r="L389" t="s">
        <v>3</v>
      </c>
      <c r="M389">
        <v>143509</v>
      </c>
      <c r="N389" t="s">
        <v>4</v>
      </c>
      <c r="O389" t="s">
        <v>4</v>
      </c>
      <c r="U389" t="s">
        <v>2593</v>
      </c>
      <c r="V389" s="9">
        <v>1</v>
      </c>
      <c r="W389" t="s">
        <v>2531</v>
      </c>
      <c r="X389" t="s">
        <v>2549</v>
      </c>
      <c r="Y389" s="3" t="s">
        <v>2533</v>
      </c>
      <c r="Z389" s="4">
        <v>16</v>
      </c>
      <c r="AA389" s="5">
        <v>1657</v>
      </c>
      <c r="AB389" s="5" t="s">
        <v>2549</v>
      </c>
      <c r="AC389" t="s">
        <v>2550</v>
      </c>
      <c r="AD389">
        <v>1937</v>
      </c>
      <c r="AE389">
        <v>8</v>
      </c>
      <c r="AF389">
        <v>18</v>
      </c>
      <c r="AG389" t="s">
        <v>297</v>
      </c>
      <c r="AH389" t="s">
        <v>297</v>
      </c>
      <c r="AJ389" t="s">
        <v>4</v>
      </c>
      <c r="AK389" t="s">
        <v>11</v>
      </c>
      <c r="AL389">
        <v>257970</v>
      </c>
      <c r="AM389">
        <v>7029089</v>
      </c>
      <c r="AN389" s="5">
        <v>257000</v>
      </c>
      <c r="AO389" s="5">
        <v>7029000</v>
      </c>
      <c r="AP389">
        <v>707</v>
      </c>
      <c r="AR389">
        <v>37</v>
      </c>
      <c r="AT389" t="s">
        <v>2647</v>
      </c>
      <c r="AU389">
        <v>143509</v>
      </c>
      <c r="AW389" s="6" t="s">
        <v>14</v>
      </c>
      <c r="AX389">
        <v>1</v>
      </c>
      <c r="AY389" t="s">
        <v>15</v>
      </c>
      <c r="AZ389" t="s">
        <v>2596</v>
      </c>
      <c r="BA389" t="s">
        <v>2648</v>
      </c>
      <c r="BB389">
        <v>37</v>
      </c>
      <c r="BC389" t="s">
        <v>248</v>
      </c>
      <c r="BD389" t="s">
        <v>19</v>
      </c>
      <c r="BE389">
        <v>1</v>
      </c>
      <c r="BF389" s="7">
        <v>41767</v>
      </c>
      <c r="BG389" s="8" t="s">
        <v>20</v>
      </c>
      <c r="BI389">
        <v>4</v>
      </c>
      <c r="BJ389">
        <v>360143</v>
      </c>
      <c r="BK389">
        <v>149193</v>
      </c>
      <c r="BL389" t="s">
        <v>2649</v>
      </c>
      <c r="BN389" t="s">
        <v>2650</v>
      </c>
      <c r="BX389">
        <v>342506</v>
      </c>
    </row>
    <row r="390" spans="1:76" x14ac:dyDescent="0.25">
      <c r="A390">
        <v>342507</v>
      </c>
      <c r="B390">
        <v>204665</v>
      </c>
      <c r="F390" t="s">
        <v>0</v>
      </c>
      <c r="G390" t="s">
        <v>238</v>
      </c>
      <c r="H390" t="s">
        <v>2651</v>
      </c>
      <c r="I390" s="1" t="str">
        <f>HYPERLINK(AT390,"Hb")</f>
        <v>Hb</v>
      </c>
      <c r="K390">
        <v>1</v>
      </c>
      <c r="L390" t="s">
        <v>3</v>
      </c>
      <c r="M390">
        <v>143509</v>
      </c>
      <c r="N390" t="s">
        <v>4</v>
      </c>
      <c r="O390" t="s">
        <v>4</v>
      </c>
      <c r="U390" t="s">
        <v>2593</v>
      </c>
      <c r="V390" s="9">
        <v>1</v>
      </c>
      <c r="W390" t="s">
        <v>2531</v>
      </c>
      <c r="X390" t="s">
        <v>2549</v>
      </c>
      <c r="Y390" s="3" t="s">
        <v>2533</v>
      </c>
      <c r="Z390" s="4">
        <v>16</v>
      </c>
      <c r="AA390" s="5">
        <v>1657</v>
      </c>
      <c r="AB390" s="5" t="s">
        <v>2549</v>
      </c>
      <c r="AC390" t="s">
        <v>2550</v>
      </c>
      <c r="AD390">
        <v>1938</v>
      </c>
      <c r="AE390">
        <v>7</v>
      </c>
      <c r="AF390">
        <v>26</v>
      </c>
      <c r="AG390" t="s">
        <v>297</v>
      </c>
      <c r="AH390" t="s">
        <v>297</v>
      </c>
      <c r="AJ390" t="s">
        <v>4</v>
      </c>
      <c r="AK390" t="s">
        <v>11</v>
      </c>
      <c r="AL390">
        <v>257970</v>
      </c>
      <c r="AM390">
        <v>7029089</v>
      </c>
      <c r="AN390" s="5">
        <v>257000</v>
      </c>
      <c r="AO390" s="5">
        <v>7029000</v>
      </c>
      <c r="AP390">
        <v>707</v>
      </c>
      <c r="AR390">
        <v>37</v>
      </c>
      <c r="AT390" t="s">
        <v>2652</v>
      </c>
      <c r="AU390">
        <v>143509</v>
      </c>
      <c r="AW390" s="6" t="s">
        <v>14</v>
      </c>
      <c r="AX390">
        <v>1</v>
      </c>
      <c r="AY390" t="s">
        <v>15</v>
      </c>
      <c r="AZ390" t="s">
        <v>2596</v>
      </c>
      <c r="BA390" t="s">
        <v>2653</v>
      </c>
      <c r="BB390">
        <v>37</v>
      </c>
      <c r="BC390" t="s">
        <v>248</v>
      </c>
      <c r="BD390" t="s">
        <v>19</v>
      </c>
      <c r="BE390">
        <v>1</v>
      </c>
      <c r="BF390" s="7">
        <v>41767</v>
      </c>
      <c r="BG390" s="8" t="s">
        <v>20</v>
      </c>
      <c r="BI390">
        <v>4</v>
      </c>
      <c r="BJ390">
        <v>360144</v>
      </c>
      <c r="BK390">
        <v>149198</v>
      </c>
      <c r="BL390" t="s">
        <v>2654</v>
      </c>
      <c r="BN390" t="s">
        <v>2655</v>
      </c>
      <c r="BX390">
        <v>342507</v>
      </c>
    </row>
    <row r="391" spans="1:76" x14ac:dyDescent="0.25">
      <c r="A391">
        <v>342516</v>
      </c>
      <c r="B391">
        <v>204674</v>
      </c>
      <c r="F391" t="s">
        <v>0</v>
      </c>
      <c r="G391" t="s">
        <v>238</v>
      </c>
      <c r="H391" t="s">
        <v>2656</v>
      </c>
      <c r="I391" s="1" t="str">
        <f>HYPERLINK(AT391,"Hb")</f>
        <v>Hb</v>
      </c>
      <c r="K391">
        <v>1</v>
      </c>
      <c r="L391" t="s">
        <v>3</v>
      </c>
      <c r="M391">
        <v>143509</v>
      </c>
      <c r="N391" t="s">
        <v>4</v>
      </c>
      <c r="O391" t="s">
        <v>4</v>
      </c>
      <c r="U391" t="s">
        <v>2593</v>
      </c>
      <c r="V391" s="9">
        <v>1</v>
      </c>
      <c r="W391" t="s">
        <v>2531</v>
      </c>
      <c r="X391" t="s">
        <v>2549</v>
      </c>
      <c r="Y391" s="3" t="s">
        <v>2533</v>
      </c>
      <c r="Z391" s="4">
        <v>16</v>
      </c>
      <c r="AA391" s="5">
        <v>1657</v>
      </c>
      <c r="AB391" s="5" t="s">
        <v>2549</v>
      </c>
      <c r="AC391" t="s">
        <v>2550</v>
      </c>
      <c r="AD391">
        <v>1938</v>
      </c>
      <c r="AE391">
        <v>7</v>
      </c>
      <c r="AF391">
        <v>26</v>
      </c>
      <c r="AG391" t="s">
        <v>297</v>
      </c>
      <c r="AH391" t="s">
        <v>297</v>
      </c>
      <c r="AJ391" t="s">
        <v>4</v>
      </c>
      <c r="AK391" t="s">
        <v>11</v>
      </c>
      <c r="AL391">
        <v>257970</v>
      </c>
      <c r="AM391">
        <v>7029089</v>
      </c>
      <c r="AN391" s="5">
        <v>257000</v>
      </c>
      <c r="AO391" s="5">
        <v>7029000</v>
      </c>
      <c r="AP391">
        <v>707</v>
      </c>
      <c r="AR391">
        <v>37</v>
      </c>
      <c r="AT391" t="s">
        <v>2657</v>
      </c>
      <c r="AU391">
        <v>143509</v>
      </c>
      <c r="AW391" s="6" t="s">
        <v>14</v>
      </c>
      <c r="AX391">
        <v>1</v>
      </c>
      <c r="AY391" t="s">
        <v>15</v>
      </c>
      <c r="AZ391" t="s">
        <v>2596</v>
      </c>
      <c r="BA391" t="s">
        <v>2658</v>
      </c>
      <c r="BB391">
        <v>37</v>
      </c>
      <c r="BC391" t="s">
        <v>248</v>
      </c>
      <c r="BD391" t="s">
        <v>19</v>
      </c>
      <c r="BE391">
        <v>1</v>
      </c>
      <c r="BF391" s="7">
        <v>41767</v>
      </c>
      <c r="BG391" s="8" t="s">
        <v>20</v>
      </c>
      <c r="BI391">
        <v>4</v>
      </c>
      <c r="BJ391">
        <v>360153</v>
      </c>
      <c r="BK391">
        <v>149201</v>
      </c>
      <c r="BL391" t="s">
        <v>2659</v>
      </c>
      <c r="BN391" t="s">
        <v>2660</v>
      </c>
      <c r="BX391">
        <v>342516</v>
      </c>
    </row>
    <row r="392" spans="1:76" x14ac:dyDescent="0.25">
      <c r="A392">
        <v>342508</v>
      </c>
      <c r="B392">
        <v>204666</v>
      </c>
      <c r="F392" t="s">
        <v>0</v>
      </c>
      <c r="G392" t="s">
        <v>238</v>
      </c>
      <c r="H392" t="s">
        <v>2661</v>
      </c>
      <c r="I392" s="1" t="str">
        <f>HYPERLINK(AT392,"Hb")</f>
        <v>Hb</v>
      </c>
      <c r="K392">
        <v>1</v>
      </c>
      <c r="L392" t="s">
        <v>3</v>
      </c>
      <c r="M392">
        <v>143509</v>
      </c>
      <c r="N392" t="s">
        <v>4</v>
      </c>
      <c r="O392" t="s">
        <v>4</v>
      </c>
      <c r="U392" t="s">
        <v>2593</v>
      </c>
      <c r="V392" s="9">
        <v>1</v>
      </c>
      <c r="W392" t="s">
        <v>2531</v>
      </c>
      <c r="X392" t="s">
        <v>2549</v>
      </c>
      <c r="Y392" s="3" t="s">
        <v>2533</v>
      </c>
      <c r="Z392" s="4">
        <v>16</v>
      </c>
      <c r="AA392" s="5">
        <v>1657</v>
      </c>
      <c r="AB392" s="5" t="s">
        <v>2549</v>
      </c>
      <c r="AC392" t="s">
        <v>2550</v>
      </c>
      <c r="AD392">
        <v>1938</v>
      </c>
      <c r="AE392">
        <v>9</v>
      </c>
      <c r="AF392">
        <v>18</v>
      </c>
      <c r="AG392" t="s">
        <v>297</v>
      </c>
      <c r="AH392" t="s">
        <v>297</v>
      </c>
      <c r="AJ392" t="s">
        <v>4</v>
      </c>
      <c r="AK392" t="s">
        <v>11</v>
      </c>
      <c r="AL392">
        <v>257970</v>
      </c>
      <c r="AM392">
        <v>7029089</v>
      </c>
      <c r="AN392" s="5">
        <v>257000</v>
      </c>
      <c r="AO392" s="5">
        <v>7029000</v>
      </c>
      <c r="AP392">
        <v>707</v>
      </c>
      <c r="AR392">
        <v>37</v>
      </c>
      <c r="AT392" t="s">
        <v>2662</v>
      </c>
      <c r="AU392">
        <v>143509</v>
      </c>
      <c r="AW392" s="6" t="s">
        <v>14</v>
      </c>
      <c r="AX392">
        <v>1</v>
      </c>
      <c r="AY392" t="s">
        <v>15</v>
      </c>
      <c r="AZ392" t="s">
        <v>2596</v>
      </c>
      <c r="BA392" t="s">
        <v>2663</v>
      </c>
      <c r="BB392">
        <v>37</v>
      </c>
      <c r="BC392" t="s">
        <v>248</v>
      </c>
      <c r="BD392" t="s">
        <v>19</v>
      </c>
      <c r="BE392">
        <v>1</v>
      </c>
      <c r="BF392" s="7">
        <v>41767</v>
      </c>
      <c r="BG392" s="8" t="s">
        <v>20</v>
      </c>
      <c r="BI392">
        <v>4</v>
      </c>
      <c r="BJ392">
        <v>360145</v>
      </c>
      <c r="BK392">
        <v>149199</v>
      </c>
      <c r="BL392" t="s">
        <v>2664</v>
      </c>
      <c r="BN392" t="s">
        <v>2665</v>
      </c>
      <c r="BX392">
        <v>342508</v>
      </c>
    </row>
    <row r="393" spans="1:76" x14ac:dyDescent="0.25">
      <c r="A393">
        <v>342230</v>
      </c>
      <c r="B393">
        <v>203447</v>
      </c>
      <c r="F393" t="s">
        <v>0</v>
      </c>
      <c r="G393" t="s">
        <v>238</v>
      </c>
      <c r="H393" t="s">
        <v>2666</v>
      </c>
      <c r="I393" s="1" t="str">
        <f>HYPERLINK(AT393,"Hb")</f>
        <v>Hb</v>
      </c>
      <c r="K393">
        <v>1</v>
      </c>
      <c r="L393" t="s">
        <v>3</v>
      </c>
      <c r="M393">
        <v>143509</v>
      </c>
      <c r="N393" t="s">
        <v>4</v>
      </c>
      <c r="O393" t="s">
        <v>4</v>
      </c>
      <c r="U393" t="s">
        <v>2593</v>
      </c>
      <c r="V393" s="9">
        <v>1</v>
      </c>
      <c r="W393" t="s">
        <v>2531</v>
      </c>
      <c r="X393" t="s">
        <v>2549</v>
      </c>
      <c r="Y393" s="3" t="s">
        <v>2533</v>
      </c>
      <c r="Z393" s="4">
        <v>16</v>
      </c>
      <c r="AA393" s="5">
        <v>1657</v>
      </c>
      <c r="AB393" s="5" t="s">
        <v>2549</v>
      </c>
      <c r="AC393" t="s">
        <v>2550</v>
      </c>
      <c r="AD393">
        <v>1938</v>
      </c>
      <c r="AE393">
        <v>9</v>
      </c>
      <c r="AF393">
        <v>25</v>
      </c>
      <c r="AG393" t="s">
        <v>244</v>
      </c>
      <c r="AH393" t="s">
        <v>244</v>
      </c>
      <c r="AJ393" t="s">
        <v>4</v>
      </c>
      <c r="AK393" t="s">
        <v>11</v>
      </c>
      <c r="AL393">
        <v>257970</v>
      </c>
      <c r="AM393">
        <v>7029089</v>
      </c>
      <c r="AN393" s="5">
        <v>257000</v>
      </c>
      <c r="AO393" s="5">
        <v>7029000</v>
      </c>
      <c r="AP393">
        <v>707</v>
      </c>
      <c r="AR393">
        <v>37</v>
      </c>
      <c r="AT393" t="s">
        <v>2667</v>
      </c>
      <c r="AU393">
        <v>143509</v>
      </c>
      <c r="AW393" s="6" t="s">
        <v>14</v>
      </c>
      <c r="AX393">
        <v>1</v>
      </c>
      <c r="AY393" t="s">
        <v>15</v>
      </c>
      <c r="AZ393" t="s">
        <v>2596</v>
      </c>
      <c r="BA393" t="s">
        <v>2668</v>
      </c>
      <c r="BB393">
        <v>37</v>
      </c>
      <c r="BC393" t="s">
        <v>248</v>
      </c>
      <c r="BD393" t="s">
        <v>19</v>
      </c>
      <c r="BE393">
        <v>1</v>
      </c>
      <c r="BF393" s="7">
        <v>41767</v>
      </c>
      <c r="BG393" s="8" t="s">
        <v>20</v>
      </c>
      <c r="BI393">
        <v>4</v>
      </c>
      <c r="BJ393">
        <v>358988</v>
      </c>
      <c r="BK393">
        <v>149195</v>
      </c>
      <c r="BL393" t="s">
        <v>2669</v>
      </c>
      <c r="BN393" t="s">
        <v>2670</v>
      </c>
      <c r="BX393">
        <v>342230</v>
      </c>
    </row>
    <row r="394" spans="1:76" x14ac:dyDescent="0.25">
      <c r="A394">
        <v>342235</v>
      </c>
      <c r="B394">
        <v>203452</v>
      </c>
      <c r="F394" t="s">
        <v>0</v>
      </c>
      <c r="G394" t="s">
        <v>238</v>
      </c>
      <c r="H394" t="s">
        <v>2671</v>
      </c>
      <c r="I394" s="1" t="str">
        <f>HYPERLINK(AT394,"Hb")</f>
        <v>Hb</v>
      </c>
      <c r="K394">
        <v>1</v>
      </c>
      <c r="L394" t="s">
        <v>3</v>
      </c>
      <c r="M394">
        <v>143509</v>
      </c>
      <c r="N394" t="s">
        <v>4</v>
      </c>
      <c r="O394" t="s">
        <v>4</v>
      </c>
      <c r="U394" t="s">
        <v>2593</v>
      </c>
      <c r="V394" s="9">
        <v>1</v>
      </c>
      <c r="W394" t="s">
        <v>2531</v>
      </c>
      <c r="X394" t="s">
        <v>2549</v>
      </c>
      <c r="Y394" s="3" t="s">
        <v>2533</v>
      </c>
      <c r="Z394" s="4">
        <v>16</v>
      </c>
      <c r="AA394" s="5">
        <v>1657</v>
      </c>
      <c r="AB394" s="5" t="s">
        <v>2549</v>
      </c>
      <c r="AC394" t="s">
        <v>2594</v>
      </c>
      <c r="AD394">
        <v>1938</v>
      </c>
      <c r="AE394">
        <v>9</v>
      </c>
      <c r="AF394">
        <v>25</v>
      </c>
      <c r="AG394" t="s">
        <v>1268</v>
      </c>
      <c r="AH394" t="s">
        <v>287</v>
      </c>
      <c r="AJ394" t="s">
        <v>4</v>
      </c>
      <c r="AK394" t="s">
        <v>11</v>
      </c>
      <c r="AL394">
        <v>257970</v>
      </c>
      <c r="AM394">
        <v>7029089</v>
      </c>
      <c r="AN394" s="5">
        <v>257000</v>
      </c>
      <c r="AO394" s="5">
        <v>7029000</v>
      </c>
      <c r="AP394">
        <v>707</v>
      </c>
      <c r="AR394">
        <v>37</v>
      </c>
      <c r="AS394" t="s">
        <v>2672</v>
      </c>
      <c r="AT394" t="s">
        <v>2673</v>
      </c>
      <c r="AU394">
        <v>143509</v>
      </c>
      <c r="AW394" s="6" t="s">
        <v>14</v>
      </c>
      <c r="AX394">
        <v>1</v>
      </c>
      <c r="AY394" t="s">
        <v>15</v>
      </c>
      <c r="AZ394" t="s">
        <v>2596</v>
      </c>
      <c r="BA394" t="s">
        <v>2674</v>
      </c>
      <c r="BB394">
        <v>37</v>
      </c>
      <c r="BC394" t="s">
        <v>248</v>
      </c>
      <c r="BD394" t="s">
        <v>19</v>
      </c>
      <c r="BE394">
        <v>1</v>
      </c>
      <c r="BF394" s="7">
        <v>41767</v>
      </c>
      <c r="BG394" s="8" t="s">
        <v>20</v>
      </c>
      <c r="BI394">
        <v>4</v>
      </c>
      <c r="BJ394">
        <v>358993</v>
      </c>
      <c r="BK394">
        <v>149200</v>
      </c>
      <c r="BL394" t="s">
        <v>2675</v>
      </c>
      <c r="BN394" t="s">
        <v>2676</v>
      </c>
      <c r="BX394">
        <v>342235</v>
      </c>
    </row>
    <row r="395" spans="1:76" x14ac:dyDescent="0.25">
      <c r="A395">
        <v>342243</v>
      </c>
      <c r="B395">
        <v>203460</v>
      </c>
      <c r="F395" t="s">
        <v>0</v>
      </c>
      <c r="G395" t="s">
        <v>238</v>
      </c>
      <c r="H395" t="s">
        <v>2677</v>
      </c>
      <c r="I395" s="1" t="str">
        <f>HYPERLINK(AT395,"Hb")</f>
        <v>Hb</v>
      </c>
      <c r="K395">
        <v>1</v>
      </c>
      <c r="L395" t="s">
        <v>3</v>
      </c>
      <c r="M395">
        <v>143509</v>
      </c>
      <c r="N395" t="s">
        <v>4</v>
      </c>
      <c r="O395" t="s">
        <v>4</v>
      </c>
      <c r="U395" t="s">
        <v>2593</v>
      </c>
      <c r="V395" s="9">
        <v>1</v>
      </c>
      <c r="W395" t="s">
        <v>2531</v>
      </c>
      <c r="X395" t="s">
        <v>2549</v>
      </c>
      <c r="Y395" s="3" t="s">
        <v>2533</v>
      </c>
      <c r="Z395" s="4">
        <v>16</v>
      </c>
      <c r="AA395" s="5">
        <v>1657</v>
      </c>
      <c r="AB395" s="5" t="s">
        <v>2549</v>
      </c>
      <c r="AC395" t="s">
        <v>2550</v>
      </c>
      <c r="AD395">
        <v>1938</v>
      </c>
      <c r="AE395">
        <v>9</v>
      </c>
      <c r="AF395">
        <v>25</v>
      </c>
      <c r="AG395" t="s">
        <v>2678</v>
      </c>
      <c r="AH395" t="s">
        <v>2678</v>
      </c>
      <c r="AJ395" t="s">
        <v>4</v>
      </c>
      <c r="AK395" t="s">
        <v>11</v>
      </c>
      <c r="AL395">
        <v>257970</v>
      </c>
      <c r="AM395">
        <v>7029089</v>
      </c>
      <c r="AN395" s="5">
        <v>257000</v>
      </c>
      <c r="AO395" s="5">
        <v>7029000</v>
      </c>
      <c r="AP395">
        <v>707</v>
      </c>
      <c r="AR395">
        <v>37</v>
      </c>
      <c r="AT395" t="s">
        <v>2679</v>
      </c>
      <c r="AU395">
        <v>143509</v>
      </c>
      <c r="AW395" s="6" t="s">
        <v>14</v>
      </c>
      <c r="AX395">
        <v>1</v>
      </c>
      <c r="AY395" t="s">
        <v>15</v>
      </c>
      <c r="AZ395" t="s">
        <v>2596</v>
      </c>
      <c r="BA395" t="s">
        <v>2680</v>
      </c>
      <c r="BB395">
        <v>37</v>
      </c>
      <c r="BC395" t="s">
        <v>248</v>
      </c>
      <c r="BD395" t="s">
        <v>19</v>
      </c>
      <c r="BE395">
        <v>1</v>
      </c>
      <c r="BF395" s="7">
        <v>41767</v>
      </c>
      <c r="BG395" s="8" t="s">
        <v>20</v>
      </c>
      <c r="BI395">
        <v>4</v>
      </c>
      <c r="BJ395">
        <v>359001</v>
      </c>
      <c r="BK395">
        <v>149196</v>
      </c>
      <c r="BL395" t="s">
        <v>2681</v>
      </c>
      <c r="BN395" t="s">
        <v>2682</v>
      </c>
      <c r="BX395">
        <v>342243</v>
      </c>
    </row>
    <row r="396" spans="1:76" x14ac:dyDescent="0.25">
      <c r="A396">
        <v>342501</v>
      </c>
      <c r="B396">
        <v>204659</v>
      </c>
      <c r="F396" t="s">
        <v>0</v>
      </c>
      <c r="G396" t="s">
        <v>238</v>
      </c>
      <c r="H396" t="s">
        <v>2683</v>
      </c>
      <c r="I396" s="1" t="str">
        <f>HYPERLINK(AT396,"Hb")</f>
        <v>Hb</v>
      </c>
      <c r="K396">
        <v>1</v>
      </c>
      <c r="L396" t="s">
        <v>3</v>
      </c>
      <c r="M396">
        <v>143509</v>
      </c>
      <c r="N396" t="s">
        <v>4</v>
      </c>
      <c r="O396" t="s">
        <v>4</v>
      </c>
      <c r="U396" t="s">
        <v>2593</v>
      </c>
      <c r="V396" s="9">
        <v>1</v>
      </c>
      <c r="W396" t="s">
        <v>2531</v>
      </c>
      <c r="X396" t="s">
        <v>2549</v>
      </c>
      <c r="Y396" s="3" t="s">
        <v>2533</v>
      </c>
      <c r="Z396" s="4">
        <v>16</v>
      </c>
      <c r="AA396" s="5">
        <v>1657</v>
      </c>
      <c r="AB396" s="5" t="s">
        <v>2549</v>
      </c>
      <c r="AC396" t="s">
        <v>2594</v>
      </c>
      <c r="AD396">
        <v>1938</v>
      </c>
      <c r="AE396">
        <v>9</v>
      </c>
      <c r="AF396">
        <v>25</v>
      </c>
      <c r="AG396" t="s">
        <v>1268</v>
      </c>
      <c r="AH396" t="s">
        <v>1268</v>
      </c>
      <c r="AJ396" t="s">
        <v>4</v>
      </c>
      <c r="AK396" t="s">
        <v>11</v>
      </c>
      <c r="AL396">
        <v>257970</v>
      </c>
      <c r="AM396">
        <v>7029089</v>
      </c>
      <c r="AN396" s="5">
        <v>257000</v>
      </c>
      <c r="AO396" s="5">
        <v>7029000</v>
      </c>
      <c r="AP396">
        <v>707</v>
      </c>
      <c r="AR396">
        <v>37</v>
      </c>
      <c r="AS396" t="s">
        <v>2672</v>
      </c>
      <c r="AT396" t="s">
        <v>2684</v>
      </c>
      <c r="AU396">
        <v>143509</v>
      </c>
      <c r="AW396" s="6" t="s">
        <v>14</v>
      </c>
      <c r="AX396">
        <v>1</v>
      </c>
      <c r="AY396" t="s">
        <v>15</v>
      </c>
      <c r="AZ396" t="s">
        <v>2596</v>
      </c>
      <c r="BA396" t="s">
        <v>2685</v>
      </c>
      <c r="BB396">
        <v>37</v>
      </c>
      <c r="BC396" t="s">
        <v>248</v>
      </c>
      <c r="BD396" t="s">
        <v>19</v>
      </c>
      <c r="BE396">
        <v>1</v>
      </c>
      <c r="BF396" s="7">
        <v>41767</v>
      </c>
      <c r="BG396" s="8" t="s">
        <v>20</v>
      </c>
      <c r="BI396">
        <v>4</v>
      </c>
      <c r="BJ396">
        <v>360138</v>
      </c>
      <c r="BK396">
        <v>149194</v>
      </c>
      <c r="BL396" t="s">
        <v>2686</v>
      </c>
      <c r="BN396" t="s">
        <v>2687</v>
      </c>
      <c r="BX396">
        <v>342501</v>
      </c>
    </row>
    <row r="397" spans="1:76" x14ac:dyDescent="0.25">
      <c r="A397">
        <v>342502</v>
      </c>
      <c r="B397">
        <v>204660</v>
      </c>
      <c r="F397" t="s">
        <v>0</v>
      </c>
      <c r="G397" t="s">
        <v>238</v>
      </c>
      <c r="H397" t="s">
        <v>2688</v>
      </c>
      <c r="I397" s="1" t="str">
        <f>HYPERLINK(AT397,"Hb")</f>
        <v>Hb</v>
      </c>
      <c r="K397">
        <v>1</v>
      </c>
      <c r="L397" t="s">
        <v>3</v>
      </c>
      <c r="M397">
        <v>143509</v>
      </c>
      <c r="N397" t="s">
        <v>4</v>
      </c>
      <c r="O397" t="s">
        <v>4</v>
      </c>
      <c r="U397" t="s">
        <v>2593</v>
      </c>
      <c r="V397" s="9">
        <v>1</v>
      </c>
      <c r="W397" t="s">
        <v>2531</v>
      </c>
      <c r="X397" t="s">
        <v>2549</v>
      </c>
      <c r="Y397" s="3" t="s">
        <v>2533</v>
      </c>
      <c r="Z397" s="4">
        <v>16</v>
      </c>
      <c r="AA397" s="5">
        <v>1657</v>
      </c>
      <c r="AB397" s="5" t="s">
        <v>2549</v>
      </c>
      <c r="AC397" t="s">
        <v>2594</v>
      </c>
      <c r="AD397">
        <v>1938</v>
      </c>
      <c r="AE397">
        <v>9</v>
      </c>
      <c r="AF397">
        <v>25</v>
      </c>
      <c r="AG397" t="s">
        <v>244</v>
      </c>
      <c r="AH397" t="s">
        <v>297</v>
      </c>
      <c r="AJ397" t="s">
        <v>4</v>
      </c>
      <c r="AK397" t="s">
        <v>11</v>
      </c>
      <c r="AL397">
        <v>257970</v>
      </c>
      <c r="AM397">
        <v>7029089</v>
      </c>
      <c r="AN397" s="5">
        <v>257000</v>
      </c>
      <c r="AO397" s="5">
        <v>7029000</v>
      </c>
      <c r="AP397">
        <v>707</v>
      </c>
      <c r="AR397">
        <v>37</v>
      </c>
      <c r="AS397" t="s">
        <v>2672</v>
      </c>
      <c r="AT397" t="s">
        <v>2689</v>
      </c>
      <c r="AU397">
        <v>143509</v>
      </c>
      <c r="AW397" s="6" t="s">
        <v>14</v>
      </c>
      <c r="AX397">
        <v>1</v>
      </c>
      <c r="AY397" t="s">
        <v>15</v>
      </c>
      <c r="AZ397" t="s">
        <v>2596</v>
      </c>
      <c r="BA397" t="s">
        <v>2690</v>
      </c>
      <c r="BB397">
        <v>37</v>
      </c>
      <c r="BC397" t="s">
        <v>248</v>
      </c>
      <c r="BD397" t="s">
        <v>19</v>
      </c>
      <c r="BE397">
        <v>1</v>
      </c>
      <c r="BF397" s="7">
        <v>41767</v>
      </c>
      <c r="BG397" s="8" t="s">
        <v>20</v>
      </c>
      <c r="BI397">
        <v>4</v>
      </c>
      <c r="BJ397">
        <v>360139</v>
      </c>
      <c r="BK397">
        <v>149197</v>
      </c>
      <c r="BL397" t="s">
        <v>2691</v>
      </c>
      <c r="BN397" t="s">
        <v>2692</v>
      </c>
      <c r="BX397">
        <v>342502</v>
      </c>
    </row>
    <row r="398" spans="1:76" x14ac:dyDescent="0.25">
      <c r="A398">
        <v>342234</v>
      </c>
      <c r="B398">
        <v>203451</v>
      </c>
      <c r="F398" t="s">
        <v>0</v>
      </c>
      <c r="G398" t="s">
        <v>238</v>
      </c>
      <c r="H398" t="s">
        <v>2693</v>
      </c>
      <c r="I398" s="1" t="str">
        <f>HYPERLINK(AT398,"Hb")</f>
        <v>Hb</v>
      </c>
      <c r="K398">
        <v>1</v>
      </c>
      <c r="L398" t="s">
        <v>3</v>
      </c>
      <c r="M398">
        <v>143509</v>
      </c>
      <c r="N398" t="s">
        <v>4</v>
      </c>
      <c r="O398" t="s">
        <v>4</v>
      </c>
      <c r="U398" t="s">
        <v>2593</v>
      </c>
      <c r="V398" s="9">
        <v>1</v>
      </c>
      <c r="W398" t="s">
        <v>2531</v>
      </c>
      <c r="X398" t="s">
        <v>2549</v>
      </c>
      <c r="Y398" s="3" t="s">
        <v>2533</v>
      </c>
      <c r="Z398" s="4">
        <v>16</v>
      </c>
      <c r="AA398" s="5">
        <v>1657</v>
      </c>
      <c r="AB398" s="5" t="s">
        <v>2549</v>
      </c>
      <c r="AC398" t="s">
        <v>2550</v>
      </c>
      <c r="AD398">
        <v>1939</v>
      </c>
      <c r="AE398">
        <v>8</v>
      </c>
      <c r="AF398">
        <v>9</v>
      </c>
      <c r="AG398" t="s">
        <v>2678</v>
      </c>
      <c r="AH398" t="s">
        <v>297</v>
      </c>
      <c r="AJ398" t="s">
        <v>4</v>
      </c>
      <c r="AK398" t="s">
        <v>11</v>
      </c>
      <c r="AL398">
        <v>257970</v>
      </c>
      <c r="AM398">
        <v>7029089</v>
      </c>
      <c r="AN398" s="5">
        <v>257000</v>
      </c>
      <c r="AO398" s="5">
        <v>7029000</v>
      </c>
      <c r="AP398">
        <v>707</v>
      </c>
      <c r="AR398">
        <v>37</v>
      </c>
      <c r="AT398" t="s">
        <v>2694</v>
      </c>
      <c r="AU398">
        <v>143509</v>
      </c>
      <c r="AW398" s="6" t="s">
        <v>14</v>
      </c>
      <c r="AX398">
        <v>1</v>
      </c>
      <c r="AY398" t="s">
        <v>15</v>
      </c>
      <c r="AZ398" t="s">
        <v>2596</v>
      </c>
      <c r="BA398" t="s">
        <v>2695</v>
      </c>
      <c r="BB398">
        <v>37</v>
      </c>
      <c r="BC398" t="s">
        <v>248</v>
      </c>
      <c r="BD398" t="s">
        <v>19</v>
      </c>
      <c r="BE398">
        <v>1</v>
      </c>
      <c r="BF398" s="7">
        <v>41767</v>
      </c>
      <c r="BG398" s="8" t="s">
        <v>20</v>
      </c>
      <c r="BI398">
        <v>4</v>
      </c>
      <c r="BJ398">
        <v>358992</v>
      </c>
      <c r="BK398">
        <v>149203</v>
      </c>
      <c r="BL398" t="s">
        <v>2696</v>
      </c>
      <c r="BN398" t="s">
        <v>2697</v>
      </c>
      <c r="BX398">
        <v>342234</v>
      </c>
    </row>
    <row r="399" spans="1:76" x14ac:dyDescent="0.25">
      <c r="A399">
        <v>342517</v>
      </c>
      <c r="B399">
        <v>204675</v>
      </c>
      <c r="F399" t="s">
        <v>0</v>
      </c>
      <c r="G399" t="s">
        <v>238</v>
      </c>
      <c r="H399" t="s">
        <v>2698</v>
      </c>
      <c r="I399" s="1" t="str">
        <f>HYPERLINK(AT399,"Hb")</f>
        <v>Hb</v>
      </c>
      <c r="K399">
        <v>1</v>
      </c>
      <c r="L399" t="s">
        <v>3</v>
      </c>
      <c r="M399">
        <v>143509</v>
      </c>
      <c r="N399" t="s">
        <v>4</v>
      </c>
      <c r="O399" t="s">
        <v>4</v>
      </c>
      <c r="U399" t="s">
        <v>2593</v>
      </c>
      <c r="V399" s="9">
        <v>1</v>
      </c>
      <c r="W399" t="s">
        <v>2531</v>
      </c>
      <c r="X399" t="s">
        <v>2549</v>
      </c>
      <c r="Y399" s="3" t="s">
        <v>2533</v>
      </c>
      <c r="Z399" s="4">
        <v>16</v>
      </c>
      <c r="AA399" s="5">
        <v>1657</v>
      </c>
      <c r="AB399" s="5" t="s">
        <v>2549</v>
      </c>
      <c r="AC399" t="s">
        <v>2550</v>
      </c>
      <c r="AD399">
        <v>1939</v>
      </c>
      <c r="AE399">
        <v>8</v>
      </c>
      <c r="AF399">
        <v>22</v>
      </c>
      <c r="AG399" t="s">
        <v>297</v>
      </c>
      <c r="AH399" t="s">
        <v>297</v>
      </c>
      <c r="AJ399" t="s">
        <v>4</v>
      </c>
      <c r="AK399" t="s">
        <v>11</v>
      </c>
      <c r="AL399">
        <v>257970</v>
      </c>
      <c r="AM399">
        <v>7029089</v>
      </c>
      <c r="AN399" s="5">
        <v>257000</v>
      </c>
      <c r="AO399" s="5">
        <v>7029000</v>
      </c>
      <c r="AP399">
        <v>707</v>
      </c>
      <c r="AR399">
        <v>37</v>
      </c>
      <c r="AT399" t="s">
        <v>2699</v>
      </c>
      <c r="AU399">
        <v>143509</v>
      </c>
      <c r="AW399" s="6" t="s">
        <v>14</v>
      </c>
      <c r="AX399">
        <v>1</v>
      </c>
      <c r="AY399" t="s">
        <v>15</v>
      </c>
      <c r="AZ399" t="s">
        <v>2596</v>
      </c>
      <c r="BA399" t="s">
        <v>2700</v>
      </c>
      <c r="BB399">
        <v>37</v>
      </c>
      <c r="BC399" t="s">
        <v>248</v>
      </c>
      <c r="BD399" t="s">
        <v>19</v>
      </c>
      <c r="BE399">
        <v>1</v>
      </c>
      <c r="BF399" s="7">
        <v>41767</v>
      </c>
      <c r="BG399" s="8" t="s">
        <v>20</v>
      </c>
      <c r="BI399">
        <v>4</v>
      </c>
      <c r="BJ399">
        <v>360154</v>
      </c>
      <c r="BK399">
        <v>149204</v>
      </c>
      <c r="BL399" t="s">
        <v>2701</v>
      </c>
      <c r="BN399" t="s">
        <v>2702</v>
      </c>
      <c r="BX399">
        <v>342517</v>
      </c>
    </row>
    <row r="400" spans="1:76" x14ac:dyDescent="0.25">
      <c r="A400">
        <v>342509</v>
      </c>
      <c r="B400">
        <v>204667</v>
      </c>
      <c r="F400" t="s">
        <v>0</v>
      </c>
      <c r="G400" t="s">
        <v>238</v>
      </c>
      <c r="H400" t="s">
        <v>2703</v>
      </c>
      <c r="I400" s="1" t="str">
        <f>HYPERLINK(AT400,"Hb")</f>
        <v>Hb</v>
      </c>
      <c r="K400">
        <v>1</v>
      </c>
      <c r="L400" t="s">
        <v>3</v>
      </c>
      <c r="M400">
        <v>143509</v>
      </c>
      <c r="N400" t="s">
        <v>4</v>
      </c>
      <c r="O400" t="s">
        <v>4</v>
      </c>
      <c r="U400" t="s">
        <v>2593</v>
      </c>
      <c r="V400" s="9">
        <v>1</v>
      </c>
      <c r="W400" t="s">
        <v>2531</v>
      </c>
      <c r="X400" t="s">
        <v>2549</v>
      </c>
      <c r="Y400" s="3" t="s">
        <v>2533</v>
      </c>
      <c r="Z400" s="4">
        <v>16</v>
      </c>
      <c r="AA400" s="5">
        <v>1657</v>
      </c>
      <c r="AB400" s="5" t="s">
        <v>2549</v>
      </c>
      <c r="AC400" t="s">
        <v>2550</v>
      </c>
      <c r="AD400">
        <v>1941</v>
      </c>
      <c r="AE400">
        <v>7</v>
      </c>
      <c r="AF400">
        <v>28</v>
      </c>
      <c r="AG400" t="s">
        <v>297</v>
      </c>
      <c r="AH400" t="s">
        <v>297</v>
      </c>
      <c r="AJ400" t="s">
        <v>4</v>
      </c>
      <c r="AK400" t="s">
        <v>11</v>
      </c>
      <c r="AL400">
        <v>257970</v>
      </c>
      <c r="AM400">
        <v>7029089</v>
      </c>
      <c r="AN400" s="5">
        <v>257000</v>
      </c>
      <c r="AO400" s="5">
        <v>7029000</v>
      </c>
      <c r="AP400">
        <v>707</v>
      </c>
      <c r="AR400">
        <v>37</v>
      </c>
      <c r="AT400" t="s">
        <v>2704</v>
      </c>
      <c r="AU400">
        <v>143509</v>
      </c>
      <c r="AW400" s="6" t="s">
        <v>14</v>
      </c>
      <c r="AX400">
        <v>1</v>
      </c>
      <c r="AY400" t="s">
        <v>15</v>
      </c>
      <c r="AZ400" t="s">
        <v>2596</v>
      </c>
      <c r="BA400" t="s">
        <v>2705</v>
      </c>
      <c r="BB400">
        <v>37</v>
      </c>
      <c r="BC400" t="s">
        <v>248</v>
      </c>
      <c r="BD400" t="s">
        <v>19</v>
      </c>
      <c r="BE400">
        <v>1</v>
      </c>
      <c r="BF400" s="7">
        <v>41767</v>
      </c>
      <c r="BG400" s="8" t="s">
        <v>20</v>
      </c>
      <c r="BI400">
        <v>4</v>
      </c>
      <c r="BJ400">
        <v>360146</v>
      </c>
      <c r="BK400">
        <v>149205</v>
      </c>
      <c r="BL400" t="s">
        <v>2706</v>
      </c>
      <c r="BN400" t="s">
        <v>2707</v>
      </c>
      <c r="BX400">
        <v>342509</v>
      </c>
    </row>
    <row r="401" spans="1:76" x14ac:dyDescent="0.25">
      <c r="A401">
        <v>342518</v>
      </c>
      <c r="B401">
        <v>204676</v>
      </c>
      <c r="F401" t="s">
        <v>0</v>
      </c>
      <c r="G401" t="s">
        <v>238</v>
      </c>
      <c r="H401" t="s">
        <v>2708</v>
      </c>
      <c r="I401" s="1" t="str">
        <f>HYPERLINK(AT401,"Hb")</f>
        <v>Hb</v>
      </c>
      <c r="K401">
        <v>1</v>
      </c>
      <c r="L401" t="s">
        <v>3</v>
      </c>
      <c r="M401">
        <v>143509</v>
      </c>
      <c r="N401" t="s">
        <v>4</v>
      </c>
      <c r="O401" t="s">
        <v>4</v>
      </c>
      <c r="U401" t="s">
        <v>2593</v>
      </c>
      <c r="V401" s="9">
        <v>1</v>
      </c>
      <c r="W401" t="s">
        <v>2531</v>
      </c>
      <c r="X401" t="s">
        <v>2549</v>
      </c>
      <c r="Y401" s="3" t="s">
        <v>2533</v>
      </c>
      <c r="Z401" s="4">
        <v>16</v>
      </c>
      <c r="AA401" s="5">
        <v>1657</v>
      </c>
      <c r="AB401" s="5" t="s">
        <v>2549</v>
      </c>
      <c r="AC401" t="s">
        <v>2550</v>
      </c>
      <c r="AD401">
        <v>1941</v>
      </c>
      <c r="AE401">
        <v>9</v>
      </c>
      <c r="AF401">
        <v>28</v>
      </c>
      <c r="AG401" t="s">
        <v>297</v>
      </c>
      <c r="AH401" t="s">
        <v>297</v>
      </c>
      <c r="AJ401" t="s">
        <v>4</v>
      </c>
      <c r="AK401" t="s">
        <v>11</v>
      </c>
      <c r="AL401">
        <v>257970</v>
      </c>
      <c r="AM401">
        <v>7029089</v>
      </c>
      <c r="AN401" s="5">
        <v>257000</v>
      </c>
      <c r="AO401" s="5">
        <v>7029000</v>
      </c>
      <c r="AP401">
        <v>707</v>
      </c>
      <c r="AR401">
        <v>37</v>
      </c>
      <c r="AT401" t="s">
        <v>2709</v>
      </c>
      <c r="AU401">
        <v>143509</v>
      </c>
      <c r="AW401" s="6" t="s">
        <v>14</v>
      </c>
      <c r="AX401">
        <v>1</v>
      </c>
      <c r="AY401" t="s">
        <v>15</v>
      </c>
      <c r="AZ401" t="s">
        <v>2596</v>
      </c>
      <c r="BA401" t="s">
        <v>2710</v>
      </c>
      <c r="BB401">
        <v>37</v>
      </c>
      <c r="BC401" t="s">
        <v>248</v>
      </c>
      <c r="BD401" t="s">
        <v>19</v>
      </c>
      <c r="BE401">
        <v>1</v>
      </c>
      <c r="BF401" s="7">
        <v>41767</v>
      </c>
      <c r="BG401" s="8" t="s">
        <v>20</v>
      </c>
      <c r="BI401">
        <v>4</v>
      </c>
      <c r="BJ401">
        <v>360155</v>
      </c>
      <c r="BK401">
        <v>149206</v>
      </c>
      <c r="BL401" t="s">
        <v>2711</v>
      </c>
      <c r="BN401" t="s">
        <v>2712</v>
      </c>
      <c r="BX401">
        <v>342518</v>
      </c>
    </row>
    <row r="402" spans="1:76" x14ac:dyDescent="0.25">
      <c r="A402">
        <v>342242</v>
      </c>
      <c r="B402">
        <v>203459</v>
      </c>
      <c r="F402" t="s">
        <v>0</v>
      </c>
      <c r="G402" t="s">
        <v>238</v>
      </c>
      <c r="H402" t="s">
        <v>2713</v>
      </c>
      <c r="I402" s="1" t="str">
        <f>HYPERLINK(AT402,"Hb")</f>
        <v>Hb</v>
      </c>
      <c r="K402">
        <v>1</v>
      </c>
      <c r="L402" t="s">
        <v>3</v>
      </c>
      <c r="M402">
        <v>143509</v>
      </c>
      <c r="N402" t="s">
        <v>4</v>
      </c>
      <c r="O402" t="s">
        <v>4</v>
      </c>
      <c r="U402" t="s">
        <v>2593</v>
      </c>
      <c r="V402" s="9">
        <v>1</v>
      </c>
      <c r="W402" t="s">
        <v>2531</v>
      </c>
      <c r="X402" t="s">
        <v>2549</v>
      </c>
      <c r="Y402" s="3" t="s">
        <v>2533</v>
      </c>
      <c r="Z402" s="4">
        <v>16</v>
      </c>
      <c r="AA402" s="5">
        <v>1657</v>
      </c>
      <c r="AB402" s="5" t="s">
        <v>2549</v>
      </c>
      <c r="AC402" t="s">
        <v>2714</v>
      </c>
      <c r="AD402">
        <v>1942</v>
      </c>
      <c r="AE402">
        <v>8</v>
      </c>
      <c r="AF402">
        <v>18</v>
      </c>
      <c r="AG402" t="s">
        <v>244</v>
      </c>
      <c r="AH402" t="s">
        <v>244</v>
      </c>
      <c r="AJ402" t="s">
        <v>4</v>
      </c>
      <c r="AK402" t="s">
        <v>11</v>
      </c>
      <c r="AL402">
        <v>257970</v>
      </c>
      <c r="AM402">
        <v>7029089</v>
      </c>
      <c r="AN402" s="5">
        <v>257000</v>
      </c>
      <c r="AO402" s="5">
        <v>7029000</v>
      </c>
      <c r="AP402">
        <v>707</v>
      </c>
      <c r="AR402">
        <v>37</v>
      </c>
      <c r="AT402" t="s">
        <v>2715</v>
      </c>
      <c r="AU402">
        <v>143509</v>
      </c>
      <c r="AW402" s="6" t="s">
        <v>14</v>
      </c>
      <c r="AX402">
        <v>1</v>
      </c>
      <c r="AY402" t="s">
        <v>15</v>
      </c>
      <c r="AZ402" t="s">
        <v>2596</v>
      </c>
      <c r="BA402" t="s">
        <v>2716</v>
      </c>
      <c r="BB402">
        <v>37</v>
      </c>
      <c r="BC402" t="s">
        <v>248</v>
      </c>
      <c r="BD402" t="s">
        <v>19</v>
      </c>
      <c r="BE402">
        <v>1</v>
      </c>
      <c r="BF402" s="7">
        <v>41767</v>
      </c>
      <c r="BG402" s="8" t="s">
        <v>20</v>
      </c>
      <c r="BI402">
        <v>4</v>
      </c>
      <c r="BJ402">
        <v>359000</v>
      </c>
      <c r="BK402">
        <v>149207</v>
      </c>
      <c r="BL402" t="s">
        <v>2717</v>
      </c>
      <c r="BN402" t="s">
        <v>2718</v>
      </c>
      <c r="BX402">
        <v>342242</v>
      </c>
    </row>
    <row r="403" spans="1:76" x14ac:dyDescent="0.25">
      <c r="A403">
        <v>342229</v>
      </c>
      <c r="B403">
        <v>203446</v>
      </c>
      <c r="F403" t="s">
        <v>0</v>
      </c>
      <c r="G403" t="s">
        <v>238</v>
      </c>
      <c r="H403" t="s">
        <v>2719</v>
      </c>
      <c r="I403" s="1" t="str">
        <f>HYPERLINK(AT403,"Hb")</f>
        <v>Hb</v>
      </c>
      <c r="K403">
        <v>1</v>
      </c>
      <c r="L403" t="s">
        <v>3</v>
      </c>
      <c r="M403">
        <v>143509</v>
      </c>
      <c r="N403" t="s">
        <v>4</v>
      </c>
      <c r="O403" t="s">
        <v>4</v>
      </c>
      <c r="U403" t="s">
        <v>2593</v>
      </c>
      <c r="V403" s="9">
        <v>1</v>
      </c>
      <c r="W403" t="s">
        <v>2531</v>
      </c>
      <c r="X403" t="s">
        <v>2549</v>
      </c>
      <c r="Y403" s="3" t="s">
        <v>2533</v>
      </c>
      <c r="Z403" s="4">
        <v>16</v>
      </c>
      <c r="AA403" s="5">
        <v>1657</v>
      </c>
      <c r="AB403" s="5" t="s">
        <v>2549</v>
      </c>
      <c r="AC403" t="s">
        <v>2570</v>
      </c>
      <c r="AD403">
        <v>1943</v>
      </c>
      <c r="AE403">
        <v>8</v>
      </c>
      <c r="AF403">
        <v>19</v>
      </c>
      <c r="AG403" t="s">
        <v>244</v>
      </c>
      <c r="AH403" t="s">
        <v>244</v>
      </c>
      <c r="AJ403" t="s">
        <v>4</v>
      </c>
      <c r="AK403" t="s">
        <v>11</v>
      </c>
      <c r="AL403">
        <v>257970</v>
      </c>
      <c r="AM403">
        <v>7029089</v>
      </c>
      <c r="AN403" s="5">
        <v>257000</v>
      </c>
      <c r="AO403" s="5">
        <v>7029000</v>
      </c>
      <c r="AP403">
        <v>707</v>
      </c>
      <c r="AR403">
        <v>37</v>
      </c>
      <c r="AT403" t="s">
        <v>2720</v>
      </c>
      <c r="AU403">
        <v>143509</v>
      </c>
      <c r="AW403" s="6" t="s">
        <v>14</v>
      </c>
      <c r="AX403">
        <v>1</v>
      </c>
      <c r="AY403" t="s">
        <v>15</v>
      </c>
      <c r="AZ403" t="s">
        <v>2596</v>
      </c>
      <c r="BA403" t="s">
        <v>2721</v>
      </c>
      <c r="BB403">
        <v>37</v>
      </c>
      <c r="BC403" t="s">
        <v>248</v>
      </c>
      <c r="BD403" t="s">
        <v>19</v>
      </c>
      <c r="BE403">
        <v>1</v>
      </c>
      <c r="BF403" s="7">
        <v>41767</v>
      </c>
      <c r="BG403" s="8" t="s">
        <v>20</v>
      </c>
      <c r="BI403">
        <v>4</v>
      </c>
      <c r="BJ403">
        <v>358987</v>
      </c>
      <c r="BK403">
        <v>149208</v>
      </c>
      <c r="BL403" t="s">
        <v>2722</v>
      </c>
      <c r="BN403" t="s">
        <v>2723</v>
      </c>
      <c r="BX403">
        <v>342229</v>
      </c>
    </row>
    <row r="404" spans="1:76" x14ac:dyDescent="0.25">
      <c r="A404">
        <v>342231</v>
      </c>
      <c r="B404">
        <v>203448</v>
      </c>
      <c r="F404" t="s">
        <v>0</v>
      </c>
      <c r="G404" t="s">
        <v>238</v>
      </c>
      <c r="H404" t="s">
        <v>2724</v>
      </c>
      <c r="I404" s="1" t="str">
        <f>HYPERLINK(AT404,"Hb")</f>
        <v>Hb</v>
      </c>
      <c r="K404">
        <v>1</v>
      </c>
      <c r="L404" t="s">
        <v>3</v>
      </c>
      <c r="M404">
        <v>143509</v>
      </c>
      <c r="N404" t="s">
        <v>4</v>
      </c>
      <c r="O404" t="s">
        <v>4</v>
      </c>
      <c r="U404" t="s">
        <v>2593</v>
      </c>
      <c r="V404" s="9">
        <v>1</v>
      </c>
      <c r="W404" t="s">
        <v>2531</v>
      </c>
      <c r="X404" t="s">
        <v>2549</v>
      </c>
      <c r="Y404" s="3" t="s">
        <v>2533</v>
      </c>
      <c r="Z404" s="4">
        <v>16</v>
      </c>
      <c r="AA404" s="5">
        <v>1657</v>
      </c>
      <c r="AB404" s="5" t="s">
        <v>2549</v>
      </c>
      <c r="AC404" t="s">
        <v>2570</v>
      </c>
      <c r="AD404">
        <v>1945</v>
      </c>
      <c r="AE404">
        <v>8</v>
      </c>
      <c r="AF404">
        <v>3</v>
      </c>
      <c r="AG404" t="s">
        <v>244</v>
      </c>
      <c r="AH404" t="s">
        <v>244</v>
      </c>
      <c r="AJ404" t="s">
        <v>4</v>
      </c>
      <c r="AK404" t="s">
        <v>11</v>
      </c>
      <c r="AL404">
        <v>257970</v>
      </c>
      <c r="AM404">
        <v>7029089</v>
      </c>
      <c r="AN404" s="5">
        <v>257000</v>
      </c>
      <c r="AO404" s="5">
        <v>7029000</v>
      </c>
      <c r="AP404">
        <v>707</v>
      </c>
      <c r="AR404">
        <v>37</v>
      </c>
      <c r="AT404" t="s">
        <v>2667</v>
      </c>
      <c r="AU404">
        <v>143509</v>
      </c>
      <c r="AW404" s="6" t="s">
        <v>14</v>
      </c>
      <c r="AX404">
        <v>1</v>
      </c>
      <c r="AY404" t="s">
        <v>15</v>
      </c>
      <c r="AZ404" t="s">
        <v>2596</v>
      </c>
      <c r="BA404" t="s">
        <v>2725</v>
      </c>
      <c r="BB404">
        <v>37</v>
      </c>
      <c r="BC404" t="s">
        <v>248</v>
      </c>
      <c r="BD404" t="s">
        <v>19</v>
      </c>
      <c r="BE404">
        <v>1</v>
      </c>
      <c r="BF404" s="7">
        <v>41767</v>
      </c>
      <c r="BG404" s="8" t="s">
        <v>20</v>
      </c>
      <c r="BI404">
        <v>4</v>
      </c>
      <c r="BJ404">
        <v>358989</v>
      </c>
      <c r="BK404">
        <v>149209</v>
      </c>
      <c r="BL404" t="s">
        <v>2726</v>
      </c>
      <c r="BN404" t="s">
        <v>2727</v>
      </c>
      <c r="BX404">
        <v>342231</v>
      </c>
    </row>
    <row r="405" spans="1:76" x14ac:dyDescent="0.25">
      <c r="A405">
        <v>342510</v>
      </c>
      <c r="B405">
        <v>204668</v>
      </c>
      <c r="F405" t="s">
        <v>0</v>
      </c>
      <c r="G405" t="s">
        <v>238</v>
      </c>
      <c r="H405" t="s">
        <v>2728</v>
      </c>
      <c r="I405" s="1" t="str">
        <f>HYPERLINK(AT405,"Hb")</f>
        <v>Hb</v>
      </c>
      <c r="K405">
        <v>1</v>
      </c>
      <c r="L405" t="s">
        <v>3</v>
      </c>
      <c r="M405">
        <v>143509</v>
      </c>
      <c r="N405" t="s">
        <v>4</v>
      </c>
      <c r="O405" t="s">
        <v>4</v>
      </c>
      <c r="U405" t="s">
        <v>2593</v>
      </c>
      <c r="V405" s="9">
        <v>1</v>
      </c>
      <c r="W405" t="s">
        <v>2531</v>
      </c>
      <c r="X405" t="s">
        <v>2549</v>
      </c>
      <c r="Y405" s="3" t="s">
        <v>2533</v>
      </c>
      <c r="Z405" s="4">
        <v>16</v>
      </c>
      <c r="AA405" s="5">
        <v>1657</v>
      </c>
      <c r="AB405" s="5" t="s">
        <v>2549</v>
      </c>
      <c r="AC405" t="s">
        <v>2550</v>
      </c>
      <c r="AD405">
        <v>1945</v>
      </c>
      <c r="AE405">
        <v>8</v>
      </c>
      <c r="AF405">
        <v>29</v>
      </c>
      <c r="AG405" t="s">
        <v>297</v>
      </c>
      <c r="AH405" t="s">
        <v>297</v>
      </c>
      <c r="AJ405" t="s">
        <v>4</v>
      </c>
      <c r="AK405" t="s">
        <v>11</v>
      </c>
      <c r="AL405">
        <v>257970</v>
      </c>
      <c r="AM405">
        <v>7029089</v>
      </c>
      <c r="AN405" s="5">
        <v>257000</v>
      </c>
      <c r="AO405" s="5">
        <v>7029000</v>
      </c>
      <c r="AP405">
        <v>707</v>
      </c>
      <c r="AR405">
        <v>37</v>
      </c>
      <c r="AT405" t="s">
        <v>2729</v>
      </c>
      <c r="AU405">
        <v>143509</v>
      </c>
      <c r="AW405" s="6" t="s">
        <v>14</v>
      </c>
      <c r="AX405">
        <v>1</v>
      </c>
      <c r="AY405" t="s">
        <v>15</v>
      </c>
      <c r="AZ405" t="s">
        <v>2596</v>
      </c>
      <c r="BA405" t="s">
        <v>2730</v>
      </c>
      <c r="BB405">
        <v>37</v>
      </c>
      <c r="BC405" t="s">
        <v>248</v>
      </c>
      <c r="BD405" t="s">
        <v>19</v>
      </c>
      <c r="BE405">
        <v>1</v>
      </c>
      <c r="BF405" s="7">
        <v>41767</v>
      </c>
      <c r="BG405" s="8" t="s">
        <v>20</v>
      </c>
      <c r="BI405">
        <v>4</v>
      </c>
      <c r="BJ405">
        <v>360147</v>
      </c>
      <c r="BK405">
        <v>149210</v>
      </c>
      <c r="BL405" t="s">
        <v>2731</v>
      </c>
      <c r="BN405" t="s">
        <v>2732</v>
      </c>
      <c r="BX405">
        <v>342510</v>
      </c>
    </row>
    <row r="406" spans="1:76" x14ac:dyDescent="0.25">
      <c r="A406">
        <v>342511</v>
      </c>
      <c r="B406">
        <v>204669</v>
      </c>
      <c r="F406" t="s">
        <v>0</v>
      </c>
      <c r="G406" t="s">
        <v>238</v>
      </c>
      <c r="H406" t="s">
        <v>2733</v>
      </c>
      <c r="I406" s="1" t="str">
        <f>HYPERLINK(AT406,"Hb")</f>
        <v>Hb</v>
      </c>
      <c r="K406">
        <v>1</v>
      </c>
      <c r="L406" t="s">
        <v>3</v>
      </c>
      <c r="M406">
        <v>143509</v>
      </c>
      <c r="N406" t="s">
        <v>4</v>
      </c>
      <c r="O406" t="s">
        <v>4</v>
      </c>
      <c r="U406" t="s">
        <v>2593</v>
      </c>
      <c r="V406" s="9">
        <v>1</v>
      </c>
      <c r="W406" t="s">
        <v>2531</v>
      </c>
      <c r="X406" t="s">
        <v>2549</v>
      </c>
      <c r="Y406" s="3" t="s">
        <v>2533</v>
      </c>
      <c r="Z406" s="4">
        <v>16</v>
      </c>
      <c r="AA406" s="5">
        <v>1657</v>
      </c>
      <c r="AB406" s="5" t="s">
        <v>2549</v>
      </c>
      <c r="AC406" t="s">
        <v>2550</v>
      </c>
      <c r="AD406">
        <v>1946</v>
      </c>
      <c r="AE406">
        <v>9</v>
      </c>
      <c r="AF406">
        <v>8</v>
      </c>
      <c r="AG406" t="s">
        <v>297</v>
      </c>
      <c r="AH406" t="s">
        <v>297</v>
      </c>
      <c r="AJ406" t="s">
        <v>4</v>
      </c>
      <c r="AK406" t="s">
        <v>11</v>
      </c>
      <c r="AL406">
        <v>257970</v>
      </c>
      <c r="AM406">
        <v>7029089</v>
      </c>
      <c r="AN406" s="5">
        <v>257000</v>
      </c>
      <c r="AO406" s="5">
        <v>7029000</v>
      </c>
      <c r="AP406">
        <v>707</v>
      </c>
      <c r="AR406">
        <v>37</v>
      </c>
      <c r="AT406" t="s">
        <v>2734</v>
      </c>
      <c r="AU406">
        <v>143509</v>
      </c>
      <c r="AW406" s="6" t="s">
        <v>14</v>
      </c>
      <c r="AX406">
        <v>1</v>
      </c>
      <c r="AY406" t="s">
        <v>15</v>
      </c>
      <c r="AZ406" t="s">
        <v>2596</v>
      </c>
      <c r="BA406" t="s">
        <v>2735</v>
      </c>
      <c r="BB406">
        <v>37</v>
      </c>
      <c r="BC406" t="s">
        <v>248</v>
      </c>
      <c r="BD406" t="s">
        <v>19</v>
      </c>
      <c r="BE406">
        <v>1</v>
      </c>
      <c r="BF406" s="7">
        <v>41767</v>
      </c>
      <c r="BG406" s="8" t="s">
        <v>20</v>
      </c>
      <c r="BI406">
        <v>4</v>
      </c>
      <c r="BJ406">
        <v>360148</v>
      </c>
      <c r="BK406">
        <v>149213</v>
      </c>
      <c r="BL406" t="s">
        <v>2736</v>
      </c>
      <c r="BN406" t="s">
        <v>2737</v>
      </c>
      <c r="BX406">
        <v>342511</v>
      </c>
    </row>
    <row r="407" spans="1:76" x14ac:dyDescent="0.25">
      <c r="A407">
        <v>342238</v>
      </c>
      <c r="B407">
        <v>203455</v>
      </c>
      <c r="F407" t="s">
        <v>0</v>
      </c>
      <c r="G407" t="s">
        <v>238</v>
      </c>
      <c r="H407" t="s">
        <v>2738</v>
      </c>
      <c r="I407" s="1" t="str">
        <f>HYPERLINK(AT407,"Hb")</f>
        <v>Hb</v>
      </c>
      <c r="K407">
        <v>1</v>
      </c>
      <c r="L407" t="s">
        <v>3</v>
      </c>
      <c r="M407">
        <v>143509</v>
      </c>
      <c r="N407" t="s">
        <v>4</v>
      </c>
      <c r="O407" t="s">
        <v>4</v>
      </c>
      <c r="U407" t="s">
        <v>2593</v>
      </c>
      <c r="V407" s="9">
        <v>1</v>
      </c>
      <c r="W407" t="s">
        <v>2531</v>
      </c>
      <c r="X407" t="s">
        <v>2549</v>
      </c>
      <c r="Y407" s="3" t="s">
        <v>2533</v>
      </c>
      <c r="Z407" s="4">
        <v>16</v>
      </c>
      <c r="AA407" s="5">
        <v>1657</v>
      </c>
      <c r="AB407" s="5" t="s">
        <v>2549</v>
      </c>
      <c r="AC407" t="s">
        <v>2550</v>
      </c>
      <c r="AD407">
        <v>1946</v>
      </c>
      <c r="AE407">
        <v>9</v>
      </c>
      <c r="AF407">
        <v>22</v>
      </c>
      <c r="AG407" t="s">
        <v>2678</v>
      </c>
      <c r="AH407" t="s">
        <v>2678</v>
      </c>
      <c r="AJ407" t="s">
        <v>4</v>
      </c>
      <c r="AK407" t="s">
        <v>11</v>
      </c>
      <c r="AL407">
        <v>257970</v>
      </c>
      <c r="AM407">
        <v>7029089</v>
      </c>
      <c r="AN407" s="5">
        <v>257000</v>
      </c>
      <c r="AO407" s="5">
        <v>7029000</v>
      </c>
      <c r="AP407">
        <v>707</v>
      </c>
      <c r="AR407">
        <v>37</v>
      </c>
      <c r="AT407" t="s">
        <v>2739</v>
      </c>
      <c r="AU407">
        <v>143509</v>
      </c>
      <c r="AW407" s="6" t="s">
        <v>14</v>
      </c>
      <c r="AX407">
        <v>1</v>
      </c>
      <c r="AY407" t="s">
        <v>15</v>
      </c>
      <c r="AZ407" t="s">
        <v>2596</v>
      </c>
      <c r="BA407" t="s">
        <v>2740</v>
      </c>
      <c r="BB407">
        <v>37</v>
      </c>
      <c r="BC407" t="s">
        <v>248</v>
      </c>
      <c r="BD407" t="s">
        <v>19</v>
      </c>
      <c r="BE407">
        <v>1</v>
      </c>
      <c r="BF407" s="7">
        <v>41767</v>
      </c>
      <c r="BG407" s="8" t="s">
        <v>20</v>
      </c>
      <c r="BI407">
        <v>4</v>
      </c>
      <c r="BJ407">
        <v>358996</v>
      </c>
      <c r="BK407">
        <v>149211</v>
      </c>
      <c r="BL407" t="s">
        <v>2741</v>
      </c>
      <c r="BN407" t="s">
        <v>2742</v>
      </c>
      <c r="BX407">
        <v>342238</v>
      </c>
    </row>
    <row r="408" spans="1:76" x14ac:dyDescent="0.25">
      <c r="A408">
        <v>342239</v>
      </c>
      <c r="B408">
        <v>203456</v>
      </c>
      <c r="F408" t="s">
        <v>0</v>
      </c>
      <c r="G408" t="s">
        <v>238</v>
      </c>
      <c r="H408" t="s">
        <v>2743</v>
      </c>
      <c r="I408" s="1" t="str">
        <f>HYPERLINK(AT408,"Hb")</f>
        <v>Hb</v>
      </c>
      <c r="K408">
        <v>1</v>
      </c>
      <c r="L408" t="s">
        <v>3</v>
      </c>
      <c r="M408">
        <v>143509</v>
      </c>
      <c r="N408" t="s">
        <v>4</v>
      </c>
      <c r="O408" t="s">
        <v>4</v>
      </c>
      <c r="U408" t="s">
        <v>2593</v>
      </c>
      <c r="V408" s="9">
        <v>1</v>
      </c>
      <c r="W408" t="s">
        <v>2531</v>
      </c>
      <c r="X408" t="s">
        <v>2549</v>
      </c>
      <c r="Y408" s="3" t="s">
        <v>2533</v>
      </c>
      <c r="Z408" s="4">
        <v>16</v>
      </c>
      <c r="AA408" s="5">
        <v>1657</v>
      </c>
      <c r="AB408" s="5" t="s">
        <v>2549</v>
      </c>
      <c r="AC408" t="s">
        <v>2550</v>
      </c>
      <c r="AD408">
        <v>1946</v>
      </c>
      <c r="AE408">
        <v>9</v>
      </c>
      <c r="AF408">
        <v>22</v>
      </c>
      <c r="AG408" t="s">
        <v>2678</v>
      </c>
      <c r="AH408" t="s">
        <v>2678</v>
      </c>
      <c r="AJ408" t="s">
        <v>4</v>
      </c>
      <c r="AK408" t="s">
        <v>11</v>
      </c>
      <c r="AL408">
        <v>257970</v>
      </c>
      <c r="AM408">
        <v>7029089</v>
      </c>
      <c r="AN408" s="5">
        <v>257000</v>
      </c>
      <c r="AO408" s="5">
        <v>7029000</v>
      </c>
      <c r="AP408">
        <v>707</v>
      </c>
      <c r="AR408">
        <v>37</v>
      </c>
      <c r="AT408" t="s">
        <v>2744</v>
      </c>
      <c r="AU408">
        <v>143509</v>
      </c>
      <c r="AW408" s="6" t="s">
        <v>14</v>
      </c>
      <c r="AX408">
        <v>1</v>
      </c>
      <c r="AY408" t="s">
        <v>15</v>
      </c>
      <c r="AZ408" t="s">
        <v>2596</v>
      </c>
      <c r="BA408" t="s">
        <v>2745</v>
      </c>
      <c r="BB408">
        <v>37</v>
      </c>
      <c r="BC408" t="s">
        <v>248</v>
      </c>
      <c r="BD408" t="s">
        <v>19</v>
      </c>
      <c r="BE408">
        <v>1</v>
      </c>
      <c r="BF408" s="7">
        <v>41767</v>
      </c>
      <c r="BG408" s="8" t="s">
        <v>20</v>
      </c>
      <c r="BI408">
        <v>4</v>
      </c>
      <c r="BJ408">
        <v>358997</v>
      </c>
      <c r="BK408">
        <v>149212</v>
      </c>
      <c r="BL408" t="s">
        <v>2746</v>
      </c>
      <c r="BN408" t="s">
        <v>2747</v>
      </c>
      <c r="BX408">
        <v>342239</v>
      </c>
    </row>
    <row r="409" spans="1:76" x14ac:dyDescent="0.25">
      <c r="A409">
        <v>342313</v>
      </c>
      <c r="B409">
        <v>203770</v>
      </c>
      <c r="F409" t="s">
        <v>0</v>
      </c>
      <c r="G409" t="s">
        <v>238</v>
      </c>
      <c r="H409" t="s">
        <v>2748</v>
      </c>
      <c r="I409" s="1" t="str">
        <f>HYPERLINK(AT409,"Hb")</f>
        <v>Hb</v>
      </c>
      <c r="K409">
        <v>1</v>
      </c>
      <c r="L409" t="s">
        <v>3</v>
      </c>
      <c r="M409">
        <v>143509</v>
      </c>
      <c r="N409" t="s">
        <v>4</v>
      </c>
      <c r="O409" t="s">
        <v>4</v>
      </c>
      <c r="U409" t="s">
        <v>2593</v>
      </c>
      <c r="V409" s="9">
        <v>1</v>
      </c>
      <c r="W409" t="s">
        <v>2531</v>
      </c>
      <c r="X409" t="s">
        <v>2549</v>
      </c>
      <c r="Y409" s="3" t="s">
        <v>2533</v>
      </c>
      <c r="Z409" s="4">
        <v>16</v>
      </c>
      <c r="AA409" s="5">
        <v>1657</v>
      </c>
      <c r="AB409" s="5" t="s">
        <v>2549</v>
      </c>
      <c r="AC409" t="s">
        <v>2550</v>
      </c>
      <c r="AD409">
        <v>1947</v>
      </c>
      <c r="AE409">
        <v>8</v>
      </c>
      <c r="AF409">
        <v>22</v>
      </c>
      <c r="AG409" t="s">
        <v>244</v>
      </c>
      <c r="AH409" t="s">
        <v>244</v>
      </c>
      <c r="AJ409" t="s">
        <v>4</v>
      </c>
      <c r="AK409" t="s">
        <v>11</v>
      </c>
      <c r="AL409">
        <v>257970</v>
      </c>
      <c r="AM409">
        <v>7029089</v>
      </c>
      <c r="AN409" s="5">
        <v>257000</v>
      </c>
      <c r="AO409" s="5">
        <v>7029000</v>
      </c>
      <c r="AP409">
        <v>707</v>
      </c>
      <c r="AR409">
        <v>37</v>
      </c>
      <c r="AT409" t="s">
        <v>2749</v>
      </c>
      <c r="AU409">
        <v>143509</v>
      </c>
      <c r="AW409" s="6" t="s">
        <v>14</v>
      </c>
      <c r="AX409">
        <v>1</v>
      </c>
      <c r="AY409" t="s">
        <v>15</v>
      </c>
      <c r="AZ409" t="s">
        <v>2596</v>
      </c>
      <c r="BA409" t="s">
        <v>2750</v>
      </c>
      <c r="BB409">
        <v>37</v>
      </c>
      <c r="BC409" t="s">
        <v>248</v>
      </c>
      <c r="BD409" t="s">
        <v>19</v>
      </c>
      <c r="BE409">
        <v>1</v>
      </c>
      <c r="BF409" s="7">
        <v>41767</v>
      </c>
      <c r="BG409" s="8" t="s">
        <v>20</v>
      </c>
      <c r="BI409">
        <v>4</v>
      </c>
      <c r="BJ409">
        <v>359321</v>
      </c>
      <c r="BK409">
        <v>149214</v>
      </c>
      <c r="BL409" t="s">
        <v>2751</v>
      </c>
      <c r="BN409" t="s">
        <v>2752</v>
      </c>
      <c r="BX409">
        <v>342313</v>
      </c>
    </row>
    <row r="410" spans="1:76" x14ac:dyDescent="0.25">
      <c r="A410">
        <v>342519</v>
      </c>
      <c r="B410">
        <v>204677</v>
      </c>
      <c r="F410" t="s">
        <v>0</v>
      </c>
      <c r="G410" t="s">
        <v>238</v>
      </c>
      <c r="H410" t="s">
        <v>2753</v>
      </c>
      <c r="I410" s="1" t="str">
        <f>HYPERLINK(AT410,"Hb")</f>
        <v>Hb</v>
      </c>
      <c r="K410">
        <v>1</v>
      </c>
      <c r="L410" t="s">
        <v>3</v>
      </c>
      <c r="M410">
        <v>143509</v>
      </c>
      <c r="N410" t="s">
        <v>4</v>
      </c>
      <c r="O410" t="s">
        <v>4</v>
      </c>
      <c r="U410" t="s">
        <v>2593</v>
      </c>
      <c r="V410" s="9">
        <v>1</v>
      </c>
      <c r="W410" t="s">
        <v>2531</v>
      </c>
      <c r="X410" t="s">
        <v>2549</v>
      </c>
      <c r="Y410" s="3" t="s">
        <v>2533</v>
      </c>
      <c r="Z410" s="4">
        <v>16</v>
      </c>
      <c r="AA410" s="5">
        <v>1657</v>
      </c>
      <c r="AB410" s="5" t="s">
        <v>2549</v>
      </c>
      <c r="AC410" t="s">
        <v>2550</v>
      </c>
      <c r="AD410">
        <v>1947</v>
      </c>
      <c r="AE410">
        <v>8</v>
      </c>
      <c r="AF410">
        <v>28</v>
      </c>
      <c r="AG410" t="s">
        <v>297</v>
      </c>
      <c r="AH410" t="s">
        <v>297</v>
      </c>
      <c r="AJ410" t="s">
        <v>4</v>
      </c>
      <c r="AK410" t="s">
        <v>11</v>
      </c>
      <c r="AL410">
        <v>257970</v>
      </c>
      <c r="AM410">
        <v>7029089</v>
      </c>
      <c r="AN410" s="5">
        <v>257000</v>
      </c>
      <c r="AO410" s="5">
        <v>7029000</v>
      </c>
      <c r="AP410">
        <v>707</v>
      </c>
      <c r="AR410">
        <v>37</v>
      </c>
      <c r="AT410" t="s">
        <v>2754</v>
      </c>
      <c r="AU410">
        <v>143509</v>
      </c>
      <c r="AW410" s="6" t="s">
        <v>14</v>
      </c>
      <c r="AX410">
        <v>1</v>
      </c>
      <c r="AY410" t="s">
        <v>15</v>
      </c>
      <c r="AZ410" t="s">
        <v>2596</v>
      </c>
      <c r="BA410" t="s">
        <v>2755</v>
      </c>
      <c r="BB410">
        <v>37</v>
      </c>
      <c r="BC410" t="s">
        <v>248</v>
      </c>
      <c r="BD410" t="s">
        <v>19</v>
      </c>
      <c r="BE410">
        <v>1</v>
      </c>
      <c r="BF410" s="7">
        <v>41767</v>
      </c>
      <c r="BG410" s="8" t="s">
        <v>20</v>
      </c>
      <c r="BI410">
        <v>4</v>
      </c>
      <c r="BJ410">
        <v>360156</v>
      </c>
      <c r="BK410">
        <v>149215</v>
      </c>
      <c r="BL410" t="s">
        <v>2756</v>
      </c>
      <c r="BN410" t="s">
        <v>2757</v>
      </c>
      <c r="BX410">
        <v>342519</v>
      </c>
    </row>
    <row r="411" spans="1:76" x14ac:dyDescent="0.25">
      <c r="A411">
        <v>342520</v>
      </c>
      <c r="B411">
        <v>204678</v>
      </c>
      <c r="F411" t="s">
        <v>0</v>
      </c>
      <c r="G411" t="s">
        <v>238</v>
      </c>
      <c r="H411" t="s">
        <v>2758</v>
      </c>
      <c r="I411" s="1" t="str">
        <f>HYPERLINK(AT411,"Hb")</f>
        <v>Hb</v>
      </c>
      <c r="K411">
        <v>1</v>
      </c>
      <c r="L411" t="s">
        <v>3</v>
      </c>
      <c r="M411">
        <v>143509</v>
      </c>
      <c r="N411" t="s">
        <v>4</v>
      </c>
      <c r="O411" t="s">
        <v>4</v>
      </c>
      <c r="U411" t="s">
        <v>2593</v>
      </c>
      <c r="V411" s="9">
        <v>1</v>
      </c>
      <c r="W411" t="s">
        <v>2531</v>
      </c>
      <c r="X411" t="s">
        <v>2549</v>
      </c>
      <c r="Y411" s="3" t="s">
        <v>2533</v>
      </c>
      <c r="Z411" s="4">
        <v>16</v>
      </c>
      <c r="AA411" s="5">
        <v>1657</v>
      </c>
      <c r="AB411" s="5" t="s">
        <v>2549</v>
      </c>
      <c r="AC411" t="s">
        <v>2550</v>
      </c>
      <c r="AD411">
        <v>1947</v>
      </c>
      <c r="AE411">
        <v>8</v>
      </c>
      <c r="AF411">
        <v>28</v>
      </c>
      <c r="AG411" t="s">
        <v>297</v>
      </c>
      <c r="AH411" t="s">
        <v>297</v>
      </c>
      <c r="AJ411" t="s">
        <v>4</v>
      </c>
      <c r="AK411" t="s">
        <v>11</v>
      </c>
      <c r="AL411">
        <v>257970</v>
      </c>
      <c r="AM411">
        <v>7029089</v>
      </c>
      <c r="AN411" s="5">
        <v>257000</v>
      </c>
      <c r="AO411" s="5">
        <v>7029000</v>
      </c>
      <c r="AP411">
        <v>707</v>
      </c>
      <c r="AR411">
        <v>37</v>
      </c>
      <c r="AT411" t="s">
        <v>2759</v>
      </c>
      <c r="AU411">
        <v>143509</v>
      </c>
      <c r="AW411" s="6" t="s">
        <v>14</v>
      </c>
      <c r="AX411">
        <v>1</v>
      </c>
      <c r="AY411" t="s">
        <v>15</v>
      </c>
      <c r="AZ411" t="s">
        <v>2596</v>
      </c>
      <c r="BA411" t="s">
        <v>2760</v>
      </c>
      <c r="BB411">
        <v>37</v>
      </c>
      <c r="BC411" t="s">
        <v>248</v>
      </c>
      <c r="BD411" t="s">
        <v>19</v>
      </c>
      <c r="BE411">
        <v>1</v>
      </c>
      <c r="BF411" s="7">
        <v>41767</v>
      </c>
      <c r="BG411" s="8" t="s">
        <v>20</v>
      </c>
      <c r="BI411">
        <v>4</v>
      </c>
      <c r="BJ411">
        <v>360157</v>
      </c>
      <c r="BK411">
        <v>149216</v>
      </c>
      <c r="BL411" t="s">
        <v>2761</v>
      </c>
      <c r="BN411" t="s">
        <v>2762</v>
      </c>
      <c r="BX411">
        <v>342520</v>
      </c>
    </row>
    <row r="412" spans="1:76" x14ac:dyDescent="0.25">
      <c r="A412">
        <v>342521</v>
      </c>
      <c r="B412">
        <v>204679</v>
      </c>
      <c r="F412" t="s">
        <v>0</v>
      </c>
      <c r="G412" t="s">
        <v>238</v>
      </c>
      <c r="H412" t="s">
        <v>2763</v>
      </c>
      <c r="I412" s="1" t="str">
        <f>HYPERLINK(AT412,"Hb")</f>
        <v>Hb</v>
      </c>
      <c r="K412">
        <v>1</v>
      </c>
      <c r="L412" t="s">
        <v>3</v>
      </c>
      <c r="M412">
        <v>143509</v>
      </c>
      <c r="N412" t="s">
        <v>4</v>
      </c>
      <c r="O412" t="s">
        <v>4</v>
      </c>
      <c r="U412" t="s">
        <v>2593</v>
      </c>
      <c r="V412" s="9">
        <v>1</v>
      </c>
      <c r="W412" t="s">
        <v>2531</v>
      </c>
      <c r="X412" t="s">
        <v>2549</v>
      </c>
      <c r="Y412" s="3" t="s">
        <v>2533</v>
      </c>
      <c r="Z412" s="4">
        <v>16</v>
      </c>
      <c r="AA412" s="5">
        <v>1657</v>
      </c>
      <c r="AB412" s="5" t="s">
        <v>2549</v>
      </c>
      <c r="AC412" t="s">
        <v>2570</v>
      </c>
      <c r="AD412">
        <v>1948</v>
      </c>
      <c r="AE412">
        <v>8</v>
      </c>
      <c r="AF412">
        <v>24</v>
      </c>
      <c r="AG412" t="s">
        <v>297</v>
      </c>
      <c r="AH412" t="s">
        <v>297</v>
      </c>
      <c r="AJ412" t="s">
        <v>4</v>
      </c>
      <c r="AK412" t="s">
        <v>11</v>
      </c>
      <c r="AL412">
        <v>257970</v>
      </c>
      <c r="AM412">
        <v>7029089</v>
      </c>
      <c r="AN412" s="5">
        <v>257000</v>
      </c>
      <c r="AO412" s="5">
        <v>7029000</v>
      </c>
      <c r="AP412">
        <v>707</v>
      </c>
      <c r="AR412">
        <v>37</v>
      </c>
      <c r="AT412" t="s">
        <v>2764</v>
      </c>
      <c r="AU412">
        <v>143509</v>
      </c>
      <c r="AW412" s="6" t="s">
        <v>14</v>
      </c>
      <c r="AX412">
        <v>1</v>
      </c>
      <c r="AY412" t="s">
        <v>15</v>
      </c>
      <c r="AZ412" t="s">
        <v>2596</v>
      </c>
      <c r="BA412" t="s">
        <v>2765</v>
      </c>
      <c r="BB412">
        <v>37</v>
      </c>
      <c r="BC412" t="s">
        <v>248</v>
      </c>
      <c r="BD412" t="s">
        <v>19</v>
      </c>
      <c r="BE412">
        <v>1</v>
      </c>
      <c r="BF412" s="7">
        <v>41767</v>
      </c>
      <c r="BG412" s="8" t="s">
        <v>20</v>
      </c>
      <c r="BI412">
        <v>4</v>
      </c>
      <c r="BJ412">
        <v>360158</v>
      </c>
      <c r="BK412">
        <v>149220</v>
      </c>
      <c r="BL412" t="s">
        <v>2766</v>
      </c>
      <c r="BN412" t="s">
        <v>2767</v>
      </c>
      <c r="BX412">
        <v>342521</v>
      </c>
    </row>
    <row r="413" spans="1:76" x14ac:dyDescent="0.25">
      <c r="A413">
        <v>342232</v>
      </c>
      <c r="B413">
        <v>203449</v>
      </c>
      <c r="F413" t="s">
        <v>0</v>
      </c>
      <c r="G413" t="s">
        <v>238</v>
      </c>
      <c r="H413" t="s">
        <v>2768</v>
      </c>
      <c r="I413" s="1" t="str">
        <f>HYPERLINK(AT413,"Hb")</f>
        <v>Hb</v>
      </c>
      <c r="K413">
        <v>1</v>
      </c>
      <c r="L413" t="s">
        <v>3</v>
      </c>
      <c r="M413">
        <v>143509</v>
      </c>
      <c r="N413" t="s">
        <v>4</v>
      </c>
      <c r="O413" t="s">
        <v>4</v>
      </c>
      <c r="U413" t="s">
        <v>2593</v>
      </c>
      <c r="V413" s="9">
        <v>1</v>
      </c>
      <c r="W413" t="s">
        <v>2531</v>
      </c>
      <c r="X413" t="s">
        <v>2549</v>
      </c>
      <c r="Y413" s="3" t="s">
        <v>2533</v>
      </c>
      <c r="Z413" s="4">
        <v>16</v>
      </c>
      <c r="AA413" s="5">
        <v>1657</v>
      </c>
      <c r="AB413" s="5" t="s">
        <v>2549</v>
      </c>
      <c r="AC413" t="s">
        <v>2769</v>
      </c>
      <c r="AD413">
        <v>1949</v>
      </c>
      <c r="AE413">
        <v>8</v>
      </c>
      <c r="AF413">
        <v>1</v>
      </c>
      <c r="AG413" t="s">
        <v>2770</v>
      </c>
      <c r="AH413" t="s">
        <v>2770</v>
      </c>
      <c r="AJ413" t="s">
        <v>4</v>
      </c>
      <c r="AK413" t="s">
        <v>11</v>
      </c>
      <c r="AL413">
        <v>257970</v>
      </c>
      <c r="AM413">
        <v>7029089</v>
      </c>
      <c r="AN413" s="5">
        <v>257000</v>
      </c>
      <c r="AO413" s="5">
        <v>7029000</v>
      </c>
      <c r="AP413">
        <v>707</v>
      </c>
      <c r="AR413">
        <v>37</v>
      </c>
      <c r="AT413" t="s">
        <v>2771</v>
      </c>
      <c r="AU413">
        <v>143509</v>
      </c>
      <c r="AW413" s="6" t="s">
        <v>14</v>
      </c>
      <c r="AX413">
        <v>1</v>
      </c>
      <c r="AY413" t="s">
        <v>15</v>
      </c>
      <c r="AZ413" t="s">
        <v>2596</v>
      </c>
      <c r="BA413" t="s">
        <v>2772</v>
      </c>
      <c r="BB413">
        <v>37</v>
      </c>
      <c r="BC413" t="s">
        <v>248</v>
      </c>
      <c r="BD413" t="s">
        <v>19</v>
      </c>
      <c r="BE413">
        <v>1</v>
      </c>
      <c r="BF413" s="7">
        <v>41767</v>
      </c>
      <c r="BG413" s="8" t="s">
        <v>20</v>
      </c>
      <c r="BI413">
        <v>4</v>
      </c>
      <c r="BJ413">
        <v>358990</v>
      </c>
      <c r="BK413">
        <v>149222</v>
      </c>
      <c r="BL413" t="s">
        <v>2773</v>
      </c>
      <c r="BN413" t="s">
        <v>2774</v>
      </c>
      <c r="BX413">
        <v>342232</v>
      </c>
    </row>
    <row r="414" spans="1:76" x14ac:dyDescent="0.25">
      <c r="A414">
        <v>342522</v>
      </c>
      <c r="B414">
        <v>204680</v>
      </c>
      <c r="F414" t="s">
        <v>0</v>
      </c>
      <c r="G414" t="s">
        <v>238</v>
      </c>
      <c r="H414" t="s">
        <v>2775</v>
      </c>
      <c r="I414" s="1" t="str">
        <f>HYPERLINK(AT414,"Hb")</f>
        <v>Hb</v>
      </c>
      <c r="K414">
        <v>1</v>
      </c>
      <c r="L414" t="s">
        <v>3</v>
      </c>
      <c r="M414">
        <v>143509</v>
      </c>
      <c r="N414" t="s">
        <v>4</v>
      </c>
      <c r="O414" t="s">
        <v>4</v>
      </c>
      <c r="U414" t="s">
        <v>2593</v>
      </c>
      <c r="V414" s="9">
        <v>1</v>
      </c>
      <c r="W414" t="s">
        <v>2531</v>
      </c>
      <c r="X414" t="s">
        <v>2549</v>
      </c>
      <c r="Y414" s="3" t="s">
        <v>2533</v>
      </c>
      <c r="Z414" s="4">
        <v>16</v>
      </c>
      <c r="AA414" s="5">
        <v>1657</v>
      </c>
      <c r="AB414" s="5" t="s">
        <v>2549</v>
      </c>
      <c r="AC414" t="s">
        <v>2570</v>
      </c>
      <c r="AD414">
        <v>1949</v>
      </c>
      <c r="AE414">
        <v>9</v>
      </c>
      <c r="AF414">
        <v>14</v>
      </c>
      <c r="AG414" t="s">
        <v>297</v>
      </c>
      <c r="AH414" t="s">
        <v>297</v>
      </c>
      <c r="AJ414" t="s">
        <v>4</v>
      </c>
      <c r="AK414" t="s">
        <v>11</v>
      </c>
      <c r="AL414">
        <v>257970</v>
      </c>
      <c r="AM414">
        <v>7029089</v>
      </c>
      <c r="AN414" s="5">
        <v>257000</v>
      </c>
      <c r="AO414" s="5">
        <v>7029000</v>
      </c>
      <c r="AP414">
        <v>707</v>
      </c>
      <c r="AR414">
        <v>37</v>
      </c>
      <c r="AT414" t="s">
        <v>2776</v>
      </c>
      <c r="AU414">
        <v>143509</v>
      </c>
      <c r="AW414" s="6" t="s">
        <v>14</v>
      </c>
      <c r="AX414">
        <v>1</v>
      </c>
      <c r="AY414" t="s">
        <v>15</v>
      </c>
      <c r="AZ414" t="s">
        <v>2596</v>
      </c>
      <c r="BA414" t="s">
        <v>2777</v>
      </c>
      <c r="BB414">
        <v>37</v>
      </c>
      <c r="BC414" t="s">
        <v>248</v>
      </c>
      <c r="BD414" t="s">
        <v>19</v>
      </c>
      <c r="BE414">
        <v>1</v>
      </c>
      <c r="BF414" s="7">
        <v>41767</v>
      </c>
      <c r="BG414" s="8" t="s">
        <v>20</v>
      </c>
      <c r="BI414">
        <v>4</v>
      </c>
      <c r="BJ414">
        <v>360159</v>
      </c>
      <c r="BK414">
        <v>149223</v>
      </c>
      <c r="BL414" t="s">
        <v>2778</v>
      </c>
      <c r="BN414" t="s">
        <v>2779</v>
      </c>
      <c r="BX414">
        <v>342522</v>
      </c>
    </row>
    <row r="415" spans="1:76" x14ac:dyDescent="0.25">
      <c r="A415">
        <v>342228</v>
      </c>
      <c r="B415">
        <v>203445</v>
      </c>
      <c r="F415" t="s">
        <v>0</v>
      </c>
      <c r="G415" t="s">
        <v>238</v>
      </c>
      <c r="H415" t="s">
        <v>2780</v>
      </c>
      <c r="I415" s="1" t="str">
        <f>HYPERLINK(AT415,"Hb")</f>
        <v>Hb</v>
      </c>
      <c r="K415">
        <v>1</v>
      </c>
      <c r="L415" t="s">
        <v>3</v>
      </c>
      <c r="M415">
        <v>143509</v>
      </c>
      <c r="N415" t="s">
        <v>4</v>
      </c>
      <c r="O415" t="s">
        <v>4</v>
      </c>
      <c r="U415" t="s">
        <v>2593</v>
      </c>
      <c r="V415" s="9">
        <v>1</v>
      </c>
      <c r="W415" t="s">
        <v>2531</v>
      </c>
      <c r="X415" t="s">
        <v>2549</v>
      </c>
      <c r="Y415" s="3" t="s">
        <v>2533</v>
      </c>
      <c r="Z415" s="4">
        <v>16</v>
      </c>
      <c r="AA415" s="5">
        <v>1657</v>
      </c>
      <c r="AB415" s="5" t="s">
        <v>2549</v>
      </c>
      <c r="AC415" t="s">
        <v>2570</v>
      </c>
      <c r="AD415">
        <v>1952</v>
      </c>
      <c r="AE415">
        <v>9</v>
      </c>
      <c r="AF415">
        <v>21</v>
      </c>
      <c r="AG415" t="s">
        <v>297</v>
      </c>
      <c r="AH415" t="s">
        <v>297</v>
      </c>
      <c r="AJ415" t="s">
        <v>4</v>
      </c>
      <c r="AK415" t="s">
        <v>11</v>
      </c>
      <c r="AL415">
        <v>257970</v>
      </c>
      <c r="AM415">
        <v>7029089</v>
      </c>
      <c r="AN415" s="5">
        <v>257000</v>
      </c>
      <c r="AO415" s="5">
        <v>7029000</v>
      </c>
      <c r="AP415">
        <v>707</v>
      </c>
      <c r="AR415">
        <v>37</v>
      </c>
      <c r="AT415" t="s">
        <v>2781</v>
      </c>
      <c r="AU415">
        <v>143509</v>
      </c>
      <c r="AW415" s="6" t="s">
        <v>14</v>
      </c>
      <c r="AX415">
        <v>1</v>
      </c>
      <c r="AY415" t="s">
        <v>15</v>
      </c>
      <c r="AZ415" t="s">
        <v>2596</v>
      </c>
      <c r="BA415" t="s">
        <v>2782</v>
      </c>
      <c r="BB415">
        <v>37</v>
      </c>
      <c r="BC415" t="s">
        <v>248</v>
      </c>
      <c r="BD415" t="s">
        <v>19</v>
      </c>
      <c r="BE415">
        <v>1</v>
      </c>
      <c r="BF415" s="7">
        <v>41767</v>
      </c>
      <c r="BG415" s="8" t="s">
        <v>20</v>
      </c>
      <c r="BI415">
        <v>4</v>
      </c>
      <c r="BJ415">
        <v>358986</v>
      </c>
      <c r="BK415">
        <v>149225</v>
      </c>
      <c r="BL415" t="s">
        <v>2783</v>
      </c>
      <c r="BN415" t="s">
        <v>2784</v>
      </c>
      <c r="BX415">
        <v>342228</v>
      </c>
    </row>
    <row r="416" spans="1:76" x14ac:dyDescent="0.25">
      <c r="A416">
        <v>342241</v>
      </c>
      <c r="B416">
        <v>203458</v>
      </c>
      <c r="F416" t="s">
        <v>0</v>
      </c>
      <c r="G416" t="s">
        <v>238</v>
      </c>
      <c r="H416" t="s">
        <v>2785</v>
      </c>
      <c r="I416" s="1" t="str">
        <f>HYPERLINK(AT416,"Hb")</f>
        <v>Hb</v>
      </c>
      <c r="K416">
        <v>1</v>
      </c>
      <c r="L416" t="s">
        <v>3</v>
      </c>
      <c r="M416">
        <v>143509</v>
      </c>
      <c r="N416" t="s">
        <v>4</v>
      </c>
      <c r="O416" t="s">
        <v>4</v>
      </c>
      <c r="U416" t="s">
        <v>2593</v>
      </c>
      <c r="V416" s="9">
        <v>1</v>
      </c>
      <c r="W416" t="s">
        <v>2531</v>
      </c>
      <c r="X416" t="s">
        <v>2549</v>
      </c>
      <c r="Y416" s="3" t="s">
        <v>2533</v>
      </c>
      <c r="Z416" s="4">
        <v>16</v>
      </c>
      <c r="AA416" s="5">
        <v>1657</v>
      </c>
      <c r="AB416" s="5" t="s">
        <v>2549</v>
      </c>
      <c r="AC416" t="s">
        <v>2570</v>
      </c>
      <c r="AD416">
        <v>1954</v>
      </c>
      <c r="AE416">
        <v>8</v>
      </c>
      <c r="AF416">
        <v>18</v>
      </c>
      <c r="AG416" t="s">
        <v>244</v>
      </c>
      <c r="AH416" t="s">
        <v>244</v>
      </c>
      <c r="AJ416" t="s">
        <v>4</v>
      </c>
      <c r="AK416" t="s">
        <v>11</v>
      </c>
      <c r="AL416">
        <v>257970</v>
      </c>
      <c r="AM416">
        <v>7029089</v>
      </c>
      <c r="AN416" s="5">
        <v>257000</v>
      </c>
      <c r="AO416" s="5">
        <v>7029000</v>
      </c>
      <c r="AP416">
        <v>707</v>
      </c>
      <c r="AR416">
        <v>37</v>
      </c>
      <c r="AT416" t="s">
        <v>2786</v>
      </c>
      <c r="AU416">
        <v>143509</v>
      </c>
      <c r="AW416" s="6" t="s">
        <v>14</v>
      </c>
      <c r="AX416">
        <v>1</v>
      </c>
      <c r="AY416" t="s">
        <v>15</v>
      </c>
      <c r="AZ416" t="s">
        <v>2596</v>
      </c>
      <c r="BA416" t="s">
        <v>2787</v>
      </c>
      <c r="BB416">
        <v>37</v>
      </c>
      <c r="BC416" t="s">
        <v>248</v>
      </c>
      <c r="BD416" t="s">
        <v>19</v>
      </c>
      <c r="BE416">
        <v>1</v>
      </c>
      <c r="BF416" s="7">
        <v>41767</v>
      </c>
      <c r="BG416" s="8" t="s">
        <v>20</v>
      </c>
      <c r="BI416">
        <v>4</v>
      </c>
      <c r="BJ416">
        <v>358999</v>
      </c>
      <c r="BK416">
        <v>149228</v>
      </c>
      <c r="BL416" t="s">
        <v>2788</v>
      </c>
      <c r="BN416" t="s">
        <v>2789</v>
      </c>
      <c r="BX416">
        <v>342241</v>
      </c>
    </row>
    <row r="417" spans="1:76" x14ac:dyDescent="0.25">
      <c r="A417">
        <v>342233</v>
      </c>
      <c r="B417">
        <v>203450</v>
      </c>
      <c r="F417" t="s">
        <v>0</v>
      </c>
      <c r="G417" t="s">
        <v>238</v>
      </c>
      <c r="H417" t="s">
        <v>2790</v>
      </c>
      <c r="I417" s="1" t="str">
        <f>HYPERLINK(AT417,"Hb")</f>
        <v>Hb</v>
      </c>
      <c r="K417">
        <v>1</v>
      </c>
      <c r="L417" t="s">
        <v>3</v>
      </c>
      <c r="M417">
        <v>143509</v>
      </c>
      <c r="N417" t="s">
        <v>4</v>
      </c>
      <c r="O417" t="s">
        <v>4</v>
      </c>
      <c r="U417" t="s">
        <v>2593</v>
      </c>
      <c r="V417" s="9">
        <v>1</v>
      </c>
      <c r="W417" t="s">
        <v>2531</v>
      </c>
      <c r="X417" t="s">
        <v>2549</v>
      </c>
      <c r="Y417" s="3" t="s">
        <v>2533</v>
      </c>
      <c r="Z417" s="4">
        <v>16</v>
      </c>
      <c r="AA417" s="5">
        <v>1657</v>
      </c>
      <c r="AB417" s="5" t="s">
        <v>2549</v>
      </c>
      <c r="AC417" t="s">
        <v>2570</v>
      </c>
      <c r="AD417">
        <v>1954</v>
      </c>
      <c r="AE417">
        <v>9</v>
      </c>
      <c r="AF417">
        <v>14</v>
      </c>
      <c r="AG417" t="s">
        <v>244</v>
      </c>
      <c r="AH417" t="s">
        <v>244</v>
      </c>
      <c r="AJ417" t="s">
        <v>4</v>
      </c>
      <c r="AK417" t="s">
        <v>11</v>
      </c>
      <c r="AL417">
        <v>257970</v>
      </c>
      <c r="AM417">
        <v>7029089</v>
      </c>
      <c r="AN417" s="5">
        <v>257000</v>
      </c>
      <c r="AO417" s="5">
        <v>7029000</v>
      </c>
      <c r="AP417">
        <v>707</v>
      </c>
      <c r="AR417">
        <v>37</v>
      </c>
      <c r="AS417" t="s">
        <v>2791</v>
      </c>
      <c r="AT417" t="s">
        <v>2792</v>
      </c>
      <c r="AU417">
        <v>143509</v>
      </c>
      <c r="AW417" s="6" t="s">
        <v>14</v>
      </c>
      <c r="AX417">
        <v>1</v>
      </c>
      <c r="AY417" t="s">
        <v>15</v>
      </c>
      <c r="AZ417" t="s">
        <v>2596</v>
      </c>
      <c r="BA417" t="s">
        <v>2793</v>
      </c>
      <c r="BB417">
        <v>37</v>
      </c>
      <c r="BC417" t="s">
        <v>248</v>
      </c>
      <c r="BD417" t="s">
        <v>19</v>
      </c>
      <c r="BE417">
        <v>1</v>
      </c>
      <c r="BF417" s="7">
        <v>41767</v>
      </c>
      <c r="BG417" s="8" t="s">
        <v>20</v>
      </c>
      <c r="BI417">
        <v>4</v>
      </c>
      <c r="BJ417">
        <v>358991</v>
      </c>
      <c r="BK417">
        <v>149226</v>
      </c>
      <c r="BL417" t="s">
        <v>2794</v>
      </c>
      <c r="BN417" t="s">
        <v>2795</v>
      </c>
      <c r="BX417">
        <v>342233</v>
      </c>
    </row>
    <row r="418" spans="1:76" x14ac:dyDescent="0.25">
      <c r="A418">
        <v>342240</v>
      </c>
      <c r="B418">
        <v>203457</v>
      </c>
      <c r="F418" t="s">
        <v>0</v>
      </c>
      <c r="G418" t="s">
        <v>238</v>
      </c>
      <c r="H418" t="s">
        <v>2796</v>
      </c>
      <c r="I418" s="1" t="str">
        <f>HYPERLINK(AT418,"Hb")</f>
        <v>Hb</v>
      </c>
      <c r="K418">
        <v>1</v>
      </c>
      <c r="L418" t="s">
        <v>3</v>
      </c>
      <c r="M418">
        <v>143509</v>
      </c>
      <c r="N418" t="s">
        <v>4</v>
      </c>
      <c r="O418" t="s">
        <v>4</v>
      </c>
      <c r="U418" t="s">
        <v>2593</v>
      </c>
      <c r="V418" s="9">
        <v>1</v>
      </c>
      <c r="W418" t="s">
        <v>2531</v>
      </c>
      <c r="X418" t="s">
        <v>2549</v>
      </c>
      <c r="Y418" s="3" t="s">
        <v>2533</v>
      </c>
      <c r="Z418" s="4">
        <v>16</v>
      </c>
      <c r="AA418" s="5">
        <v>1657</v>
      </c>
      <c r="AB418" s="5" t="s">
        <v>2549</v>
      </c>
      <c r="AC418" t="s">
        <v>2570</v>
      </c>
      <c r="AD418">
        <v>1954</v>
      </c>
      <c r="AE418">
        <v>9</v>
      </c>
      <c r="AF418">
        <v>14</v>
      </c>
      <c r="AG418" t="s">
        <v>244</v>
      </c>
      <c r="AH418" t="s">
        <v>244</v>
      </c>
      <c r="AJ418" t="s">
        <v>4</v>
      </c>
      <c r="AK418" t="s">
        <v>11</v>
      </c>
      <c r="AL418">
        <v>257970</v>
      </c>
      <c r="AM418">
        <v>7029089</v>
      </c>
      <c r="AN418" s="5">
        <v>257000</v>
      </c>
      <c r="AO418" s="5">
        <v>7029000</v>
      </c>
      <c r="AP418">
        <v>707</v>
      </c>
      <c r="AR418">
        <v>37</v>
      </c>
      <c r="AT418" t="s">
        <v>2797</v>
      </c>
      <c r="AU418">
        <v>143509</v>
      </c>
      <c r="AW418" s="6" t="s">
        <v>14</v>
      </c>
      <c r="AX418">
        <v>1</v>
      </c>
      <c r="AY418" t="s">
        <v>15</v>
      </c>
      <c r="AZ418" t="s">
        <v>2596</v>
      </c>
      <c r="BA418" t="s">
        <v>2798</v>
      </c>
      <c r="BB418">
        <v>37</v>
      </c>
      <c r="BC418" t="s">
        <v>248</v>
      </c>
      <c r="BD418" t="s">
        <v>19</v>
      </c>
      <c r="BE418">
        <v>1</v>
      </c>
      <c r="BF418" s="7">
        <v>41767</v>
      </c>
      <c r="BG418" s="8" t="s">
        <v>20</v>
      </c>
      <c r="BI418">
        <v>4</v>
      </c>
      <c r="BJ418">
        <v>358998</v>
      </c>
      <c r="BK418">
        <v>149227</v>
      </c>
      <c r="BL418" t="s">
        <v>2799</v>
      </c>
      <c r="BN418" t="s">
        <v>2800</v>
      </c>
      <c r="BX418">
        <v>342240</v>
      </c>
    </row>
    <row r="419" spans="1:76" x14ac:dyDescent="0.25">
      <c r="A419">
        <v>349191</v>
      </c>
      <c r="B419">
        <v>211975</v>
      </c>
      <c r="F419" t="s">
        <v>0</v>
      </c>
      <c r="G419" t="s">
        <v>238</v>
      </c>
      <c r="H419" t="s">
        <v>2807</v>
      </c>
      <c r="I419" s="1" t="str">
        <f>HYPERLINK(AT419,"Hb")</f>
        <v>Hb</v>
      </c>
      <c r="K419">
        <v>1</v>
      </c>
      <c r="L419" t="s">
        <v>3</v>
      </c>
      <c r="M419">
        <v>143509</v>
      </c>
      <c r="N419" t="s">
        <v>4</v>
      </c>
      <c r="O419" t="s">
        <v>4</v>
      </c>
      <c r="U419" t="s">
        <v>2808</v>
      </c>
      <c r="V419" s="9">
        <v>1</v>
      </c>
      <c r="W419" t="s">
        <v>2531</v>
      </c>
      <c r="X419" t="s">
        <v>2549</v>
      </c>
      <c r="Y419" s="3" t="s">
        <v>2533</v>
      </c>
      <c r="Z419" s="4">
        <v>16</v>
      </c>
      <c r="AA419" s="5">
        <v>1657</v>
      </c>
      <c r="AB419" s="5" t="s">
        <v>2549</v>
      </c>
      <c r="AC419" t="s">
        <v>2809</v>
      </c>
      <c r="AD419">
        <v>1938</v>
      </c>
      <c r="AE419">
        <v>9</v>
      </c>
      <c r="AF419">
        <v>25</v>
      </c>
      <c r="AG419" t="s">
        <v>2810</v>
      </c>
      <c r="AH419" t="s">
        <v>2810</v>
      </c>
      <c r="AJ419" t="s">
        <v>4</v>
      </c>
      <c r="AK419" t="s">
        <v>11</v>
      </c>
      <c r="AL419">
        <v>258969</v>
      </c>
      <c r="AM419">
        <v>7029003</v>
      </c>
      <c r="AN419" s="5">
        <v>259000</v>
      </c>
      <c r="AO419" s="5">
        <v>7029000</v>
      </c>
      <c r="AP419">
        <v>707</v>
      </c>
      <c r="AR419">
        <v>37</v>
      </c>
      <c r="AT419" t="s">
        <v>2811</v>
      </c>
      <c r="AU419">
        <v>143509</v>
      </c>
      <c r="AW419" s="6" t="s">
        <v>14</v>
      </c>
      <c r="AX419">
        <v>1</v>
      </c>
      <c r="AY419" t="s">
        <v>15</v>
      </c>
      <c r="AZ419" t="s">
        <v>2812</v>
      </c>
      <c r="BA419" t="s">
        <v>2813</v>
      </c>
      <c r="BB419">
        <v>37</v>
      </c>
      <c r="BC419" t="s">
        <v>248</v>
      </c>
      <c r="BD419" t="s">
        <v>19</v>
      </c>
      <c r="BE419">
        <v>1</v>
      </c>
      <c r="BF419" s="7">
        <v>41767</v>
      </c>
      <c r="BG419" s="8" t="s">
        <v>20</v>
      </c>
      <c r="BI419">
        <v>4</v>
      </c>
      <c r="BJ419">
        <v>366454</v>
      </c>
      <c r="BK419">
        <v>149202</v>
      </c>
      <c r="BL419" t="s">
        <v>2814</v>
      </c>
      <c r="BN419" t="s">
        <v>2815</v>
      </c>
      <c r="BX419">
        <v>349191</v>
      </c>
    </row>
    <row r="420" spans="1:76" x14ac:dyDescent="0.25">
      <c r="A420">
        <v>344171</v>
      </c>
      <c r="B420">
        <v>203463</v>
      </c>
      <c r="F420" t="s">
        <v>0</v>
      </c>
      <c r="G420" t="s">
        <v>238</v>
      </c>
      <c r="H420" t="s">
        <v>2816</v>
      </c>
      <c r="I420" s="1" t="str">
        <f>HYPERLINK(AT420,"Hb")</f>
        <v>Hb</v>
      </c>
      <c r="K420">
        <v>1</v>
      </c>
      <c r="L420" t="s">
        <v>3</v>
      </c>
      <c r="M420">
        <v>143509</v>
      </c>
      <c r="N420" t="s">
        <v>4</v>
      </c>
      <c r="O420" t="s">
        <v>4</v>
      </c>
      <c r="U420" t="s">
        <v>2808</v>
      </c>
      <c r="V420" s="9">
        <v>1</v>
      </c>
      <c r="W420" t="s">
        <v>2531</v>
      </c>
      <c r="X420" t="s">
        <v>2549</v>
      </c>
      <c r="Y420" s="3" t="s">
        <v>2533</v>
      </c>
      <c r="Z420" s="4">
        <v>16</v>
      </c>
      <c r="AA420" s="5">
        <v>1657</v>
      </c>
      <c r="AB420" s="5" t="s">
        <v>2549</v>
      </c>
      <c r="AC420" t="s">
        <v>2817</v>
      </c>
      <c r="AD420">
        <v>1981</v>
      </c>
      <c r="AE420">
        <v>8</v>
      </c>
      <c r="AF420">
        <v>21</v>
      </c>
      <c r="AG420" t="s">
        <v>2818</v>
      </c>
      <c r="AH420" t="s">
        <v>2818</v>
      </c>
      <c r="AJ420" t="s">
        <v>4</v>
      </c>
      <c r="AK420" t="s">
        <v>11</v>
      </c>
      <c r="AL420">
        <v>258048</v>
      </c>
      <c r="AM420">
        <v>7029922</v>
      </c>
      <c r="AN420" s="5">
        <v>259000</v>
      </c>
      <c r="AO420" s="5">
        <v>7029000</v>
      </c>
      <c r="AP420">
        <v>707</v>
      </c>
      <c r="AR420">
        <v>37</v>
      </c>
      <c r="AT420" t="s">
        <v>2819</v>
      </c>
      <c r="AU420">
        <v>143509</v>
      </c>
      <c r="AW420" s="6" t="s">
        <v>14</v>
      </c>
      <c r="AX420">
        <v>1</v>
      </c>
      <c r="AY420" t="s">
        <v>15</v>
      </c>
      <c r="AZ420" t="s">
        <v>2820</v>
      </c>
      <c r="BA420" t="s">
        <v>2821</v>
      </c>
      <c r="BB420">
        <v>37</v>
      </c>
      <c r="BC420" t="s">
        <v>248</v>
      </c>
      <c r="BD420" t="s">
        <v>19</v>
      </c>
      <c r="BE420">
        <v>1</v>
      </c>
      <c r="BF420" s="7">
        <v>41767</v>
      </c>
      <c r="BG420" s="8" t="s">
        <v>20</v>
      </c>
      <c r="BI420">
        <v>4</v>
      </c>
      <c r="BJ420">
        <v>359004</v>
      </c>
      <c r="BK420">
        <v>149230</v>
      </c>
      <c r="BL420" t="s">
        <v>2822</v>
      </c>
      <c r="BN420" t="s">
        <v>2823</v>
      </c>
      <c r="BX420">
        <v>344171</v>
      </c>
    </row>
    <row r="421" spans="1:76" x14ac:dyDescent="0.25">
      <c r="A421">
        <v>344170</v>
      </c>
      <c r="B421">
        <v>203462</v>
      </c>
      <c r="F421" t="s">
        <v>0</v>
      </c>
      <c r="G421" t="s">
        <v>238</v>
      </c>
      <c r="H421" t="s">
        <v>2824</v>
      </c>
      <c r="I421" s="1" t="str">
        <f>HYPERLINK(AT421,"Hb")</f>
        <v>Hb</v>
      </c>
      <c r="K421">
        <v>1</v>
      </c>
      <c r="L421" t="s">
        <v>3</v>
      </c>
      <c r="M421">
        <v>143509</v>
      </c>
      <c r="N421" t="s">
        <v>4</v>
      </c>
      <c r="O421" t="s">
        <v>4</v>
      </c>
      <c r="U421" t="s">
        <v>2808</v>
      </c>
      <c r="V421" s="9">
        <v>1</v>
      </c>
      <c r="W421" t="s">
        <v>2531</v>
      </c>
      <c r="X421" t="s">
        <v>2549</v>
      </c>
      <c r="Y421" s="3" t="s">
        <v>2533</v>
      </c>
      <c r="Z421" s="4">
        <v>16</v>
      </c>
      <c r="AA421" s="5">
        <v>1657</v>
      </c>
      <c r="AB421" s="5" t="s">
        <v>2549</v>
      </c>
      <c r="AC421" t="s">
        <v>2825</v>
      </c>
      <c r="AD421">
        <v>1981</v>
      </c>
      <c r="AE421">
        <v>8</v>
      </c>
      <c r="AF421">
        <v>30</v>
      </c>
      <c r="AG421" t="s">
        <v>51</v>
      </c>
      <c r="AH421" t="s">
        <v>51</v>
      </c>
      <c r="AJ421" t="s">
        <v>4</v>
      </c>
      <c r="AK421" t="s">
        <v>11</v>
      </c>
      <c r="AL421">
        <v>258048</v>
      </c>
      <c r="AM421">
        <v>7029922</v>
      </c>
      <c r="AN421" s="5">
        <v>259000</v>
      </c>
      <c r="AO421" s="5">
        <v>7029000</v>
      </c>
      <c r="AP421">
        <v>707</v>
      </c>
      <c r="AR421">
        <v>37</v>
      </c>
      <c r="AT421" t="s">
        <v>2826</v>
      </c>
      <c r="AU421">
        <v>143509</v>
      </c>
      <c r="AW421" s="6" t="s">
        <v>14</v>
      </c>
      <c r="AX421">
        <v>1</v>
      </c>
      <c r="AY421" t="s">
        <v>15</v>
      </c>
      <c r="AZ421" t="s">
        <v>2820</v>
      </c>
      <c r="BA421" t="s">
        <v>2827</v>
      </c>
      <c r="BB421">
        <v>37</v>
      </c>
      <c r="BC421" t="s">
        <v>248</v>
      </c>
      <c r="BD421" t="s">
        <v>19</v>
      </c>
      <c r="BE421">
        <v>1</v>
      </c>
      <c r="BF421" s="7">
        <v>41767</v>
      </c>
      <c r="BG421" s="8" t="s">
        <v>20</v>
      </c>
      <c r="BI421">
        <v>4</v>
      </c>
      <c r="BJ421">
        <v>359003</v>
      </c>
      <c r="BK421">
        <v>149229</v>
      </c>
      <c r="BL421" t="s">
        <v>2828</v>
      </c>
      <c r="BN421" t="s">
        <v>2829</v>
      </c>
      <c r="BX421">
        <v>344170</v>
      </c>
    </row>
    <row r="422" spans="1:76" x14ac:dyDescent="0.25">
      <c r="A422">
        <v>539635</v>
      </c>
      <c r="C422">
        <v>1</v>
      </c>
      <c r="F422" t="s">
        <v>409</v>
      </c>
      <c r="G422" t="s">
        <v>238</v>
      </c>
      <c r="H422">
        <v>192406</v>
      </c>
      <c r="I422" s="1" t="str">
        <f>HYPERLINK(AT422,"Hb")</f>
        <v>Hb</v>
      </c>
      <c r="K422">
        <v>1</v>
      </c>
      <c r="L422" t="s">
        <v>3</v>
      </c>
      <c r="M422">
        <v>143509</v>
      </c>
      <c r="N422" t="s">
        <v>4</v>
      </c>
      <c r="O422" t="s">
        <v>4</v>
      </c>
      <c r="AC422" t="s">
        <v>2834</v>
      </c>
      <c r="AD422" s="8">
        <v>1765</v>
      </c>
      <c r="AG422" t="s">
        <v>2835</v>
      </c>
      <c r="AH422" t="s">
        <v>2835</v>
      </c>
      <c r="AJ422" t="s">
        <v>4</v>
      </c>
      <c r="AK422" t="s">
        <v>11</v>
      </c>
      <c r="AR422" t="s">
        <v>413</v>
      </c>
      <c r="AS422" t="s">
        <v>2836</v>
      </c>
      <c r="AT422" t="s">
        <v>2837</v>
      </c>
      <c r="AU422">
        <v>143509</v>
      </c>
      <c r="AW422" s="2" t="s">
        <v>415</v>
      </c>
      <c r="BD422" t="s">
        <v>413</v>
      </c>
      <c r="BE422">
        <v>1</v>
      </c>
      <c r="BF422" s="7">
        <v>41767</v>
      </c>
      <c r="BG422" s="6" t="s">
        <v>416</v>
      </c>
      <c r="BI422">
        <v>5</v>
      </c>
      <c r="BJ422">
        <v>8334</v>
      </c>
      <c r="BL422" t="s">
        <v>2838</v>
      </c>
      <c r="BN422" t="s">
        <v>2838</v>
      </c>
      <c r="BX422">
        <v>539635</v>
      </c>
    </row>
    <row r="423" spans="1:76" x14ac:dyDescent="0.25">
      <c r="A423">
        <v>539634</v>
      </c>
      <c r="C423">
        <v>1</v>
      </c>
      <c r="F423" t="s">
        <v>409</v>
      </c>
      <c r="G423" t="s">
        <v>238</v>
      </c>
      <c r="H423">
        <v>192405</v>
      </c>
      <c r="I423" s="1" t="str">
        <f>HYPERLINK(AT423,"Hb")</f>
        <v>Hb</v>
      </c>
      <c r="K423">
        <v>1</v>
      </c>
      <c r="L423" t="s">
        <v>3</v>
      </c>
      <c r="M423">
        <v>143509</v>
      </c>
      <c r="N423" t="s">
        <v>4</v>
      </c>
      <c r="O423" t="s">
        <v>4</v>
      </c>
      <c r="AC423" t="s">
        <v>2834</v>
      </c>
      <c r="AG423" t="s">
        <v>2846</v>
      </c>
      <c r="AH423" t="s">
        <v>2835</v>
      </c>
      <c r="AJ423" t="s">
        <v>4</v>
      </c>
      <c r="AK423" t="s">
        <v>11</v>
      </c>
      <c r="AR423" t="s">
        <v>413</v>
      </c>
      <c r="AS423" t="s">
        <v>2847</v>
      </c>
      <c r="AT423" t="s">
        <v>2848</v>
      </c>
      <c r="AU423">
        <v>143509</v>
      </c>
      <c r="AW423" s="2" t="s">
        <v>415</v>
      </c>
      <c r="BD423" t="s">
        <v>413</v>
      </c>
      <c r="BE423">
        <v>1</v>
      </c>
      <c r="BF423" s="7">
        <v>41767</v>
      </c>
      <c r="BG423" s="6" t="s">
        <v>416</v>
      </c>
      <c r="BI423">
        <v>5</v>
      </c>
      <c r="BJ423">
        <v>8333</v>
      </c>
      <c r="BL423" t="s">
        <v>2849</v>
      </c>
      <c r="BN423" t="s">
        <v>2849</v>
      </c>
      <c r="BX423">
        <v>539634</v>
      </c>
    </row>
    <row r="424" spans="1:76" x14ac:dyDescent="0.25">
      <c r="A424">
        <v>539125</v>
      </c>
      <c r="B424">
        <v>450707</v>
      </c>
      <c r="F424" t="s">
        <v>603</v>
      </c>
      <c r="G424" t="s">
        <v>604</v>
      </c>
      <c r="H424" t="s">
        <v>2830</v>
      </c>
      <c r="I424" t="s">
        <v>124</v>
      </c>
      <c r="K424">
        <v>1</v>
      </c>
      <c r="L424" t="s">
        <v>3</v>
      </c>
      <c r="M424">
        <v>143509</v>
      </c>
      <c r="N424" t="s">
        <v>4</v>
      </c>
      <c r="O424" t="s">
        <v>4</v>
      </c>
      <c r="U424" s="2" t="s">
        <v>717</v>
      </c>
      <c r="V424" s="9">
        <v>1</v>
      </c>
      <c r="Y424" t="s">
        <v>360</v>
      </c>
      <c r="Z424" s="4">
        <v>2</v>
      </c>
      <c r="AA424" s="2"/>
      <c r="AB424" s="2"/>
      <c r="AC424" t="s">
        <v>2831</v>
      </c>
      <c r="AD424">
        <v>1884</v>
      </c>
      <c r="AE424">
        <v>9</v>
      </c>
      <c r="AG424" t="s">
        <v>2832</v>
      </c>
      <c r="AJ424" t="s">
        <v>607</v>
      </c>
      <c r="AL424" s="2">
        <v>261318.91508999999</v>
      </c>
      <c r="AM424" s="2">
        <v>6656079.0514599998</v>
      </c>
      <c r="AN424" s="5">
        <v>261000</v>
      </c>
      <c r="AO424" s="5">
        <v>6657000</v>
      </c>
      <c r="AP424">
        <v>500</v>
      </c>
      <c r="AQ424" s="5">
        <v>301</v>
      </c>
      <c r="AS424" t="s">
        <v>608</v>
      </c>
      <c r="AU424">
        <v>101990</v>
      </c>
      <c r="BC424" t="s">
        <v>604</v>
      </c>
      <c r="BG424" s="2" t="s">
        <v>609</v>
      </c>
      <c r="BI424">
        <v>4</v>
      </c>
      <c r="BJ424">
        <v>1127</v>
      </c>
      <c r="BK424">
        <v>148891</v>
      </c>
      <c r="BL424" t="s">
        <v>2833</v>
      </c>
      <c r="BM424">
        <v>2</v>
      </c>
      <c r="BN424" t="s">
        <v>2833</v>
      </c>
      <c r="BO424" s="2">
        <v>9</v>
      </c>
      <c r="BT424" t="s">
        <v>822</v>
      </c>
      <c r="BU424" t="s">
        <v>823</v>
      </c>
      <c r="BV424" t="s">
        <v>824</v>
      </c>
      <c r="BX424">
        <v>539125</v>
      </c>
    </row>
    <row r="425" spans="1:76" x14ac:dyDescent="0.25">
      <c r="A425">
        <v>539127</v>
      </c>
      <c r="B425">
        <v>450484</v>
      </c>
      <c r="F425" t="s">
        <v>603</v>
      </c>
      <c r="G425" t="s">
        <v>1378</v>
      </c>
      <c r="H425" t="s">
        <v>2839</v>
      </c>
      <c r="I425" t="s">
        <v>124</v>
      </c>
      <c r="K425">
        <v>1</v>
      </c>
      <c r="L425" t="s">
        <v>3</v>
      </c>
      <c r="M425">
        <v>143509</v>
      </c>
      <c r="N425" t="s">
        <v>4</v>
      </c>
      <c r="O425" t="s">
        <v>4</v>
      </c>
      <c r="Y425" t="s">
        <v>360</v>
      </c>
      <c r="Z425" s="4">
        <v>2</v>
      </c>
      <c r="AC425" t="s">
        <v>2840</v>
      </c>
      <c r="AD425">
        <v>1884</v>
      </c>
      <c r="AG425" t="s">
        <v>1831</v>
      </c>
      <c r="AJ425" t="s">
        <v>607</v>
      </c>
      <c r="AU425">
        <v>101990</v>
      </c>
      <c r="BC425" t="s">
        <v>1378</v>
      </c>
      <c r="BG425" s="2" t="s">
        <v>609</v>
      </c>
      <c r="BI425">
        <v>4</v>
      </c>
      <c r="BJ425">
        <v>1133</v>
      </c>
      <c r="BK425">
        <v>148889</v>
      </c>
      <c r="BL425" t="s">
        <v>2841</v>
      </c>
      <c r="BM425">
        <v>1</v>
      </c>
      <c r="BN425" t="s">
        <v>2841</v>
      </c>
      <c r="BO425" s="2">
        <v>9</v>
      </c>
      <c r="BV425" t="s">
        <v>613</v>
      </c>
      <c r="BX425">
        <v>539127</v>
      </c>
    </row>
    <row r="426" spans="1:76" x14ac:dyDescent="0.25">
      <c r="A426">
        <v>536044</v>
      </c>
      <c r="B426">
        <v>451396</v>
      </c>
      <c r="F426" t="s">
        <v>603</v>
      </c>
      <c r="G426" t="s">
        <v>2842</v>
      </c>
      <c r="H426" t="s">
        <v>2843</v>
      </c>
      <c r="I426" t="s">
        <v>124</v>
      </c>
      <c r="K426">
        <v>1</v>
      </c>
      <c r="L426" t="s">
        <v>3</v>
      </c>
      <c r="M426">
        <v>143509</v>
      </c>
      <c r="N426" t="s">
        <v>4</v>
      </c>
      <c r="O426" t="s">
        <v>4</v>
      </c>
      <c r="Y426" t="s">
        <v>360</v>
      </c>
      <c r="Z426" s="4">
        <v>2</v>
      </c>
      <c r="AC426" t="s">
        <v>2844</v>
      </c>
      <c r="AD426">
        <v>1884</v>
      </c>
      <c r="AG426" t="s">
        <v>1831</v>
      </c>
      <c r="AJ426" t="s">
        <v>607</v>
      </c>
      <c r="AU426">
        <v>101990</v>
      </c>
      <c r="BC426" t="s">
        <v>2842</v>
      </c>
      <c r="BG426" s="2" t="s">
        <v>609</v>
      </c>
      <c r="BI426">
        <v>5</v>
      </c>
      <c r="BJ426">
        <v>1134</v>
      </c>
      <c r="BK426">
        <v>148866</v>
      </c>
      <c r="BL426" t="s">
        <v>2845</v>
      </c>
      <c r="BM426">
        <v>3</v>
      </c>
      <c r="BN426" t="s">
        <v>2845</v>
      </c>
      <c r="BO426" s="2">
        <v>9</v>
      </c>
      <c r="BV426" t="s">
        <v>613</v>
      </c>
      <c r="BX426">
        <v>536044</v>
      </c>
    </row>
  </sheetData>
  <sortState xmlns:xlrd2="http://schemas.microsoft.com/office/spreadsheetml/2017/richdata2" ref="A2:BX426">
    <sortCondition ref="AA2:AA426"/>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96177-2481-4A8C-B30E-5A7225CE3A5B}">
  <dimension ref="A1:I280"/>
  <sheetViews>
    <sheetView tabSelected="1" workbookViewId="0">
      <selection activeCell="J5" sqref="J5"/>
    </sheetView>
  </sheetViews>
  <sheetFormatPr defaultRowHeight="15" x14ac:dyDescent="0.25"/>
  <sheetData>
    <row r="1" spans="1:9" x14ac:dyDescent="0.25">
      <c r="A1" t="s">
        <v>2856</v>
      </c>
      <c r="B1" t="s">
        <v>2857</v>
      </c>
      <c r="C1" t="s">
        <v>2923</v>
      </c>
      <c r="D1" t="s">
        <v>2874</v>
      </c>
      <c r="E1" t="s">
        <v>2876</v>
      </c>
      <c r="F1" t="s">
        <v>2924</v>
      </c>
      <c r="G1" t="s">
        <v>2925</v>
      </c>
      <c r="H1" t="s">
        <v>2926</v>
      </c>
      <c r="I1" t="s">
        <v>2927</v>
      </c>
    </row>
    <row r="2" spans="1:9" x14ac:dyDescent="0.25">
      <c r="A2" t="s">
        <v>1</v>
      </c>
      <c r="B2" t="s">
        <v>2</v>
      </c>
      <c r="C2" t="s">
        <v>4</v>
      </c>
      <c r="D2" s="3" t="s">
        <v>8</v>
      </c>
      <c r="E2" s="5">
        <v>101</v>
      </c>
      <c r="F2">
        <v>1882</v>
      </c>
      <c r="G2">
        <v>33</v>
      </c>
      <c r="H2">
        <v>292817</v>
      </c>
      <c r="I2">
        <v>6559547</v>
      </c>
    </row>
    <row r="3" spans="1:9" x14ac:dyDescent="0.25">
      <c r="A3" t="s">
        <v>112</v>
      </c>
      <c r="B3" t="s">
        <v>113</v>
      </c>
      <c r="C3" t="s">
        <v>4</v>
      </c>
      <c r="D3" s="3" t="s">
        <v>8</v>
      </c>
      <c r="E3" s="5">
        <v>104</v>
      </c>
      <c r="F3">
        <v>2020</v>
      </c>
      <c r="G3">
        <f>G2</f>
        <v>33</v>
      </c>
      <c r="H3">
        <v>255133</v>
      </c>
      <c r="I3">
        <v>6596171</v>
      </c>
    </row>
    <row r="4" spans="1:9" x14ac:dyDescent="0.25">
      <c r="A4" t="s">
        <v>122</v>
      </c>
      <c r="B4" t="s">
        <v>183</v>
      </c>
      <c r="C4" t="s">
        <v>4</v>
      </c>
      <c r="D4" s="3" t="s">
        <v>8</v>
      </c>
      <c r="E4" s="5">
        <v>104</v>
      </c>
      <c r="F4">
        <v>1981</v>
      </c>
      <c r="G4">
        <f t="shared" ref="G4:G67" si="0">G3</f>
        <v>33</v>
      </c>
      <c r="H4">
        <v>256017</v>
      </c>
      <c r="I4">
        <v>6601266</v>
      </c>
    </row>
    <row r="5" spans="1:9" x14ac:dyDescent="0.25">
      <c r="A5" t="s">
        <v>1</v>
      </c>
      <c r="B5" t="s">
        <v>23</v>
      </c>
      <c r="C5" t="s">
        <v>4</v>
      </c>
      <c r="D5" s="3" t="s">
        <v>8</v>
      </c>
      <c r="E5" s="5">
        <v>104</v>
      </c>
      <c r="F5">
        <v>1910</v>
      </c>
      <c r="G5">
        <f t="shared" si="0"/>
        <v>33</v>
      </c>
      <c r="H5">
        <v>252698</v>
      </c>
      <c r="I5">
        <v>6604710</v>
      </c>
    </row>
    <row r="6" spans="1:9" x14ac:dyDescent="0.25">
      <c r="A6" t="s">
        <v>1</v>
      </c>
      <c r="B6" t="s">
        <v>33</v>
      </c>
      <c r="C6" t="s">
        <v>4</v>
      </c>
      <c r="D6" s="3" t="s">
        <v>8</v>
      </c>
      <c r="E6" s="5">
        <v>104</v>
      </c>
      <c r="F6">
        <v>1910</v>
      </c>
      <c r="G6">
        <f t="shared" si="0"/>
        <v>33</v>
      </c>
      <c r="H6">
        <v>252698</v>
      </c>
      <c r="I6">
        <v>6604710</v>
      </c>
    </row>
    <row r="7" spans="1:9" x14ac:dyDescent="0.25">
      <c r="A7" t="s">
        <v>1</v>
      </c>
      <c r="B7" t="s">
        <v>39</v>
      </c>
      <c r="C7" t="s">
        <v>4</v>
      </c>
      <c r="D7" s="3" t="s">
        <v>8</v>
      </c>
      <c r="E7" s="5">
        <v>104</v>
      </c>
      <c r="F7">
        <v>1991</v>
      </c>
      <c r="G7">
        <f t="shared" si="0"/>
        <v>33</v>
      </c>
      <c r="H7">
        <v>254051</v>
      </c>
      <c r="I7">
        <v>6596916</v>
      </c>
    </row>
    <row r="8" spans="1:9" x14ac:dyDescent="0.25">
      <c r="A8" t="s">
        <v>1</v>
      </c>
      <c r="B8" t="s">
        <v>49</v>
      </c>
      <c r="C8" t="s">
        <v>4</v>
      </c>
      <c r="D8" s="3" t="s">
        <v>8</v>
      </c>
      <c r="E8" s="5">
        <v>104</v>
      </c>
      <c r="F8">
        <v>1991</v>
      </c>
      <c r="G8">
        <f t="shared" si="0"/>
        <v>33</v>
      </c>
      <c r="H8">
        <v>254345</v>
      </c>
      <c r="I8">
        <v>6596885</v>
      </c>
    </row>
    <row r="9" spans="1:9" x14ac:dyDescent="0.25">
      <c r="A9" t="s">
        <v>1</v>
      </c>
      <c r="B9" t="s">
        <v>57</v>
      </c>
      <c r="C9" t="s">
        <v>4</v>
      </c>
      <c r="D9" s="3" t="s">
        <v>8</v>
      </c>
      <c r="E9" s="5">
        <v>104</v>
      </c>
      <c r="F9">
        <v>1995</v>
      </c>
      <c r="G9">
        <f t="shared" si="0"/>
        <v>33</v>
      </c>
      <c r="H9">
        <v>255513</v>
      </c>
      <c r="I9">
        <v>6597360</v>
      </c>
    </row>
    <row r="10" spans="1:9" x14ac:dyDescent="0.25">
      <c r="A10" t="s">
        <v>1</v>
      </c>
      <c r="B10" t="s">
        <v>66</v>
      </c>
      <c r="C10" t="s">
        <v>4</v>
      </c>
      <c r="D10" s="3" t="s">
        <v>8</v>
      </c>
      <c r="E10" s="5">
        <v>104</v>
      </c>
      <c r="F10">
        <v>1997</v>
      </c>
      <c r="G10">
        <f t="shared" si="0"/>
        <v>33</v>
      </c>
      <c r="H10">
        <v>255423</v>
      </c>
      <c r="I10">
        <v>6597466</v>
      </c>
    </row>
    <row r="11" spans="1:9" x14ac:dyDescent="0.25">
      <c r="A11" t="s">
        <v>1</v>
      </c>
      <c r="B11" t="s">
        <v>74</v>
      </c>
      <c r="C11" t="s">
        <v>4</v>
      </c>
      <c r="D11" s="3" t="s">
        <v>8</v>
      </c>
      <c r="E11" s="5">
        <v>104</v>
      </c>
      <c r="F11">
        <v>1999</v>
      </c>
      <c r="G11">
        <f t="shared" si="0"/>
        <v>33</v>
      </c>
      <c r="H11">
        <v>254062</v>
      </c>
      <c r="I11">
        <v>6596904</v>
      </c>
    </row>
    <row r="12" spans="1:9" x14ac:dyDescent="0.25">
      <c r="A12" t="s">
        <v>1</v>
      </c>
      <c r="B12" t="s">
        <v>81</v>
      </c>
      <c r="C12" t="s">
        <v>4</v>
      </c>
      <c r="D12" s="3" t="s">
        <v>8</v>
      </c>
      <c r="E12" s="5">
        <v>104</v>
      </c>
      <c r="F12">
        <v>2000</v>
      </c>
      <c r="G12">
        <f t="shared" si="0"/>
        <v>33</v>
      </c>
      <c r="H12">
        <v>255193</v>
      </c>
      <c r="I12">
        <v>6596193</v>
      </c>
    </row>
    <row r="13" spans="1:9" x14ac:dyDescent="0.25">
      <c r="A13" t="s">
        <v>1</v>
      </c>
      <c r="B13" t="s">
        <v>88</v>
      </c>
      <c r="C13" t="s">
        <v>4</v>
      </c>
      <c r="D13" s="3" t="s">
        <v>8</v>
      </c>
      <c r="E13" s="5">
        <v>104</v>
      </c>
      <c r="F13">
        <v>2000</v>
      </c>
      <c r="G13">
        <f t="shared" si="0"/>
        <v>33</v>
      </c>
      <c r="H13">
        <v>255401</v>
      </c>
      <c r="I13">
        <v>6597375</v>
      </c>
    </row>
    <row r="14" spans="1:9" x14ac:dyDescent="0.25">
      <c r="A14" t="s">
        <v>1</v>
      </c>
      <c r="B14" t="s">
        <v>95</v>
      </c>
      <c r="C14" t="s">
        <v>4</v>
      </c>
      <c r="D14" s="3" t="s">
        <v>8</v>
      </c>
      <c r="E14" s="5">
        <v>104</v>
      </c>
      <c r="F14">
        <v>2000</v>
      </c>
      <c r="G14">
        <f t="shared" si="0"/>
        <v>33</v>
      </c>
      <c r="H14">
        <v>255286</v>
      </c>
      <c r="I14">
        <v>6597282</v>
      </c>
    </row>
    <row r="15" spans="1:9" x14ac:dyDescent="0.25">
      <c r="A15" t="s">
        <v>1</v>
      </c>
      <c r="B15" t="s">
        <v>104</v>
      </c>
      <c r="C15" t="s">
        <v>4</v>
      </c>
      <c r="D15" s="3" t="s">
        <v>8</v>
      </c>
      <c r="E15" s="5">
        <v>104</v>
      </c>
      <c r="F15">
        <v>2002</v>
      </c>
      <c r="G15">
        <f t="shared" si="0"/>
        <v>33</v>
      </c>
      <c r="H15">
        <v>255293</v>
      </c>
      <c r="I15">
        <v>6597382</v>
      </c>
    </row>
    <row r="16" spans="1:9" x14ac:dyDescent="0.25">
      <c r="A16" t="s">
        <v>122</v>
      </c>
      <c r="B16" t="s">
        <v>123</v>
      </c>
      <c r="C16" t="s">
        <v>4</v>
      </c>
      <c r="D16" s="3" t="s">
        <v>8</v>
      </c>
      <c r="E16" s="5">
        <v>104</v>
      </c>
      <c r="F16">
        <v>1981</v>
      </c>
      <c r="G16">
        <f t="shared" si="0"/>
        <v>33</v>
      </c>
      <c r="H16">
        <v>255988</v>
      </c>
      <c r="I16">
        <v>6601256</v>
      </c>
    </row>
    <row r="17" spans="1:9" x14ac:dyDescent="0.25">
      <c r="A17" t="s">
        <v>112</v>
      </c>
      <c r="B17" t="s">
        <v>134</v>
      </c>
      <c r="C17" t="s">
        <v>4</v>
      </c>
      <c r="D17" s="3" t="s">
        <v>8</v>
      </c>
      <c r="E17" s="5">
        <v>104</v>
      </c>
      <c r="F17">
        <v>2014</v>
      </c>
      <c r="G17">
        <f t="shared" si="0"/>
        <v>33</v>
      </c>
      <c r="H17">
        <v>255995</v>
      </c>
      <c r="I17">
        <v>6601146</v>
      </c>
    </row>
    <row r="18" spans="1:9" x14ac:dyDescent="0.25">
      <c r="A18" t="s">
        <v>1</v>
      </c>
      <c r="B18" t="s">
        <v>142</v>
      </c>
      <c r="C18" t="s">
        <v>4</v>
      </c>
      <c r="D18" s="3" t="s">
        <v>8</v>
      </c>
      <c r="E18" s="5">
        <v>104</v>
      </c>
      <c r="F18">
        <v>2000</v>
      </c>
      <c r="G18">
        <f t="shared" si="0"/>
        <v>33</v>
      </c>
      <c r="H18">
        <v>257950</v>
      </c>
      <c r="I18">
        <v>6597847</v>
      </c>
    </row>
    <row r="19" spans="1:9" x14ac:dyDescent="0.25">
      <c r="A19" t="s">
        <v>1</v>
      </c>
      <c r="B19" t="s">
        <v>150</v>
      </c>
      <c r="C19" t="s">
        <v>4</v>
      </c>
      <c r="D19" s="3" t="s">
        <v>8</v>
      </c>
      <c r="E19" s="5">
        <v>104</v>
      </c>
      <c r="F19">
        <v>2001</v>
      </c>
      <c r="G19">
        <f t="shared" si="0"/>
        <v>33</v>
      </c>
      <c r="H19">
        <v>256652</v>
      </c>
      <c r="I19">
        <v>6596769</v>
      </c>
    </row>
    <row r="20" spans="1:9" x14ac:dyDescent="0.25">
      <c r="A20" t="s">
        <v>1</v>
      </c>
      <c r="B20" t="s">
        <v>159</v>
      </c>
      <c r="C20" t="s">
        <v>4</v>
      </c>
      <c r="D20" s="3" t="s">
        <v>8</v>
      </c>
      <c r="E20" s="5">
        <v>104</v>
      </c>
      <c r="F20">
        <v>2003</v>
      </c>
      <c r="G20">
        <f t="shared" si="0"/>
        <v>33</v>
      </c>
      <c r="H20">
        <v>256615</v>
      </c>
      <c r="I20">
        <v>6596805</v>
      </c>
    </row>
    <row r="21" spans="1:9" x14ac:dyDescent="0.25">
      <c r="A21" t="s">
        <v>1</v>
      </c>
      <c r="B21" t="s">
        <v>167</v>
      </c>
      <c r="C21" t="s">
        <v>4</v>
      </c>
      <c r="D21" s="3" t="s">
        <v>8</v>
      </c>
      <c r="E21" s="5">
        <v>104</v>
      </c>
      <c r="F21">
        <v>1946</v>
      </c>
      <c r="G21">
        <f t="shared" si="0"/>
        <v>33</v>
      </c>
      <c r="H21">
        <v>256739</v>
      </c>
      <c r="I21">
        <v>6601621</v>
      </c>
    </row>
    <row r="22" spans="1:9" x14ac:dyDescent="0.25">
      <c r="A22" t="s">
        <v>1</v>
      </c>
      <c r="B22" t="s">
        <v>176</v>
      </c>
      <c r="C22" t="s">
        <v>4</v>
      </c>
      <c r="D22" s="3" t="s">
        <v>8</v>
      </c>
      <c r="E22" s="5">
        <v>104</v>
      </c>
      <c r="F22">
        <v>1946</v>
      </c>
      <c r="G22">
        <f t="shared" si="0"/>
        <v>33</v>
      </c>
      <c r="H22">
        <v>256341</v>
      </c>
      <c r="I22">
        <v>6601714</v>
      </c>
    </row>
    <row r="23" spans="1:9" x14ac:dyDescent="0.25">
      <c r="A23" t="s">
        <v>112</v>
      </c>
      <c r="B23" t="s">
        <v>213</v>
      </c>
      <c r="C23" t="s">
        <v>4</v>
      </c>
      <c r="D23" s="3" t="s">
        <v>8</v>
      </c>
      <c r="E23" s="5">
        <v>105</v>
      </c>
      <c r="F23">
        <v>2008</v>
      </c>
      <c r="G23">
        <f t="shared" si="0"/>
        <v>33</v>
      </c>
      <c r="H23">
        <v>279241</v>
      </c>
      <c r="I23">
        <v>6578474</v>
      </c>
    </row>
    <row r="24" spans="1:9" x14ac:dyDescent="0.25">
      <c r="A24" t="s">
        <v>1</v>
      </c>
      <c r="B24" t="s">
        <v>189</v>
      </c>
      <c r="C24" t="s">
        <v>4</v>
      </c>
      <c r="D24" s="3" t="s">
        <v>8</v>
      </c>
      <c r="E24" s="5">
        <v>105</v>
      </c>
      <c r="F24">
        <v>2000</v>
      </c>
      <c r="G24">
        <f t="shared" si="0"/>
        <v>33</v>
      </c>
      <c r="H24">
        <v>279298</v>
      </c>
      <c r="I24">
        <v>6578453</v>
      </c>
    </row>
    <row r="25" spans="1:9" x14ac:dyDescent="0.25">
      <c r="A25" t="s">
        <v>1</v>
      </c>
      <c r="B25" t="s">
        <v>200</v>
      </c>
      <c r="C25" t="s">
        <v>4</v>
      </c>
      <c r="D25" s="3" t="s">
        <v>8</v>
      </c>
      <c r="E25" s="5">
        <v>105</v>
      </c>
      <c r="F25">
        <v>2008</v>
      </c>
      <c r="G25">
        <f t="shared" si="0"/>
        <v>33</v>
      </c>
      <c r="H25">
        <v>279334</v>
      </c>
      <c r="I25">
        <v>6578473</v>
      </c>
    </row>
    <row r="26" spans="1:9" x14ac:dyDescent="0.25">
      <c r="A26" t="s">
        <v>1</v>
      </c>
      <c r="B26" t="s">
        <v>208</v>
      </c>
      <c r="C26" t="s">
        <v>4</v>
      </c>
      <c r="D26" s="3" t="s">
        <v>8</v>
      </c>
      <c r="E26" s="5">
        <v>105</v>
      </c>
      <c r="F26">
        <v>2008</v>
      </c>
      <c r="G26">
        <f t="shared" si="0"/>
        <v>33</v>
      </c>
      <c r="H26">
        <v>279334</v>
      </c>
      <c r="I26">
        <v>6578473</v>
      </c>
    </row>
    <row r="27" spans="1:9" x14ac:dyDescent="0.25">
      <c r="A27" t="s">
        <v>1</v>
      </c>
      <c r="B27" t="s">
        <v>219</v>
      </c>
      <c r="C27" t="s">
        <v>4</v>
      </c>
      <c r="D27" s="3" t="s">
        <v>8</v>
      </c>
      <c r="E27" s="5">
        <v>105</v>
      </c>
      <c r="F27">
        <v>2009</v>
      </c>
      <c r="G27">
        <f t="shared" si="0"/>
        <v>33</v>
      </c>
      <c r="H27">
        <v>279321</v>
      </c>
      <c r="I27">
        <v>6578452</v>
      </c>
    </row>
    <row r="28" spans="1:9" x14ac:dyDescent="0.25">
      <c r="A28" t="s">
        <v>227</v>
      </c>
      <c r="B28" t="s">
        <v>228</v>
      </c>
      <c r="C28" t="s">
        <v>4</v>
      </c>
      <c r="D28" s="3" t="s">
        <v>8</v>
      </c>
      <c r="E28" s="5">
        <v>105</v>
      </c>
      <c r="F28">
        <v>1953</v>
      </c>
      <c r="G28">
        <f t="shared" si="0"/>
        <v>33</v>
      </c>
      <c r="H28">
        <v>281271</v>
      </c>
      <c r="I28">
        <v>6577523</v>
      </c>
    </row>
    <row r="29" spans="1:9" x14ac:dyDescent="0.25">
      <c r="A29" t="s">
        <v>1</v>
      </c>
      <c r="B29" t="s">
        <v>269</v>
      </c>
      <c r="C29" t="s">
        <v>4</v>
      </c>
      <c r="D29" s="3" t="s">
        <v>8</v>
      </c>
      <c r="E29" s="5">
        <v>106</v>
      </c>
      <c r="F29">
        <v>1910</v>
      </c>
      <c r="G29">
        <f t="shared" si="0"/>
        <v>33</v>
      </c>
      <c r="H29">
        <v>266658</v>
      </c>
      <c r="I29">
        <v>6570357</v>
      </c>
    </row>
    <row r="30" spans="1:9" x14ac:dyDescent="0.25">
      <c r="A30" t="s">
        <v>238</v>
      </c>
      <c r="B30" t="s">
        <v>239</v>
      </c>
      <c r="C30" t="s">
        <v>4</v>
      </c>
      <c r="D30" s="3" t="s">
        <v>8</v>
      </c>
      <c r="E30" s="5">
        <v>106</v>
      </c>
      <c r="F30">
        <v>1901</v>
      </c>
      <c r="G30">
        <f t="shared" si="0"/>
        <v>33</v>
      </c>
      <c r="H30">
        <v>261691</v>
      </c>
      <c r="I30">
        <v>6573044</v>
      </c>
    </row>
    <row r="31" spans="1:9" x14ac:dyDescent="0.25">
      <c r="A31" t="s">
        <v>1</v>
      </c>
      <c r="B31" t="s">
        <v>251</v>
      </c>
      <c r="C31" t="s">
        <v>4</v>
      </c>
      <c r="D31" s="3" t="s">
        <v>8</v>
      </c>
      <c r="E31" s="5">
        <v>106</v>
      </c>
      <c r="F31">
        <v>1901</v>
      </c>
      <c r="G31">
        <f t="shared" si="0"/>
        <v>33</v>
      </c>
      <c r="H31">
        <v>265400</v>
      </c>
      <c r="I31">
        <v>6570200</v>
      </c>
    </row>
    <row r="32" spans="1:9" x14ac:dyDescent="0.25">
      <c r="A32" t="s">
        <v>238</v>
      </c>
      <c r="B32" t="s">
        <v>260</v>
      </c>
      <c r="C32" t="s">
        <v>4</v>
      </c>
      <c r="D32" s="3" t="s">
        <v>8</v>
      </c>
      <c r="E32" s="5">
        <v>106</v>
      </c>
      <c r="F32">
        <v>1901</v>
      </c>
      <c r="G32">
        <f t="shared" si="0"/>
        <v>33</v>
      </c>
      <c r="H32">
        <v>266538</v>
      </c>
      <c r="I32">
        <v>6571102</v>
      </c>
    </row>
    <row r="33" spans="1:9" x14ac:dyDescent="0.25">
      <c r="A33" t="s">
        <v>1</v>
      </c>
      <c r="B33" t="s">
        <v>276</v>
      </c>
      <c r="C33" t="s">
        <v>4</v>
      </c>
      <c r="D33" s="3" t="s">
        <v>8</v>
      </c>
      <c r="E33" s="5">
        <v>106</v>
      </c>
      <c r="F33">
        <v>1891</v>
      </c>
      <c r="G33">
        <f t="shared" si="0"/>
        <v>33</v>
      </c>
      <c r="H33">
        <v>269301</v>
      </c>
      <c r="I33">
        <v>6568343</v>
      </c>
    </row>
    <row r="34" spans="1:9" x14ac:dyDescent="0.25">
      <c r="A34" t="s">
        <v>1</v>
      </c>
      <c r="B34" t="s">
        <v>284</v>
      </c>
      <c r="C34" t="s">
        <v>4</v>
      </c>
      <c r="D34" s="3" t="s">
        <v>8</v>
      </c>
      <c r="E34" s="5">
        <v>106</v>
      </c>
      <c r="F34">
        <v>1948</v>
      </c>
      <c r="G34">
        <f t="shared" si="0"/>
        <v>33</v>
      </c>
      <c r="H34">
        <v>277514</v>
      </c>
      <c r="I34">
        <v>6575287</v>
      </c>
    </row>
    <row r="35" spans="1:9" x14ac:dyDescent="0.25">
      <c r="A35" t="s">
        <v>112</v>
      </c>
      <c r="B35" t="s">
        <v>317</v>
      </c>
      <c r="C35" t="s">
        <v>4</v>
      </c>
      <c r="D35" s="3" t="s">
        <v>8</v>
      </c>
      <c r="E35" s="5">
        <v>111</v>
      </c>
      <c r="F35">
        <v>1991</v>
      </c>
      <c r="G35">
        <f t="shared" si="0"/>
        <v>33</v>
      </c>
      <c r="H35">
        <v>274535</v>
      </c>
      <c r="I35">
        <v>6547279</v>
      </c>
    </row>
    <row r="36" spans="1:9" x14ac:dyDescent="0.25">
      <c r="A36" t="s">
        <v>238</v>
      </c>
      <c r="B36" t="s">
        <v>293</v>
      </c>
      <c r="C36" t="s">
        <v>4</v>
      </c>
      <c r="D36" s="3" t="s">
        <v>8</v>
      </c>
      <c r="E36" s="5">
        <v>111</v>
      </c>
      <c r="F36">
        <v>1932</v>
      </c>
      <c r="G36">
        <f t="shared" si="0"/>
        <v>33</v>
      </c>
      <c r="H36">
        <v>274434</v>
      </c>
      <c r="I36">
        <v>6547286</v>
      </c>
    </row>
    <row r="37" spans="1:9" x14ac:dyDescent="0.25">
      <c r="A37" t="s">
        <v>1</v>
      </c>
      <c r="B37" t="s">
        <v>303</v>
      </c>
      <c r="C37" t="s">
        <v>4</v>
      </c>
      <c r="D37" s="3" t="s">
        <v>8</v>
      </c>
      <c r="E37" s="5">
        <v>111</v>
      </c>
      <c r="F37">
        <v>1973</v>
      </c>
      <c r="G37">
        <f t="shared" si="0"/>
        <v>33</v>
      </c>
      <c r="H37">
        <v>275234</v>
      </c>
      <c r="I37">
        <v>6547763</v>
      </c>
    </row>
    <row r="38" spans="1:9" x14ac:dyDescent="0.25">
      <c r="A38" t="s">
        <v>1</v>
      </c>
      <c r="B38" t="s">
        <v>311</v>
      </c>
      <c r="C38" t="s">
        <v>4</v>
      </c>
      <c r="D38" s="3" t="s">
        <v>8</v>
      </c>
      <c r="E38" s="5">
        <v>111</v>
      </c>
      <c r="F38">
        <v>1973</v>
      </c>
      <c r="G38">
        <f t="shared" si="0"/>
        <v>33</v>
      </c>
      <c r="H38">
        <v>275234</v>
      </c>
      <c r="I38">
        <v>6547763</v>
      </c>
    </row>
    <row r="39" spans="1:9" x14ac:dyDescent="0.25">
      <c r="A39" t="s">
        <v>227</v>
      </c>
      <c r="B39" t="s">
        <v>325</v>
      </c>
      <c r="C39" t="s">
        <v>4</v>
      </c>
      <c r="D39" s="3" t="s">
        <v>8</v>
      </c>
      <c r="E39" s="5">
        <v>111</v>
      </c>
      <c r="F39">
        <v>1991</v>
      </c>
      <c r="G39">
        <f t="shared" si="0"/>
        <v>33</v>
      </c>
      <c r="H39">
        <v>274608</v>
      </c>
      <c r="I39">
        <v>6547314</v>
      </c>
    </row>
    <row r="40" spans="1:9" x14ac:dyDescent="0.25">
      <c r="A40" t="s">
        <v>1</v>
      </c>
      <c r="B40" t="s">
        <v>332</v>
      </c>
      <c r="C40" t="s">
        <v>4</v>
      </c>
      <c r="D40" s="3" t="s">
        <v>8</v>
      </c>
      <c r="E40" s="5">
        <v>111</v>
      </c>
      <c r="F40">
        <v>1991</v>
      </c>
      <c r="G40">
        <f t="shared" si="0"/>
        <v>33</v>
      </c>
      <c r="H40">
        <v>274580</v>
      </c>
      <c r="I40">
        <v>6547221</v>
      </c>
    </row>
    <row r="41" spans="1:9" x14ac:dyDescent="0.25">
      <c r="A41" t="s">
        <v>1</v>
      </c>
      <c r="B41" t="s">
        <v>340</v>
      </c>
      <c r="C41" t="s">
        <v>4</v>
      </c>
      <c r="D41" s="3" t="s">
        <v>8</v>
      </c>
      <c r="E41" s="5">
        <v>111</v>
      </c>
      <c r="F41">
        <v>1973</v>
      </c>
      <c r="G41">
        <f t="shared" si="0"/>
        <v>33</v>
      </c>
      <c r="H41">
        <v>274573</v>
      </c>
      <c r="I41">
        <v>6548170</v>
      </c>
    </row>
    <row r="42" spans="1:9" x14ac:dyDescent="0.25">
      <c r="A42" t="s">
        <v>1</v>
      </c>
      <c r="B42" t="s">
        <v>348</v>
      </c>
      <c r="C42" t="s">
        <v>4</v>
      </c>
      <c r="D42" s="3" t="s">
        <v>8</v>
      </c>
      <c r="E42" s="5">
        <v>111</v>
      </c>
      <c r="F42">
        <v>1922</v>
      </c>
      <c r="G42">
        <f t="shared" si="0"/>
        <v>33</v>
      </c>
      <c r="H42">
        <v>276068</v>
      </c>
      <c r="I42">
        <v>6550906</v>
      </c>
    </row>
    <row r="43" spans="1:9" x14ac:dyDescent="0.25">
      <c r="A43" t="s">
        <v>112</v>
      </c>
      <c r="B43" t="s">
        <v>357</v>
      </c>
      <c r="C43" t="s">
        <v>4</v>
      </c>
      <c r="D43" s="3" t="s">
        <v>360</v>
      </c>
      <c r="E43" s="5">
        <v>214</v>
      </c>
      <c r="F43">
        <v>2010</v>
      </c>
      <c r="G43">
        <f t="shared" si="0"/>
        <v>33</v>
      </c>
      <c r="H43">
        <v>265940</v>
      </c>
      <c r="I43">
        <v>6618488</v>
      </c>
    </row>
    <row r="44" spans="1:9" x14ac:dyDescent="0.25">
      <c r="A44" t="s">
        <v>1</v>
      </c>
      <c r="B44" t="s">
        <v>366</v>
      </c>
      <c r="C44" t="s">
        <v>4</v>
      </c>
      <c r="D44" s="3" t="s">
        <v>360</v>
      </c>
      <c r="E44" s="5">
        <v>214</v>
      </c>
      <c r="F44">
        <v>2010</v>
      </c>
      <c r="G44">
        <f t="shared" si="0"/>
        <v>33</v>
      </c>
      <c r="H44">
        <v>266054</v>
      </c>
      <c r="I44">
        <v>6618514</v>
      </c>
    </row>
    <row r="45" spans="1:9" x14ac:dyDescent="0.25">
      <c r="A45" t="s">
        <v>1</v>
      </c>
      <c r="B45" t="s">
        <v>374</v>
      </c>
      <c r="C45" t="s">
        <v>4</v>
      </c>
      <c r="D45" s="3" t="s">
        <v>360</v>
      </c>
      <c r="E45" s="5">
        <v>215</v>
      </c>
      <c r="F45">
        <v>2005</v>
      </c>
      <c r="G45">
        <f t="shared" si="0"/>
        <v>33</v>
      </c>
      <c r="H45">
        <v>255444</v>
      </c>
      <c r="I45">
        <v>6632239</v>
      </c>
    </row>
    <row r="46" spans="1:9" x14ac:dyDescent="0.25">
      <c r="A46" t="s">
        <v>112</v>
      </c>
      <c r="B46" t="s">
        <v>458</v>
      </c>
      <c r="C46" t="s">
        <v>4</v>
      </c>
      <c r="D46" s="3" t="s">
        <v>360</v>
      </c>
      <c r="E46" s="5">
        <v>216</v>
      </c>
      <c r="F46">
        <v>2012</v>
      </c>
      <c r="G46">
        <f t="shared" si="0"/>
        <v>33</v>
      </c>
      <c r="H46">
        <v>260349</v>
      </c>
      <c r="I46">
        <v>6644999</v>
      </c>
    </row>
    <row r="47" spans="1:9" x14ac:dyDescent="0.25">
      <c r="A47" t="s">
        <v>112</v>
      </c>
      <c r="B47" t="s">
        <v>467</v>
      </c>
      <c r="C47" t="s">
        <v>4</v>
      </c>
      <c r="D47" s="3" t="s">
        <v>360</v>
      </c>
      <c r="E47" s="5">
        <v>216</v>
      </c>
      <c r="F47">
        <v>2012</v>
      </c>
      <c r="G47">
        <f t="shared" si="0"/>
        <v>33</v>
      </c>
      <c r="H47">
        <v>260349</v>
      </c>
      <c r="I47">
        <v>6644999</v>
      </c>
    </row>
    <row r="48" spans="1:9" x14ac:dyDescent="0.25">
      <c r="A48" t="s">
        <v>112</v>
      </c>
      <c r="B48" t="s">
        <v>472</v>
      </c>
      <c r="C48" t="s">
        <v>4</v>
      </c>
      <c r="D48" s="3" t="s">
        <v>360</v>
      </c>
      <c r="E48" s="5">
        <v>216</v>
      </c>
      <c r="F48">
        <v>2017</v>
      </c>
      <c r="G48">
        <f t="shared" si="0"/>
        <v>33</v>
      </c>
      <c r="H48">
        <v>260663</v>
      </c>
      <c r="I48">
        <v>6645146</v>
      </c>
    </row>
    <row r="49" spans="1:9" x14ac:dyDescent="0.25">
      <c r="A49" t="s">
        <v>112</v>
      </c>
      <c r="B49" t="s">
        <v>479</v>
      </c>
      <c r="C49" t="s">
        <v>4</v>
      </c>
      <c r="D49" s="3" t="s">
        <v>360</v>
      </c>
      <c r="E49" s="5">
        <v>216</v>
      </c>
      <c r="F49">
        <v>2017</v>
      </c>
      <c r="G49">
        <f t="shared" si="0"/>
        <v>33</v>
      </c>
      <c r="H49">
        <v>260681</v>
      </c>
      <c r="I49">
        <v>6645117</v>
      </c>
    </row>
    <row r="50" spans="1:9" x14ac:dyDescent="0.25">
      <c r="A50" t="s">
        <v>1</v>
      </c>
      <c r="B50" t="s">
        <v>384</v>
      </c>
      <c r="C50" t="s">
        <v>4</v>
      </c>
      <c r="D50" s="3" t="s">
        <v>360</v>
      </c>
      <c r="E50" s="5">
        <v>216</v>
      </c>
      <c r="F50">
        <v>1862</v>
      </c>
      <c r="G50">
        <f t="shared" si="0"/>
        <v>33</v>
      </c>
      <c r="H50">
        <v>255413</v>
      </c>
      <c r="I50">
        <v>6636909</v>
      </c>
    </row>
    <row r="51" spans="1:9" x14ac:dyDescent="0.25">
      <c r="A51" t="s">
        <v>227</v>
      </c>
      <c r="B51" t="s">
        <v>393</v>
      </c>
      <c r="C51" t="s">
        <v>4</v>
      </c>
      <c r="D51" s="3" t="s">
        <v>360</v>
      </c>
      <c r="E51" s="5">
        <v>216</v>
      </c>
      <c r="F51">
        <v>1988</v>
      </c>
      <c r="G51">
        <f t="shared" si="0"/>
        <v>33</v>
      </c>
      <c r="H51">
        <v>255743</v>
      </c>
      <c r="I51">
        <v>6637697</v>
      </c>
    </row>
    <row r="52" spans="1:9" x14ac:dyDescent="0.25">
      <c r="A52" t="s">
        <v>1</v>
      </c>
      <c r="B52" t="s">
        <v>400</v>
      </c>
      <c r="C52" t="s">
        <v>4</v>
      </c>
      <c r="D52" s="3" t="s">
        <v>360</v>
      </c>
      <c r="E52" s="5">
        <v>216</v>
      </c>
      <c r="F52">
        <v>1988</v>
      </c>
      <c r="G52">
        <f t="shared" si="0"/>
        <v>33</v>
      </c>
      <c r="H52">
        <v>255711</v>
      </c>
      <c r="I52">
        <v>6638017</v>
      </c>
    </row>
    <row r="53" spans="1:9" x14ac:dyDescent="0.25">
      <c r="A53" t="s">
        <v>1</v>
      </c>
      <c r="B53">
        <v>175494</v>
      </c>
      <c r="C53" t="s">
        <v>4</v>
      </c>
      <c r="D53" s="3" t="s">
        <v>360</v>
      </c>
      <c r="E53" s="5">
        <v>216</v>
      </c>
      <c r="G53">
        <f t="shared" si="0"/>
        <v>33</v>
      </c>
      <c r="H53">
        <v>257361</v>
      </c>
      <c r="I53">
        <v>6641759</v>
      </c>
    </row>
    <row r="54" spans="1:9" x14ac:dyDescent="0.25">
      <c r="A54" t="s">
        <v>1</v>
      </c>
      <c r="B54" t="s">
        <v>420</v>
      </c>
      <c r="C54" t="s">
        <v>4</v>
      </c>
      <c r="D54" s="3" t="s">
        <v>360</v>
      </c>
      <c r="E54" s="5">
        <v>216</v>
      </c>
      <c r="F54">
        <v>2001</v>
      </c>
      <c r="G54">
        <f t="shared" si="0"/>
        <v>33</v>
      </c>
      <c r="H54">
        <v>256259</v>
      </c>
      <c r="I54">
        <v>6642315</v>
      </c>
    </row>
    <row r="55" spans="1:9" x14ac:dyDescent="0.25">
      <c r="A55" t="s">
        <v>227</v>
      </c>
      <c r="B55" t="s">
        <v>429</v>
      </c>
      <c r="C55" t="s">
        <v>4</v>
      </c>
      <c r="D55" s="3" t="s">
        <v>360</v>
      </c>
      <c r="E55" s="5">
        <v>216</v>
      </c>
      <c r="F55">
        <v>1989</v>
      </c>
      <c r="G55">
        <f t="shared" si="0"/>
        <v>33</v>
      </c>
      <c r="H55">
        <v>260115</v>
      </c>
      <c r="I55">
        <v>6644766</v>
      </c>
    </row>
    <row r="56" spans="1:9" x14ac:dyDescent="0.25">
      <c r="A56" t="s">
        <v>1</v>
      </c>
      <c r="B56" t="s">
        <v>437</v>
      </c>
      <c r="C56" t="s">
        <v>4</v>
      </c>
      <c r="D56" s="3" t="s">
        <v>360</v>
      </c>
      <c r="E56" s="5">
        <v>216</v>
      </c>
      <c r="F56">
        <v>2005</v>
      </c>
      <c r="G56">
        <f t="shared" si="0"/>
        <v>33</v>
      </c>
      <c r="H56">
        <v>260379</v>
      </c>
      <c r="I56">
        <v>6644592</v>
      </c>
    </row>
    <row r="57" spans="1:9" x14ac:dyDescent="0.25">
      <c r="A57" t="s">
        <v>1</v>
      </c>
      <c r="B57" t="s">
        <v>444</v>
      </c>
      <c r="C57" t="s">
        <v>4</v>
      </c>
      <c r="D57" s="3" t="s">
        <v>360</v>
      </c>
      <c r="E57" s="5">
        <v>216</v>
      </c>
      <c r="F57">
        <v>2005</v>
      </c>
      <c r="G57">
        <f t="shared" si="0"/>
        <v>33</v>
      </c>
      <c r="H57">
        <v>260126</v>
      </c>
      <c r="I57">
        <v>6644843</v>
      </c>
    </row>
    <row r="58" spans="1:9" x14ac:dyDescent="0.25">
      <c r="A58" t="s">
        <v>1</v>
      </c>
      <c r="B58" t="s">
        <v>451</v>
      </c>
      <c r="C58" t="s">
        <v>4</v>
      </c>
      <c r="D58" s="3" t="s">
        <v>360</v>
      </c>
      <c r="E58" s="5">
        <v>216</v>
      </c>
      <c r="F58">
        <v>2007</v>
      </c>
      <c r="G58">
        <f t="shared" si="0"/>
        <v>33</v>
      </c>
      <c r="H58">
        <v>260676</v>
      </c>
      <c r="I58">
        <v>6645109</v>
      </c>
    </row>
    <row r="59" spans="1:9" x14ac:dyDescent="0.25">
      <c r="A59" t="s">
        <v>1</v>
      </c>
      <c r="B59" t="s">
        <v>486</v>
      </c>
      <c r="C59" t="s">
        <v>4</v>
      </c>
      <c r="D59" s="3" t="s">
        <v>360</v>
      </c>
      <c r="E59" s="5">
        <v>219</v>
      </c>
      <c r="F59">
        <v>1938</v>
      </c>
      <c r="G59">
        <f t="shared" si="0"/>
        <v>33</v>
      </c>
      <c r="H59">
        <v>249005</v>
      </c>
      <c r="I59">
        <v>6652502</v>
      </c>
    </row>
    <row r="60" spans="1:9" x14ac:dyDescent="0.25">
      <c r="A60" t="s">
        <v>1</v>
      </c>
      <c r="B60" t="s">
        <v>496</v>
      </c>
      <c r="C60" t="s">
        <v>4</v>
      </c>
      <c r="D60" s="3" t="s">
        <v>360</v>
      </c>
      <c r="E60" s="5">
        <v>219</v>
      </c>
      <c r="F60">
        <v>1962</v>
      </c>
      <c r="G60">
        <f t="shared" si="0"/>
        <v>33</v>
      </c>
      <c r="H60">
        <v>249005</v>
      </c>
      <c r="I60">
        <v>6652502</v>
      </c>
    </row>
    <row r="61" spans="1:9" x14ac:dyDescent="0.25">
      <c r="A61" t="s">
        <v>1</v>
      </c>
      <c r="B61" t="s">
        <v>504</v>
      </c>
      <c r="C61" t="s">
        <v>4</v>
      </c>
      <c r="D61" s="3" t="s">
        <v>360</v>
      </c>
      <c r="E61" s="5">
        <v>219</v>
      </c>
      <c r="F61">
        <v>1940</v>
      </c>
      <c r="G61">
        <f t="shared" si="0"/>
        <v>33</v>
      </c>
      <c r="H61">
        <v>252171</v>
      </c>
      <c r="I61">
        <v>6644887</v>
      </c>
    </row>
    <row r="62" spans="1:9" x14ac:dyDescent="0.25">
      <c r="A62" t="s">
        <v>1</v>
      </c>
      <c r="B62" t="s">
        <v>513</v>
      </c>
      <c r="C62" t="s">
        <v>4</v>
      </c>
      <c r="D62" s="3" t="s">
        <v>360</v>
      </c>
      <c r="E62" s="5">
        <v>219</v>
      </c>
      <c r="F62">
        <v>1893</v>
      </c>
      <c r="G62">
        <f t="shared" si="0"/>
        <v>33</v>
      </c>
      <c r="H62">
        <v>255655</v>
      </c>
      <c r="I62">
        <v>6649503</v>
      </c>
    </row>
    <row r="63" spans="1:9" x14ac:dyDescent="0.25">
      <c r="A63" t="s">
        <v>1</v>
      </c>
      <c r="B63" t="s">
        <v>522</v>
      </c>
      <c r="C63" t="s">
        <v>4</v>
      </c>
      <c r="D63" s="3" t="s">
        <v>360</v>
      </c>
      <c r="E63" s="5">
        <v>219</v>
      </c>
      <c r="F63">
        <v>1904</v>
      </c>
      <c r="G63">
        <f t="shared" si="0"/>
        <v>33</v>
      </c>
      <c r="H63">
        <v>255655</v>
      </c>
      <c r="I63">
        <v>6649503</v>
      </c>
    </row>
    <row r="64" spans="1:9" x14ac:dyDescent="0.25">
      <c r="A64" t="s">
        <v>1</v>
      </c>
      <c r="B64" t="s">
        <v>528</v>
      </c>
      <c r="C64" t="s">
        <v>4</v>
      </c>
      <c r="D64" s="3" t="s">
        <v>360</v>
      </c>
      <c r="E64" s="5">
        <v>219</v>
      </c>
      <c r="F64">
        <v>1959</v>
      </c>
      <c r="G64">
        <f t="shared" si="0"/>
        <v>33</v>
      </c>
      <c r="H64">
        <v>254916</v>
      </c>
      <c r="I64">
        <v>6648011</v>
      </c>
    </row>
    <row r="65" spans="1:9" x14ac:dyDescent="0.25">
      <c r="A65" t="s">
        <v>1</v>
      </c>
      <c r="B65" t="s">
        <v>536</v>
      </c>
      <c r="C65" t="s">
        <v>4</v>
      </c>
      <c r="D65" s="3" t="s">
        <v>360</v>
      </c>
      <c r="E65" s="5">
        <v>219</v>
      </c>
      <c r="F65">
        <v>1903</v>
      </c>
      <c r="G65">
        <f t="shared" si="0"/>
        <v>33</v>
      </c>
      <c r="H65">
        <v>255868</v>
      </c>
      <c r="I65">
        <v>6651801</v>
      </c>
    </row>
    <row r="66" spans="1:9" x14ac:dyDescent="0.25">
      <c r="A66" t="s">
        <v>1</v>
      </c>
      <c r="B66" t="s">
        <v>545</v>
      </c>
      <c r="C66" t="s">
        <v>4</v>
      </c>
      <c r="D66" s="3" t="s">
        <v>360</v>
      </c>
      <c r="E66" s="5">
        <v>220</v>
      </c>
      <c r="F66">
        <v>1993</v>
      </c>
      <c r="G66">
        <f t="shared" si="0"/>
        <v>33</v>
      </c>
      <c r="H66">
        <v>247539</v>
      </c>
      <c r="I66">
        <v>6636860</v>
      </c>
    </row>
    <row r="67" spans="1:9" x14ac:dyDescent="0.25">
      <c r="A67" t="s">
        <v>674</v>
      </c>
      <c r="B67" t="s">
        <v>675</v>
      </c>
      <c r="C67" t="s">
        <v>4</v>
      </c>
      <c r="D67" s="3" t="s">
        <v>360</v>
      </c>
      <c r="E67" s="5">
        <v>301</v>
      </c>
      <c r="F67">
        <v>1995</v>
      </c>
      <c r="G67">
        <f t="shared" si="0"/>
        <v>33</v>
      </c>
      <c r="H67">
        <v>261706</v>
      </c>
      <c r="I67">
        <v>6643862</v>
      </c>
    </row>
    <row r="68" spans="1:9" x14ac:dyDescent="0.25">
      <c r="A68" t="s">
        <v>112</v>
      </c>
      <c r="B68" t="s">
        <v>707</v>
      </c>
      <c r="C68" t="s">
        <v>4</v>
      </c>
      <c r="D68" s="3" t="s">
        <v>360</v>
      </c>
      <c r="E68" s="5">
        <v>301</v>
      </c>
      <c r="F68">
        <v>2020</v>
      </c>
      <c r="G68">
        <f t="shared" ref="G68:G131" si="1">G67</f>
        <v>33</v>
      </c>
      <c r="H68">
        <v>260087</v>
      </c>
      <c r="I68">
        <v>6646116</v>
      </c>
    </row>
    <row r="69" spans="1:9" x14ac:dyDescent="0.25">
      <c r="A69" t="s">
        <v>1</v>
      </c>
      <c r="B69" t="s">
        <v>555</v>
      </c>
      <c r="C69" t="s">
        <v>4</v>
      </c>
      <c r="D69" s="3" t="s">
        <v>360</v>
      </c>
      <c r="E69" s="5">
        <v>301</v>
      </c>
      <c r="F69">
        <v>1913</v>
      </c>
      <c r="G69">
        <f t="shared" si="1"/>
        <v>33</v>
      </c>
      <c r="H69">
        <v>257906</v>
      </c>
      <c r="I69">
        <v>6647735</v>
      </c>
    </row>
    <row r="70" spans="1:9" x14ac:dyDescent="0.25">
      <c r="A70" t="s">
        <v>1</v>
      </c>
      <c r="B70" t="s">
        <v>565</v>
      </c>
      <c r="C70" t="s">
        <v>4</v>
      </c>
      <c r="D70" s="3" t="s">
        <v>360</v>
      </c>
      <c r="E70" s="5">
        <v>301</v>
      </c>
      <c r="F70">
        <v>1913</v>
      </c>
      <c r="G70">
        <f t="shared" si="1"/>
        <v>33</v>
      </c>
      <c r="H70">
        <v>257906</v>
      </c>
      <c r="I70">
        <v>6647735</v>
      </c>
    </row>
    <row r="71" spans="1:9" x14ac:dyDescent="0.25">
      <c r="A71" t="s">
        <v>1</v>
      </c>
      <c r="B71" t="s">
        <v>570</v>
      </c>
      <c r="C71" t="s">
        <v>4</v>
      </c>
      <c r="D71" s="3" t="s">
        <v>360</v>
      </c>
      <c r="E71" s="5">
        <v>301</v>
      </c>
      <c r="F71">
        <v>1924</v>
      </c>
      <c r="G71">
        <f t="shared" si="1"/>
        <v>33</v>
      </c>
      <c r="H71">
        <v>257906</v>
      </c>
      <c r="I71">
        <v>6647735</v>
      </c>
    </row>
    <row r="72" spans="1:9" x14ac:dyDescent="0.25">
      <c r="A72" t="s">
        <v>1</v>
      </c>
      <c r="B72" t="s">
        <v>575</v>
      </c>
      <c r="C72" t="s">
        <v>4</v>
      </c>
      <c r="D72" s="3" t="s">
        <v>360</v>
      </c>
      <c r="E72" s="5">
        <v>301</v>
      </c>
      <c r="F72">
        <v>1924</v>
      </c>
      <c r="G72">
        <f t="shared" si="1"/>
        <v>33</v>
      </c>
      <c r="H72">
        <v>257906</v>
      </c>
      <c r="I72">
        <v>6647735</v>
      </c>
    </row>
    <row r="73" spans="1:9" x14ac:dyDescent="0.25">
      <c r="A73" t="s">
        <v>1</v>
      </c>
      <c r="B73" t="s">
        <v>581</v>
      </c>
      <c r="C73" t="s">
        <v>4</v>
      </c>
      <c r="D73" s="3" t="s">
        <v>360</v>
      </c>
      <c r="E73" s="5">
        <v>301</v>
      </c>
      <c r="F73">
        <v>2004</v>
      </c>
      <c r="G73">
        <f t="shared" si="1"/>
        <v>33</v>
      </c>
      <c r="H73">
        <v>258248</v>
      </c>
      <c r="I73">
        <v>6647825</v>
      </c>
    </row>
    <row r="74" spans="1:9" x14ac:dyDescent="0.25">
      <c r="A74" t="s">
        <v>1</v>
      </c>
      <c r="B74" t="s">
        <v>589</v>
      </c>
      <c r="C74" t="s">
        <v>4</v>
      </c>
      <c r="D74" s="3" t="s">
        <v>360</v>
      </c>
      <c r="E74" s="5">
        <v>301</v>
      </c>
      <c r="F74">
        <v>1908</v>
      </c>
      <c r="G74">
        <f t="shared" si="1"/>
        <v>33</v>
      </c>
      <c r="H74">
        <v>258578</v>
      </c>
      <c r="I74">
        <v>6649087</v>
      </c>
    </row>
    <row r="75" spans="1:9" x14ac:dyDescent="0.25">
      <c r="A75" t="s">
        <v>1</v>
      </c>
      <c r="B75" t="s">
        <v>597</v>
      </c>
      <c r="C75" t="s">
        <v>4</v>
      </c>
      <c r="D75" s="3" t="s">
        <v>360</v>
      </c>
      <c r="E75" s="5">
        <v>301</v>
      </c>
      <c r="F75">
        <v>1908</v>
      </c>
      <c r="G75">
        <f t="shared" si="1"/>
        <v>33</v>
      </c>
      <c r="H75">
        <v>258578</v>
      </c>
      <c r="I75">
        <v>6649087</v>
      </c>
    </row>
    <row r="76" spans="1:9" x14ac:dyDescent="0.25">
      <c r="A76" t="s">
        <v>604</v>
      </c>
      <c r="B76" t="s">
        <v>605</v>
      </c>
      <c r="C76" t="s">
        <v>4</v>
      </c>
      <c r="D76" t="s">
        <v>360</v>
      </c>
      <c r="E76" s="5">
        <v>301</v>
      </c>
      <c r="F76">
        <v>1910</v>
      </c>
      <c r="G76">
        <f t="shared" si="1"/>
        <v>33</v>
      </c>
      <c r="H76">
        <v>258473.21539200001</v>
      </c>
      <c r="I76">
        <v>6649116.6106599998</v>
      </c>
    </row>
    <row r="77" spans="1:9" x14ac:dyDescent="0.25">
      <c r="A77" t="s">
        <v>1</v>
      </c>
      <c r="B77" t="s">
        <v>614</v>
      </c>
      <c r="C77" t="s">
        <v>4</v>
      </c>
      <c r="D77" s="3" t="s">
        <v>360</v>
      </c>
      <c r="E77" s="5">
        <v>301</v>
      </c>
      <c r="F77">
        <v>1910</v>
      </c>
      <c r="G77">
        <f t="shared" si="1"/>
        <v>33</v>
      </c>
      <c r="H77">
        <v>258578</v>
      </c>
      <c r="I77">
        <v>6649087</v>
      </c>
    </row>
    <row r="78" spans="1:9" x14ac:dyDescent="0.25">
      <c r="A78" t="s">
        <v>1</v>
      </c>
      <c r="B78" t="s">
        <v>619</v>
      </c>
      <c r="C78" t="s">
        <v>4</v>
      </c>
      <c r="D78" s="3" t="s">
        <v>360</v>
      </c>
      <c r="E78" s="5">
        <v>301</v>
      </c>
      <c r="F78">
        <v>1911</v>
      </c>
      <c r="G78">
        <f t="shared" si="1"/>
        <v>33</v>
      </c>
      <c r="H78">
        <v>259316</v>
      </c>
      <c r="I78">
        <v>6648358</v>
      </c>
    </row>
    <row r="79" spans="1:9" x14ac:dyDescent="0.25">
      <c r="A79" t="s">
        <v>1</v>
      </c>
      <c r="B79" t="s">
        <v>627</v>
      </c>
      <c r="C79" t="s">
        <v>4</v>
      </c>
      <c r="D79" s="3" t="s">
        <v>360</v>
      </c>
      <c r="E79" s="5">
        <v>301</v>
      </c>
      <c r="F79">
        <v>1912</v>
      </c>
      <c r="G79">
        <f t="shared" si="1"/>
        <v>33</v>
      </c>
      <c r="H79">
        <v>258578</v>
      </c>
      <c r="I79">
        <v>6649087</v>
      </c>
    </row>
    <row r="80" spans="1:9" x14ac:dyDescent="0.25">
      <c r="A80" t="s">
        <v>1</v>
      </c>
      <c r="B80" t="s">
        <v>632</v>
      </c>
      <c r="C80" t="s">
        <v>4</v>
      </c>
      <c r="D80" s="3" t="s">
        <v>360</v>
      </c>
      <c r="E80" s="5">
        <v>301</v>
      </c>
      <c r="F80">
        <v>1914</v>
      </c>
      <c r="G80">
        <f t="shared" si="1"/>
        <v>33</v>
      </c>
      <c r="H80">
        <v>258578</v>
      </c>
      <c r="I80">
        <v>6649087</v>
      </c>
    </row>
    <row r="81" spans="1:9" x14ac:dyDescent="0.25">
      <c r="A81" t="s">
        <v>238</v>
      </c>
      <c r="B81" t="s">
        <v>637</v>
      </c>
      <c r="C81" t="s">
        <v>4</v>
      </c>
      <c r="D81" s="3" t="s">
        <v>360</v>
      </c>
      <c r="E81" s="5">
        <v>301</v>
      </c>
      <c r="F81">
        <v>1920</v>
      </c>
      <c r="G81">
        <f t="shared" si="1"/>
        <v>33</v>
      </c>
      <c r="H81">
        <v>258578</v>
      </c>
      <c r="I81">
        <v>6649087</v>
      </c>
    </row>
    <row r="82" spans="1:9" x14ac:dyDescent="0.25">
      <c r="A82" t="s">
        <v>1</v>
      </c>
      <c r="B82" t="s">
        <v>643</v>
      </c>
      <c r="C82" t="s">
        <v>4</v>
      </c>
      <c r="D82" s="3" t="s">
        <v>360</v>
      </c>
      <c r="E82" s="5">
        <v>301</v>
      </c>
      <c r="F82">
        <v>1924</v>
      </c>
      <c r="G82">
        <f t="shared" si="1"/>
        <v>33</v>
      </c>
      <c r="H82">
        <v>258379</v>
      </c>
      <c r="I82">
        <v>6648877</v>
      </c>
    </row>
    <row r="83" spans="1:9" x14ac:dyDescent="0.25">
      <c r="A83" t="s">
        <v>1</v>
      </c>
      <c r="B83" t="s">
        <v>650</v>
      </c>
      <c r="C83" t="s">
        <v>4</v>
      </c>
      <c r="D83" s="3" t="s">
        <v>360</v>
      </c>
      <c r="E83" s="5">
        <v>301</v>
      </c>
      <c r="F83">
        <v>1948</v>
      </c>
      <c r="G83">
        <f t="shared" si="1"/>
        <v>33</v>
      </c>
      <c r="H83">
        <v>258540</v>
      </c>
      <c r="I83">
        <v>6648085</v>
      </c>
    </row>
    <row r="84" spans="1:9" x14ac:dyDescent="0.25">
      <c r="A84" t="s">
        <v>1</v>
      </c>
      <c r="B84" t="s">
        <v>657</v>
      </c>
      <c r="C84" t="s">
        <v>4</v>
      </c>
      <c r="D84" s="3" t="s">
        <v>360</v>
      </c>
      <c r="E84" s="5">
        <v>301</v>
      </c>
      <c r="F84">
        <v>1972</v>
      </c>
      <c r="G84">
        <f t="shared" si="1"/>
        <v>33</v>
      </c>
      <c r="H84">
        <v>258948</v>
      </c>
      <c r="I84">
        <v>6648147</v>
      </c>
    </row>
    <row r="85" spans="1:9" x14ac:dyDescent="0.25">
      <c r="A85" t="s">
        <v>1</v>
      </c>
      <c r="B85" t="s">
        <v>665</v>
      </c>
      <c r="C85" t="s">
        <v>4</v>
      </c>
      <c r="D85" s="3" t="s">
        <v>360</v>
      </c>
      <c r="E85" s="5">
        <v>301</v>
      </c>
      <c r="F85">
        <v>1990</v>
      </c>
      <c r="G85">
        <f t="shared" si="1"/>
        <v>33</v>
      </c>
      <c r="H85">
        <v>261470</v>
      </c>
      <c r="I85">
        <v>6643690</v>
      </c>
    </row>
    <row r="86" spans="1:9" x14ac:dyDescent="0.25">
      <c r="A86" t="s">
        <v>1</v>
      </c>
      <c r="B86" t="s">
        <v>681</v>
      </c>
      <c r="C86" t="s">
        <v>4</v>
      </c>
      <c r="D86" s="3" t="s">
        <v>360</v>
      </c>
      <c r="E86" s="5">
        <v>301</v>
      </c>
      <c r="F86">
        <v>2001</v>
      </c>
      <c r="G86">
        <f t="shared" si="1"/>
        <v>33</v>
      </c>
      <c r="H86">
        <v>261628</v>
      </c>
      <c r="I86">
        <v>6643931</v>
      </c>
    </row>
    <row r="87" spans="1:9" x14ac:dyDescent="0.25">
      <c r="A87" t="s">
        <v>1</v>
      </c>
      <c r="B87" t="s">
        <v>688</v>
      </c>
      <c r="C87" t="s">
        <v>4</v>
      </c>
      <c r="D87" s="3" t="s">
        <v>360</v>
      </c>
      <c r="E87" s="5">
        <v>301</v>
      </c>
      <c r="F87">
        <v>1908</v>
      </c>
      <c r="G87">
        <f t="shared" si="1"/>
        <v>33</v>
      </c>
      <c r="H87">
        <v>261785</v>
      </c>
      <c r="I87">
        <v>6644021</v>
      </c>
    </row>
    <row r="88" spans="1:9" x14ac:dyDescent="0.25">
      <c r="A88" t="s">
        <v>1</v>
      </c>
      <c r="B88" t="s">
        <v>696</v>
      </c>
      <c r="C88" t="s">
        <v>4</v>
      </c>
      <c r="D88" s="3" t="s">
        <v>360</v>
      </c>
      <c r="E88" s="5">
        <v>301</v>
      </c>
      <c r="F88">
        <v>1908</v>
      </c>
      <c r="G88">
        <f t="shared" si="1"/>
        <v>33</v>
      </c>
      <c r="H88">
        <v>261785</v>
      </c>
      <c r="I88">
        <v>6644021</v>
      </c>
    </row>
    <row r="89" spans="1:9" x14ac:dyDescent="0.25">
      <c r="A89" t="s">
        <v>1</v>
      </c>
      <c r="B89" t="s">
        <v>702</v>
      </c>
      <c r="C89" t="s">
        <v>4</v>
      </c>
      <c r="D89" s="3" t="s">
        <v>360</v>
      </c>
      <c r="E89" s="5">
        <v>301</v>
      </c>
      <c r="F89">
        <v>1908</v>
      </c>
      <c r="G89">
        <f t="shared" si="1"/>
        <v>33</v>
      </c>
      <c r="H89">
        <v>261785</v>
      </c>
      <c r="I89">
        <v>6644021</v>
      </c>
    </row>
    <row r="90" spans="1:9" x14ac:dyDescent="0.25">
      <c r="A90" t="s">
        <v>715</v>
      </c>
      <c r="B90" t="s">
        <v>716</v>
      </c>
      <c r="C90" t="s">
        <v>4</v>
      </c>
      <c r="D90" s="3" t="s">
        <v>360</v>
      </c>
      <c r="E90" s="5">
        <v>301</v>
      </c>
      <c r="F90">
        <v>1861</v>
      </c>
      <c r="G90">
        <f t="shared" si="1"/>
        <v>33</v>
      </c>
      <c r="H90">
        <v>261317</v>
      </c>
      <c r="I90">
        <v>6656077</v>
      </c>
    </row>
    <row r="91" spans="1:9" x14ac:dyDescent="0.25">
      <c r="A91" t="s">
        <v>1</v>
      </c>
      <c r="B91" t="s">
        <v>726</v>
      </c>
      <c r="C91" t="s">
        <v>4</v>
      </c>
      <c r="D91" s="3" t="s">
        <v>360</v>
      </c>
      <c r="E91" s="5">
        <v>301</v>
      </c>
      <c r="F91">
        <v>1861</v>
      </c>
      <c r="G91">
        <f t="shared" si="1"/>
        <v>33</v>
      </c>
      <c r="H91">
        <v>261317</v>
      </c>
      <c r="I91">
        <v>6656077</v>
      </c>
    </row>
    <row r="92" spans="1:9" x14ac:dyDescent="0.25">
      <c r="A92" t="s">
        <v>715</v>
      </c>
      <c r="B92" t="s">
        <v>733</v>
      </c>
      <c r="C92" t="s">
        <v>4</v>
      </c>
      <c r="D92" s="3" t="s">
        <v>360</v>
      </c>
      <c r="E92" s="5">
        <v>301</v>
      </c>
      <c r="F92">
        <v>1875</v>
      </c>
      <c r="G92">
        <f t="shared" si="1"/>
        <v>33</v>
      </c>
      <c r="H92">
        <v>261317</v>
      </c>
      <c r="I92">
        <v>6656077</v>
      </c>
    </row>
    <row r="93" spans="1:9" x14ac:dyDescent="0.25">
      <c r="A93" t="s">
        <v>715</v>
      </c>
      <c r="B93" t="s">
        <v>739</v>
      </c>
      <c r="C93" t="s">
        <v>4</v>
      </c>
      <c r="D93" s="3" t="s">
        <v>360</v>
      </c>
      <c r="E93" s="5">
        <v>301</v>
      </c>
      <c r="F93">
        <v>1884</v>
      </c>
      <c r="G93">
        <f t="shared" si="1"/>
        <v>33</v>
      </c>
      <c r="H93">
        <v>261317</v>
      </c>
      <c r="I93">
        <v>6656077</v>
      </c>
    </row>
    <row r="94" spans="1:9" x14ac:dyDescent="0.25">
      <c r="A94" t="s">
        <v>715</v>
      </c>
      <c r="B94" t="s">
        <v>746</v>
      </c>
      <c r="C94" t="s">
        <v>4</v>
      </c>
      <c r="D94" s="3" t="s">
        <v>360</v>
      </c>
      <c r="E94" s="5">
        <v>301</v>
      </c>
      <c r="F94">
        <v>1884</v>
      </c>
      <c r="G94">
        <f t="shared" si="1"/>
        <v>33</v>
      </c>
      <c r="H94">
        <v>261317</v>
      </c>
      <c r="I94">
        <v>6656077</v>
      </c>
    </row>
    <row r="95" spans="1:9" x14ac:dyDescent="0.25">
      <c r="A95" t="s">
        <v>715</v>
      </c>
      <c r="B95" t="s">
        <v>752</v>
      </c>
      <c r="C95" t="s">
        <v>4</v>
      </c>
      <c r="D95" s="3" t="s">
        <v>360</v>
      </c>
      <c r="E95" s="5">
        <v>301</v>
      </c>
      <c r="F95">
        <v>1891</v>
      </c>
      <c r="G95">
        <f t="shared" si="1"/>
        <v>33</v>
      </c>
      <c r="H95">
        <v>261317</v>
      </c>
      <c r="I95">
        <v>6656077</v>
      </c>
    </row>
    <row r="96" spans="1:9" x14ac:dyDescent="0.25">
      <c r="A96" t="s">
        <v>715</v>
      </c>
      <c r="B96" t="s">
        <v>758</v>
      </c>
      <c r="C96" t="s">
        <v>4</v>
      </c>
      <c r="D96" s="3" t="s">
        <v>360</v>
      </c>
      <c r="E96" s="5">
        <v>301</v>
      </c>
      <c r="F96">
        <v>1891</v>
      </c>
      <c r="G96">
        <f t="shared" si="1"/>
        <v>33</v>
      </c>
      <c r="H96">
        <v>261317</v>
      </c>
      <c r="I96">
        <v>6656077</v>
      </c>
    </row>
    <row r="97" spans="1:9" x14ac:dyDescent="0.25">
      <c r="A97" t="s">
        <v>715</v>
      </c>
      <c r="B97" t="s">
        <v>762</v>
      </c>
      <c r="C97" t="s">
        <v>4</v>
      </c>
      <c r="D97" s="3" t="s">
        <v>360</v>
      </c>
      <c r="E97" s="5">
        <v>301</v>
      </c>
      <c r="F97">
        <v>1892</v>
      </c>
      <c r="G97">
        <f t="shared" si="1"/>
        <v>33</v>
      </c>
      <c r="H97">
        <v>261317</v>
      </c>
      <c r="I97">
        <v>6656077</v>
      </c>
    </row>
    <row r="98" spans="1:9" x14ac:dyDescent="0.25">
      <c r="A98" t="s">
        <v>1</v>
      </c>
      <c r="B98" t="s">
        <v>768</v>
      </c>
      <c r="C98" t="s">
        <v>4</v>
      </c>
      <c r="D98" s="3" t="s">
        <v>360</v>
      </c>
      <c r="E98" s="5">
        <v>301</v>
      </c>
      <c r="F98">
        <v>1896</v>
      </c>
      <c r="G98">
        <f t="shared" si="1"/>
        <v>33</v>
      </c>
      <c r="H98">
        <v>261317</v>
      </c>
      <c r="I98">
        <v>6656077</v>
      </c>
    </row>
    <row r="99" spans="1:9" x14ac:dyDescent="0.25">
      <c r="A99" t="s">
        <v>715</v>
      </c>
      <c r="B99" t="s">
        <v>775</v>
      </c>
      <c r="C99" t="s">
        <v>4</v>
      </c>
      <c r="D99" s="3" t="s">
        <v>360</v>
      </c>
      <c r="E99" s="5">
        <v>301</v>
      </c>
      <c r="F99">
        <v>1896</v>
      </c>
      <c r="G99">
        <f t="shared" si="1"/>
        <v>33</v>
      </c>
      <c r="H99">
        <v>261317</v>
      </c>
      <c r="I99">
        <v>6656077</v>
      </c>
    </row>
    <row r="100" spans="1:9" x14ac:dyDescent="0.25">
      <c r="A100" t="s">
        <v>122</v>
      </c>
      <c r="B100" t="s">
        <v>780</v>
      </c>
      <c r="C100" t="s">
        <v>4</v>
      </c>
      <c r="D100" s="3" t="s">
        <v>360</v>
      </c>
      <c r="E100" s="5">
        <v>301</v>
      </c>
      <c r="F100">
        <v>1896</v>
      </c>
      <c r="G100">
        <f t="shared" si="1"/>
        <v>33</v>
      </c>
      <c r="H100">
        <v>261317</v>
      </c>
      <c r="I100">
        <v>6656077</v>
      </c>
    </row>
    <row r="101" spans="1:9" x14ac:dyDescent="0.25">
      <c r="A101" t="s">
        <v>715</v>
      </c>
      <c r="B101" t="s">
        <v>785</v>
      </c>
      <c r="C101" t="s">
        <v>4</v>
      </c>
      <c r="D101" s="3" t="s">
        <v>360</v>
      </c>
      <c r="E101" s="5">
        <v>301</v>
      </c>
      <c r="F101">
        <v>1896</v>
      </c>
      <c r="G101">
        <f t="shared" si="1"/>
        <v>33</v>
      </c>
      <c r="H101">
        <v>261317</v>
      </c>
      <c r="I101">
        <v>6656077</v>
      </c>
    </row>
    <row r="102" spans="1:9" x14ac:dyDescent="0.25">
      <c r="A102" t="s">
        <v>1</v>
      </c>
      <c r="B102" t="s">
        <v>790</v>
      </c>
      <c r="C102" t="s">
        <v>4</v>
      </c>
      <c r="D102" s="3" t="s">
        <v>360</v>
      </c>
      <c r="E102" s="5">
        <v>301</v>
      </c>
      <c r="F102">
        <v>1901</v>
      </c>
      <c r="G102">
        <f t="shared" si="1"/>
        <v>33</v>
      </c>
      <c r="H102">
        <v>261317</v>
      </c>
      <c r="I102">
        <v>6656077</v>
      </c>
    </row>
    <row r="103" spans="1:9" x14ac:dyDescent="0.25">
      <c r="A103" t="s">
        <v>122</v>
      </c>
      <c r="B103" t="s">
        <v>796</v>
      </c>
      <c r="C103" t="s">
        <v>4</v>
      </c>
      <c r="D103" s="3" t="s">
        <v>360</v>
      </c>
      <c r="E103" s="5">
        <v>301</v>
      </c>
      <c r="F103">
        <v>1901</v>
      </c>
      <c r="G103">
        <f t="shared" si="1"/>
        <v>33</v>
      </c>
      <c r="H103">
        <v>261317</v>
      </c>
      <c r="I103">
        <v>6656077</v>
      </c>
    </row>
    <row r="104" spans="1:9" x14ac:dyDescent="0.25">
      <c r="A104" t="s">
        <v>801</v>
      </c>
      <c r="B104" t="s">
        <v>802</v>
      </c>
      <c r="C104" t="s">
        <v>4</v>
      </c>
      <c r="D104" s="3" t="s">
        <v>360</v>
      </c>
      <c r="E104" s="5">
        <v>301</v>
      </c>
      <c r="F104">
        <v>1908</v>
      </c>
      <c r="G104">
        <f t="shared" si="1"/>
        <v>33</v>
      </c>
      <c r="H104">
        <v>261317</v>
      </c>
      <c r="I104">
        <v>6656077</v>
      </c>
    </row>
    <row r="105" spans="1:9" x14ac:dyDescent="0.25">
      <c r="A105" t="s">
        <v>715</v>
      </c>
      <c r="B105" t="s">
        <v>809</v>
      </c>
      <c r="C105" t="s">
        <v>4</v>
      </c>
      <c r="D105" s="3" t="s">
        <v>360</v>
      </c>
      <c r="E105" s="5">
        <v>301</v>
      </c>
      <c r="F105">
        <v>1908</v>
      </c>
      <c r="G105">
        <f t="shared" si="1"/>
        <v>33</v>
      </c>
      <c r="H105">
        <v>261317</v>
      </c>
      <c r="I105">
        <v>6656077</v>
      </c>
    </row>
    <row r="106" spans="1:9" x14ac:dyDescent="0.25">
      <c r="A106" t="s">
        <v>715</v>
      </c>
      <c r="B106" t="s">
        <v>813</v>
      </c>
      <c r="C106" t="s">
        <v>4</v>
      </c>
      <c r="D106" s="3" t="s">
        <v>360</v>
      </c>
      <c r="E106" s="5">
        <v>301</v>
      </c>
      <c r="F106">
        <v>1915</v>
      </c>
      <c r="G106">
        <f t="shared" si="1"/>
        <v>33</v>
      </c>
      <c r="H106">
        <v>261317</v>
      </c>
      <c r="I106">
        <v>6656077</v>
      </c>
    </row>
    <row r="107" spans="1:9" x14ac:dyDescent="0.25">
      <c r="A107" t="s">
        <v>604</v>
      </c>
      <c r="B107" t="s">
        <v>818</v>
      </c>
      <c r="C107" t="s">
        <v>4</v>
      </c>
      <c r="D107" t="s">
        <v>360</v>
      </c>
      <c r="E107" s="5">
        <v>301</v>
      </c>
      <c r="F107">
        <v>1918</v>
      </c>
      <c r="G107">
        <f t="shared" si="1"/>
        <v>33</v>
      </c>
      <c r="H107">
        <v>261318.91508999999</v>
      </c>
      <c r="I107">
        <v>6656079.0514599998</v>
      </c>
    </row>
    <row r="108" spans="1:9" x14ac:dyDescent="0.25">
      <c r="A108" t="s">
        <v>1</v>
      </c>
      <c r="B108" t="s">
        <v>825</v>
      </c>
      <c r="C108" t="s">
        <v>4</v>
      </c>
      <c r="D108" s="3" t="s">
        <v>360</v>
      </c>
      <c r="E108" s="5">
        <v>301</v>
      </c>
      <c r="F108">
        <v>1930</v>
      </c>
      <c r="G108">
        <f t="shared" si="1"/>
        <v>33</v>
      </c>
      <c r="H108">
        <v>261317</v>
      </c>
      <c r="I108">
        <v>6656077</v>
      </c>
    </row>
    <row r="109" spans="1:9" x14ac:dyDescent="0.25">
      <c r="A109" t="s">
        <v>1</v>
      </c>
      <c r="B109" t="s">
        <v>832</v>
      </c>
      <c r="C109" t="s">
        <v>4</v>
      </c>
      <c r="D109" s="3" t="s">
        <v>360</v>
      </c>
      <c r="E109" s="5">
        <v>301</v>
      </c>
      <c r="F109">
        <v>1940</v>
      </c>
      <c r="G109">
        <f t="shared" si="1"/>
        <v>33</v>
      </c>
      <c r="H109">
        <v>261317</v>
      </c>
      <c r="I109">
        <v>6656077</v>
      </c>
    </row>
    <row r="110" spans="1:9" x14ac:dyDescent="0.25">
      <c r="A110" t="s">
        <v>1</v>
      </c>
      <c r="B110" t="s">
        <v>838</v>
      </c>
      <c r="C110" t="s">
        <v>4</v>
      </c>
      <c r="D110" s="3" t="s">
        <v>360</v>
      </c>
      <c r="E110" s="5">
        <v>301</v>
      </c>
      <c r="F110">
        <v>1949</v>
      </c>
      <c r="G110">
        <f t="shared" si="1"/>
        <v>33</v>
      </c>
      <c r="H110">
        <v>261317</v>
      </c>
      <c r="I110">
        <v>6656077</v>
      </c>
    </row>
    <row r="111" spans="1:9" x14ac:dyDescent="0.25">
      <c r="A111" t="s">
        <v>1</v>
      </c>
      <c r="B111" t="s">
        <v>845</v>
      </c>
      <c r="C111" t="s">
        <v>4</v>
      </c>
      <c r="D111" s="3" t="s">
        <v>360</v>
      </c>
      <c r="E111" s="5">
        <v>301</v>
      </c>
      <c r="F111">
        <v>2002</v>
      </c>
      <c r="G111">
        <f t="shared" si="1"/>
        <v>33</v>
      </c>
      <c r="H111">
        <v>261317</v>
      </c>
      <c r="I111">
        <v>6656077</v>
      </c>
    </row>
    <row r="112" spans="1:9" x14ac:dyDescent="0.25">
      <c r="A112" t="s">
        <v>1</v>
      </c>
      <c r="B112" t="s">
        <v>851</v>
      </c>
      <c r="C112" t="s">
        <v>4</v>
      </c>
      <c r="D112" s="3" t="s">
        <v>360</v>
      </c>
      <c r="E112" s="5">
        <v>301</v>
      </c>
      <c r="F112">
        <v>2004</v>
      </c>
      <c r="G112">
        <f t="shared" si="1"/>
        <v>33</v>
      </c>
      <c r="H112">
        <v>261317</v>
      </c>
      <c r="I112">
        <v>6656077</v>
      </c>
    </row>
    <row r="113" spans="1:9" x14ac:dyDescent="0.25">
      <c r="A113" t="s">
        <v>715</v>
      </c>
      <c r="B113">
        <v>20653</v>
      </c>
      <c r="C113" t="s">
        <v>4</v>
      </c>
      <c r="D113" t="s">
        <v>360</v>
      </c>
      <c r="E113" s="5">
        <v>301</v>
      </c>
      <c r="G113">
        <f t="shared" si="1"/>
        <v>33</v>
      </c>
      <c r="H113">
        <v>261317</v>
      </c>
      <c r="I113">
        <v>6656077</v>
      </c>
    </row>
    <row r="114" spans="1:9" x14ac:dyDescent="0.25">
      <c r="A114" t="s">
        <v>238</v>
      </c>
      <c r="B114" t="s">
        <v>862</v>
      </c>
      <c r="C114" t="s">
        <v>4</v>
      </c>
      <c r="D114" s="3" t="s">
        <v>360</v>
      </c>
      <c r="E114" s="5">
        <v>301</v>
      </c>
      <c r="F114">
        <v>1908</v>
      </c>
      <c r="G114">
        <f t="shared" si="1"/>
        <v>33</v>
      </c>
      <c r="H114">
        <v>262467</v>
      </c>
      <c r="I114">
        <v>6644313</v>
      </c>
    </row>
    <row r="115" spans="1:9" x14ac:dyDescent="0.25">
      <c r="A115" t="s">
        <v>1</v>
      </c>
      <c r="B115" t="s">
        <v>871</v>
      </c>
      <c r="C115" t="s">
        <v>4</v>
      </c>
      <c r="D115" s="3" t="s">
        <v>360</v>
      </c>
      <c r="E115" s="5">
        <v>301</v>
      </c>
      <c r="F115">
        <v>1924</v>
      </c>
      <c r="G115">
        <f t="shared" si="1"/>
        <v>33</v>
      </c>
      <c r="H115">
        <v>262467</v>
      </c>
      <c r="I115">
        <v>6644313</v>
      </c>
    </row>
    <row r="116" spans="1:9" x14ac:dyDescent="0.25">
      <c r="A116" t="s">
        <v>1</v>
      </c>
      <c r="B116" t="s">
        <v>878</v>
      </c>
      <c r="C116" t="s">
        <v>4</v>
      </c>
      <c r="D116" s="3" t="s">
        <v>360</v>
      </c>
      <c r="E116" s="5">
        <v>301</v>
      </c>
      <c r="F116">
        <v>1924</v>
      </c>
      <c r="G116">
        <f t="shared" si="1"/>
        <v>33</v>
      </c>
      <c r="H116">
        <v>262467</v>
      </c>
      <c r="I116">
        <v>6644313</v>
      </c>
    </row>
    <row r="117" spans="1:9" x14ac:dyDescent="0.25">
      <c r="A117" t="s">
        <v>1</v>
      </c>
      <c r="B117" t="s">
        <v>884</v>
      </c>
      <c r="C117" t="s">
        <v>4</v>
      </c>
      <c r="D117" s="3" t="s">
        <v>360</v>
      </c>
      <c r="E117" s="5">
        <v>301</v>
      </c>
      <c r="F117">
        <v>1884</v>
      </c>
      <c r="G117">
        <f t="shared" si="1"/>
        <v>33</v>
      </c>
      <c r="H117">
        <v>262930</v>
      </c>
      <c r="I117">
        <v>6647778</v>
      </c>
    </row>
    <row r="118" spans="1:9" x14ac:dyDescent="0.25">
      <c r="A118" t="s">
        <v>1</v>
      </c>
      <c r="B118" t="s">
        <v>892</v>
      </c>
      <c r="C118" t="s">
        <v>4</v>
      </c>
      <c r="D118" s="3" t="s">
        <v>360</v>
      </c>
      <c r="E118" s="5">
        <v>301</v>
      </c>
      <c r="F118">
        <v>1888</v>
      </c>
      <c r="G118">
        <f t="shared" si="1"/>
        <v>33</v>
      </c>
      <c r="H118">
        <v>262930</v>
      </c>
      <c r="I118">
        <v>6647778</v>
      </c>
    </row>
    <row r="119" spans="1:9" x14ac:dyDescent="0.25">
      <c r="A119" t="s">
        <v>1</v>
      </c>
      <c r="B119" t="s">
        <v>899</v>
      </c>
      <c r="C119" t="s">
        <v>4</v>
      </c>
      <c r="D119" s="3" t="s">
        <v>360</v>
      </c>
      <c r="E119" s="5">
        <v>301</v>
      </c>
      <c r="F119">
        <v>1888</v>
      </c>
      <c r="G119">
        <f t="shared" si="1"/>
        <v>33</v>
      </c>
      <c r="H119">
        <v>262930</v>
      </c>
      <c r="I119">
        <v>6647778</v>
      </c>
    </row>
    <row r="120" spans="1:9" x14ac:dyDescent="0.25">
      <c r="A120" t="s">
        <v>1</v>
      </c>
      <c r="B120" t="s">
        <v>906</v>
      </c>
      <c r="C120" t="s">
        <v>4</v>
      </c>
      <c r="D120" s="3" t="s">
        <v>360</v>
      </c>
      <c r="E120" s="5">
        <v>301</v>
      </c>
      <c r="F120">
        <v>1889</v>
      </c>
      <c r="G120">
        <f t="shared" si="1"/>
        <v>33</v>
      </c>
      <c r="H120">
        <v>262930</v>
      </c>
      <c r="I120">
        <v>6647778</v>
      </c>
    </row>
    <row r="121" spans="1:9" x14ac:dyDescent="0.25">
      <c r="A121" t="s">
        <v>1</v>
      </c>
      <c r="B121" t="s">
        <v>912</v>
      </c>
      <c r="C121" t="s">
        <v>4</v>
      </c>
      <c r="D121" s="3" t="s">
        <v>360</v>
      </c>
      <c r="E121" s="5">
        <v>301</v>
      </c>
      <c r="F121">
        <v>1889</v>
      </c>
      <c r="G121">
        <f t="shared" si="1"/>
        <v>33</v>
      </c>
      <c r="H121">
        <v>262930</v>
      </c>
      <c r="I121">
        <v>6647778</v>
      </c>
    </row>
    <row r="122" spans="1:9" x14ac:dyDescent="0.25">
      <c r="A122" t="s">
        <v>1</v>
      </c>
      <c r="B122" t="s">
        <v>917</v>
      </c>
      <c r="C122" t="s">
        <v>4</v>
      </c>
      <c r="D122" s="3" t="s">
        <v>360</v>
      </c>
      <c r="E122" s="5">
        <v>301</v>
      </c>
      <c r="F122">
        <v>1890</v>
      </c>
      <c r="G122">
        <f t="shared" si="1"/>
        <v>33</v>
      </c>
      <c r="H122">
        <v>262930</v>
      </c>
      <c r="I122">
        <v>6647778</v>
      </c>
    </row>
    <row r="123" spans="1:9" x14ac:dyDescent="0.25">
      <c r="A123" t="s">
        <v>1</v>
      </c>
      <c r="B123" t="s">
        <v>923</v>
      </c>
      <c r="C123" t="s">
        <v>4</v>
      </c>
      <c r="D123" s="3" t="s">
        <v>360</v>
      </c>
      <c r="E123" s="5">
        <v>301</v>
      </c>
      <c r="F123">
        <v>1897</v>
      </c>
      <c r="G123">
        <f t="shared" si="1"/>
        <v>33</v>
      </c>
      <c r="H123">
        <v>262930</v>
      </c>
      <c r="I123">
        <v>6647778</v>
      </c>
    </row>
    <row r="124" spans="1:9" x14ac:dyDescent="0.25">
      <c r="A124" t="s">
        <v>1</v>
      </c>
      <c r="B124" t="s">
        <v>928</v>
      </c>
      <c r="C124" t="s">
        <v>4</v>
      </c>
      <c r="D124" s="3" t="s">
        <v>360</v>
      </c>
      <c r="E124" s="5">
        <v>301</v>
      </c>
      <c r="F124">
        <v>1903</v>
      </c>
      <c r="G124">
        <f t="shared" si="1"/>
        <v>33</v>
      </c>
      <c r="H124">
        <v>262930</v>
      </c>
      <c r="I124">
        <v>6647778</v>
      </c>
    </row>
    <row r="125" spans="1:9" x14ac:dyDescent="0.25">
      <c r="A125" t="s">
        <v>1</v>
      </c>
      <c r="B125" t="s">
        <v>934</v>
      </c>
      <c r="C125" t="s">
        <v>4</v>
      </c>
      <c r="D125" s="3" t="s">
        <v>360</v>
      </c>
      <c r="E125" s="5">
        <v>301</v>
      </c>
      <c r="F125">
        <v>1905</v>
      </c>
      <c r="G125">
        <f t="shared" si="1"/>
        <v>33</v>
      </c>
      <c r="H125">
        <v>262930</v>
      </c>
      <c r="I125">
        <v>6647778</v>
      </c>
    </row>
    <row r="126" spans="1:9" x14ac:dyDescent="0.25">
      <c r="A126" t="s">
        <v>238</v>
      </c>
      <c r="B126" t="s">
        <v>939</v>
      </c>
      <c r="C126" t="s">
        <v>4</v>
      </c>
      <c r="D126" s="3" t="s">
        <v>360</v>
      </c>
      <c r="E126" s="5">
        <v>301</v>
      </c>
      <c r="F126">
        <v>1888</v>
      </c>
      <c r="G126">
        <f t="shared" si="1"/>
        <v>33</v>
      </c>
      <c r="H126">
        <v>262025</v>
      </c>
      <c r="I126">
        <v>6648875</v>
      </c>
    </row>
    <row r="127" spans="1:9" x14ac:dyDescent="0.25">
      <c r="A127" t="s">
        <v>1</v>
      </c>
      <c r="B127" t="s">
        <v>948</v>
      </c>
      <c r="C127" t="s">
        <v>4</v>
      </c>
      <c r="D127" s="3" t="s">
        <v>360</v>
      </c>
      <c r="E127" s="5">
        <v>301</v>
      </c>
      <c r="F127">
        <v>1901</v>
      </c>
      <c r="G127">
        <f t="shared" si="1"/>
        <v>33</v>
      </c>
      <c r="H127">
        <v>262662</v>
      </c>
      <c r="I127">
        <v>6650319</v>
      </c>
    </row>
    <row r="128" spans="1:9" x14ac:dyDescent="0.25">
      <c r="A128" t="s">
        <v>1</v>
      </c>
      <c r="B128" t="s">
        <v>956</v>
      </c>
      <c r="C128" t="s">
        <v>4</v>
      </c>
      <c r="D128" s="3" t="s">
        <v>360</v>
      </c>
      <c r="E128" s="5">
        <v>301</v>
      </c>
      <c r="F128">
        <v>1914</v>
      </c>
      <c r="G128">
        <f t="shared" si="1"/>
        <v>33</v>
      </c>
      <c r="H128">
        <v>263794</v>
      </c>
      <c r="I128">
        <v>6651721</v>
      </c>
    </row>
    <row r="129" spans="1:9" x14ac:dyDescent="0.25">
      <c r="A129" t="s">
        <v>1</v>
      </c>
      <c r="B129" t="s">
        <v>963</v>
      </c>
      <c r="C129" t="s">
        <v>4</v>
      </c>
      <c r="D129" s="3" t="s">
        <v>360</v>
      </c>
      <c r="E129" s="5">
        <v>301</v>
      </c>
      <c r="F129">
        <v>1915</v>
      </c>
      <c r="G129">
        <f t="shared" si="1"/>
        <v>33</v>
      </c>
      <c r="H129">
        <v>263745</v>
      </c>
      <c r="I129">
        <v>6651221</v>
      </c>
    </row>
    <row r="130" spans="1:9" x14ac:dyDescent="0.25">
      <c r="A130" t="s">
        <v>1</v>
      </c>
      <c r="B130" t="s">
        <v>970</v>
      </c>
      <c r="C130" t="s">
        <v>4</v>
      </c>
      <c r="D130" s="3" t="s">
        <v>360</v>
      </c>
      <c r="E130" s="5">
        <v>301</v>
      </c>
      <c r="F130">
        <v>1915</v>
      </c>
      <c r="G130">
        <f t="shared" si="1"/>
        <v>33</v>
      </c>
      <c r="H130">
        <v>263794</v>
      </c>
      <c r="I130">
        <v>6651721</v>
      </c>
    </row>
    <row r="131" spans="1:9" x14ac:dyDescent="0.25">
      <c r="A131" t="s">
        <v>1</v>
      </c>
      <c r="B131" t="s">
        <v>976</v>
      </c>
      <c r="C131" t="s">
        <v>4</v>
      </c>
      <c r="D131" s="3" t="s">
        <v>360</v>
      </c>
      <c r="E131" s="5">
        <v>301</v>
      </c>
      <c r="F131">
        <v>1915</v>
      </c>
      <c r="G131">
        <f t="shared" si="1"/>
        <v>33</v>
      </c>
      <c r="H131">
        <v>263745</v>
      </c>
      <c r="I131">
        <v>6651221</v>
      </c>
    </row>
    <row r="132" spans="1:9" x14ac:dyDescent="0.25">
      <c r="A132" t="s">
        <v>1</v>
      </c>
      <c r="B132" t="s">
        <v>981</v>
      </c>
      <c r="C132" t="s">
        <v>4</v>
      </c>
      <c r="D132" s="3" t="s">
        <v>360</v>
      </c>
      <c r="E132" s="5">
        <v>301</v>
      </c>
      <c r="F132">
        <v>1920</v>
      </c>
      <c r="G132">
        <f t="shared" ref="G132:G195" si="2">G131</f>
        <v>33</v>
      </c>
      <c r="H132">
        <v>263794</v>
      </c>
      <c r="I132">
        <v>6651721</v>
      </c>
    </row>
    <row r="133" spans="1:9" x14ac:dyDescent="0.25">
      <c r="A133" t="s">
        <v>1</v>
      </c>
      <c r="B133" t="s">
        <v>987</v>
      </c>
      <c r="C133" t="s">
        <v>4</v>
      </c>
      <c r="D133" s="3" t="s">
        <v>360</v>
      </c>
      <c r="E133" s="5">
        <v>301</v>
      </c>
      <c r="F133">
        <v>1923</v>
      </c>
      <c r="G133">
        <f t="shared" si="2"/>
        <v>33</v>
      </c>
      <c r="H133">
        <v>263794</v>
      </c>
      <c r="I133">
        <v>6651721</v>
      </c>
    </row>
    <row r="134" spans="1:9" x14ac:dyDescent="0.25">
      <c r="A134" t="s">
        <v>238</v>
      </c>
      <c r="B134" t="s">
        <v>992</v>
      </c>
      <c r="C134" t="s">
        <v>4</v>
      </c>
      <c r="D134" s="3" t="s">
        <v>360</v>
      </c>
      <c r="E134" s="5">
        <v>301</v>
      </c>
      <c r="F134">
        <v>1936</v>
      </c>
      <c r="G134">
        <f t="shared" si="2"/>
        <v>33</v>
      </c>
      <c r="H134">
        <v>263794</v>
      </c>
      <c r="I134">
        <v>6651721</v>
      </c>
    </row>
    <row r="135" spans="1:9" x14ac:dyDescent="0.25">
      <c r="A135" t="s">
        <v>1</v>
      </c>
      <c r="B135" t="s">
        <v>998</v>
      </c>
      <c r="C135" t="s">
        <v>4</v>
      </c>
      <c r="D135" s="3" t="s">
        <v>360</v>
      </c>
      <c r="E135" s="5">
        <v>301</v>
      </c>
      <c r="F135">
        <v>1970</v>
      </c>
      <c r="G135">
        <f t="shared" si="2"/>
        <v>33</v>
      </c>
      <c r="H135">
        <v>262671</v>
      </c>
      <c r="I135">
        <v>6650464</v>
      </c>
    </row>
    <row r="136" spans="1:9" x14ac:dyDescent="0.25">
      <c r="A136" t="s">
        <v>1</v>
      </c>
      <c r="B136" t="s">
        <v>1005</v>
      </c>
      <c r="C136" t="s">
        <v>4</v>
      </c>
      <c r="D136" s="3" t="s">
        <v>360</v>
      </c>
      <c r="E136" s="5">
        <v>301</v>
      </c>
      <c r="F136">
        <v>1970</v>
      </c>
      <c r="G136">
        <f t="shared" si="2"/>
        <v>33</v>
      </c>
      <c r="H136">
        <v>262671</v>
      </c>
      <c r="I136">
        <v>6650464</v>
      </c>
    </row>
    <row r="137" spans="1:9" x14ac:dyDescent="0.25">
      <c r="A137" t="s">
        <v>1</v>
      </c>
      <c r="B137" t="s">
        <v>1011</v>
      </c>
      <c r="C137" t="s">
        <v>4</v>
      </c>
      <c r="D137" s="3" t="s">
        <v>360</v>
      </c>
      <c r="E137" s="5">
        <v>301</v>
      </c>
      <c r="F137">
        <v>1905</v>
      </c>
      <c r="G137">
        <f t="shared" si="2"/>
        <v>33</v>
      </c>
      <c r="H137">
        <v>263385</v>
      </c>
      <c r="I137">
        <v>6652763</v>
      </c>
    </row>
    <row r="138" spans="1:9" x14ac:dyDescent="0.25">
      <c r="A138" t="s">
        <v>1</v>
      </c>
      <c r="B138" t="s">
        <v>1019</v>
      </c>
      <c r="C138" t="s">
        <v>4</v>
      </c>
      <c r="D138" s="3" t="s">
        <v>360</v>
      </c>
      <c r="E138" s="5">
        <v>301</v>
      </c>
      <c r="F138">
        <v>1906</v>
      </c>
      <c r="G138">
        <f t="shared" si="2"/>
        <v>33</v>
      </c>
      <c r="H138">
        <v>263385</v>
      </c>
      <c r="I138">
        <v>6652763</v>
      </c>
    </row>
    <row r="139" spans="1:9" x14ac:dyDescent="0.25">
      <c r="A139" t="s">
        <v>1</v>
      </c>
      <c r="B139" t="s">
        <v>1025</v>
      </c>
      <c r="C139" t="s">
        <v>4</v>
      </c>
      <c r="D139" s="3" t="s">
        <v>360</v>
      </c>
      <c r="E139" s="5">
        <v>301</v>
      </c>
      <c r="F139">
        <v>1926</v>
      </c>
      <c r="G139">
        <f t="shared" si="2"/>
        <v>33</v>
      </c>
      <c r="H139">
        <v>262932</v>
      </c>
      <c r="I139">
        <v>6653306</v>
      </c>
    </row>
    <row r="140" spans="1:9" x14ac:dyDescent="0.25">
      <c r="A140" t="s">
        <v>1</v>
      </c>
      <c r="B140" t="s">
        <v>1033</v>
      </c>
      <c r="C140" t="s">
        <v>4</v>
      </c>
      <c r="D140" s="3" t="s">
        <v>360</v>
      </c>
      <c r="E140" s="5">
        <v>301</v>
      </c>
      <c r="F140">
        <v>1933</v>
      </c>
      <c r="G140">
        <f t="shared" si="2"/>
        <v>33</v>
      </c>
      <c r="H140">
        <v>264382</v>
      </c>
      <c r="I140">
        <v>6652677</v>
      </c>
    </row>
    <row r="141" spans="1:9" x14ac:dyDescent="0.25">
      <c r="A141" t="s">
        <v>1</v>
      </c>
      <c r="B141" t="s">
        <v>1042</v>
      </c>
      <c r="C141" t="s">
        <v>4</v>
      </c>
      <c r="D141" s="3" t="s">
        <v>360</v>
      </c>
      <c r="E141" s="5">
        <v>301</v>
      </c>
      <c r="F141">
        <v>1933</v>
      </c>
      <c r="G141">
        <f t="shared" si="2"/>
        <v>33</v>
      </c>
      <c r="H141">
        <v>264382</v>
      </c>
      <c r="I141">
        <v>6652677</v>
      </c>
    </row>
    <row r="142" spans="1:9" x14ac:dyDescent="0.25">
      <c r="A142" t="s">
        <v>1</v>
      </c>
      <c r="B142" t="s">
        <v>1049</v>
      </c>
      <c r="C142" t="s">
        <v>4</v>
      </c>
      <c r="D142" s="3" t="s">
        <v>360</v>
      </c>
      <c r="E142" s="5">
        <v>301</v>
      </c>
      <c r="F142">
        <v>1935</v>
      </c>
      <c r="G142">
        <f t="shared" si="2"/>
        <v>33</v>
      </c>
      <c r="H142">
        <v>264425</v>
      </c>
      <c r="I142">
        <v>6653177</v>
      </c>
    </row>
    <row r="143" spans="1:9" x14ac:dyDescent="0.25">
      <c r="A143" t="s">
        <v>238</v>
      </c>
      <c r="B143" t="s">
        <v>1057</v>
      </c>
      <c r="C143" t="s">
        <v>4</v>
      </c>
      <c r="D143" s="3" t="s">
        <v>360</v>
      </c>
      <c r="E143" s="5">
        <v>301</v>
      </c>
      <c r="F143">
        <v>1935</v>
      </c>
      <c r="G143">
        <f t="shared" si="2"/>
        <v>33</v>
      </c>
      <c r="H143">
        <v>264425</v>
      </c>
      <c r="I143">
        <v>6653177</v>
      </c>
    </row>
    <row r="144" spans="1:9" x14ac:dyDescent="0.25">
      <c r="A144" t="s">
        <v>1</v>
      </c>
      <c r="B144" t="s">
        <v>1064</v>
      </c>
      <c r="C144" t="s">
        <v>4</v>
      </c>
      <c r="D144" s="3" t="s">
        <v>360</v>
      </c>
      <c r="E144" s="5">
        <v>301</v>
      </c>
      <c r="F144">
        <v>1960</v>
      </c>
      <c r="G144">
        <f t="shared" si="2"/>
        <v>33</v>
      </c>
      <c r="H144">
        <v>264425</v>
      </c>
      <c r="I144">
        <v>6653177</v>
      </c>
    </row>
    <row r="145" spans="1:9" x14ac:dyDescent="0.25">
      <c r="A145" t="s">
        <v>1</v>
      </c>
      <c r="B145" t="s">
        <v>1071</v>
      </c>
      <c r="C145" t="s">
        <v>4</v>
      </c>
      <c r="D145" t="s">
        <v>1074</v>
      </c>
      <c r="E145" s="5">
        <v>602</v>
      </c>
      <c r="F145">
        <v>2015</v>
      </c>
      <c r="G145">
        <f t="shared" si="2"/>
        <v>33</v>
      </c>
      <c r="H145">
        <v>227370</v>
      </c>
      <c r="I145">
        <v>6634550</v>
      </c>
    </row>
    <row r="146" spans="1:9" x14ac:dyDescent="0.25">
      <c r="A146" t="s">
        <v>112</v>
      </c>
      <c r="B146" t="s">
        <v>1105</v>
      </c>
      <c r="C146" t="s">
        <v>4</v>
      </c>
      <c r="D146" t="s">
        <v>1074</v>
      </c>
      <c r="E146" s="5">
        <v>605</v>
      </c>
      <c r="F146">
        <v>1986</v>
      </c>
      <c r="G146">
        <f t="shared" si="2"/>
        <v>33</v>
      </c>
      <c r="H146">
        <v>237269</v>
      </c>
      <c r="I146">
        <v>6673992</v>
      </c>
    </row>
    <row r="147" spans="1:9" x14ac:dyDescent="0.25">
      <c r="A147" t="s">
        <v>1</v>
      </c>
      <c r="B147" t="s">
        <v>1080</v>
      </c>
      <c r="C147" t="s">
        <v>4</v>
      </c>
      <c r="D147" t="s">
        <v>1074</v>
      </c>
      <c r="E147" s="5">
        <v>605</v>
      </c>
      <c r="F147">
        <v>2000</v>
      </c>
      <c r="G147">
        <f t="shared" si="2"/>
        <v>33</v>
      </c>
      <c r="H147">
        <v>228624</v>
      </c>
      <c r="I147">
        <v>6694321</v>
      </c>
    </row>
    <row r="148" spans="1:9" x14ac:dyDescent="0.25">
      <c r="A148" t="s">
        <v>1</v>
      </c>
      <c r="B148" t="s">
        <v>1091</v>
      </c>
      <c r="C148" t="s">
        <v>4</v>
      </c>
      <c r="D148" t="s">
        <v>1074</v>
      </c>
      <c r="E148" s="5">
        <v>605</v>
      </c>
      <c r="F148">
        <v>1984</v>
      </c>
      <c r="G148">
        <f t="shared" si="2"/>
        <v>33</v>
      </c>
      <c r="H148">
        <v>237249</v>
      </c>
      <c r="I148">
        <v>6673982</v>
      </c>
    </row>
    <row r="149" spans="1:9" x14ac:dyDescent="0.25">
      <c r="A149" t="s">
        <v>227</v>
      </c>
      <c r="B149" t="s">
        <v>1100</v>
      </c>
      <c r="C149" t="s">
        <v>4</v>
      </c>
      <c r="D149" t="s">
        <v>1074</v>
      </c>
      <c r="E149" s="5">
        <v>605</v>
      </c>
      <c r="F149">
        <v>1986</v>
      </c>
      <c r="G149">
        <f t="shared" si="2"/>
        <v>33</v>
      </c>
      <c r="H149">
        <v>237241</v>
      </c>
      <c r="I149">
        <v>6673876</v>
      </c>
    </row>
    <row r="150" spans="1:9" x14ac:dyDescent="0.25">
      <c r="A150" t="s">
        <v>238</v>
      </c>
      <c r="B150" t="s">
        <v>1112</v>
      </c>
      <c r="C150" t="s">
        <v>4</v>
      </c>
      <c r="D150" t="s">
        <v>1074</v>
      </c>
      <c r="E150" s="5">
        <v>605</v>
      </c>
      <c r="F150">
        <v>1995</v>
      </c>
      <c r="G150">
        <f t="shared" si="2"/>
        <v>33</v>
      </c>
      <c r="H150">
        <v>237298</v>
      </c>
      <c r="I150">
        <v>6675235</v>
      </c>
    </row>
    <row r="151" spans="1:9" x14ac:dyDescent="0.25">
      <c r="A151" t="s">
        <v>112</v>
      </c>
      <c r="B151" t="s">
        <v>1121</v>
      </c>
      <c r="C151" t="s">
        <v>4</v>
      </c>
      <c r="D151" t="s">
        <v>1074</v>
      </c>
      <c r="E151" s="5">
        <v>612</v>
      </c>
      <c r="F151">
        <v>2019</v>
      </c>
      <c r="G151">
        <f t="shared" si="2"/>
        <v>33</v>
      </c>
      <c r="H151">
        <v>232660</v>
      </c>
      <c r="I151">
        <v>6667776</v>
      </c>
    </row>
    <row r="152" spans="1:9" x14ac:dyDescent="0.25">
      <c r="A152" t="s">
        <v>112</v>
      </c>
      <c r="B152" t="s">
        <v>1144</v>
      </c>
      <c r="C152" t="s">
        <v>4</v>
      </c>
      <c r="D152" t="s">
        <v>1074</v>
      </c>
      <c r="E152" s="5">
        <v>612</v>
      </c>
      <c r="F152">
        <v>2010</v>
      </c>
      <c r="G152">
        <f t="shared" si="2"/>
        <v>33</v>
      </c>
      <c r="H152">
        <v>233955</v>
      </c>
      <c r="I152">
        <v>6669516</v>
      </c>
    </row>
    <row r="153" spans="1:9" x14ac:dyDescent="0.25">
      <c r="A153" t="s">
        <v>112</v>
      </c>
      <c r="B153" t="s">
        <v>1158</v>
      </c>
      <c r="C153" t="s">
        <v>4</v>
      </c>
      <c r="D153" t="s">
        <v>1074</v>
      </c>
      <c r="E153" s="5">
        <v>612</v>
      </c>
      <c r="F153">
        <v>2019</v>
      </c>
      <c r="G153">
        <f t="shared" si="2"/>
        <v>33</v>
      </c>
      <c r="H153">
        <v>233791</v>
      </c>
      <c r="I153">
        <v>6669257</v>
      </c>
    </row>
    <row r="154" spans="1:9" x14ac:dyDescent="0.25">
      <c r="A154" t="s">
        <v>112</v>
      </c>
      <c r="B154" t="s">
        <v>1165</v>
      </c>
      <c r="C154" t="s">
        <v>4</v>
      </c>
      <c r="D154" t="s">
        <v>1074</v>
      </c>
      <c r="E154" s="5">
        <v>612</v>
      </c>
      <c r="F154">
        <v>2019</v>
      </c>
      <c r="G154">
        <f t="shared" si="2"/>
        <v>33</v>
      </c>
      <c r="H154">
        <v>233446</v>
      </c>
      <c r="I154">
        <v>6669302</v>
      </c>
    </row>
    <row r="155" spans="1:9" x14ac:dyDescent="0.25">
      <c r="A155" t="s">
        <v>112</v>
      </c>
      <c r="B155" t="s">
        <v>1172</v>
      </c>
      <c r="C155" t="s">
        <v>4</v>
      </c>
      <c r="D155" t="s">
        <v>1074</v>
      </c>
      <c r="E155" s="5">
        <v>612</v>
      </c>
      <c r="F155">
        <v>2020</v>
      </c>
      <c r="G155">
        <f t="shared" si="2"/>
        <v>33</v>
      </c>
      <c r="H155">
        <v>233617</v>
      </c>
      <c r="I155">
        <v>6668095</v>
      </c>
    </row>
    <row r="156" spans="1:9" x14ac:dyDescent="0.25">
      <c r="A156" t="s">
        <v>112</v>
      </c>
      <c r="B156" t="s">
        <v>1196</v>
      </c>
      <c r="C156" t="s">
        <v>4</v>
      </c>
      <c r="D156" t="s">
        <v>1074</v>
      </c>
      <c r="E156" s="5">
        <v>612</v>
      </c>
      <c r="F156">
        <v>2020</v>
      </c>
      <c r="G156">
        <f t="shared" si="2"/>
        <v>33</v>
      </c>
      <c r="H156">
        <v>237237</v>
      </c>
      <c r="I156">
        <v>6673796</v>
      </c>
    </row>
    <row r="157" spans="1:9" x14ac:dyDescent="0.25">
      <c r="A157" t="s">
        <v>1</v>
      </c>
      <c r="B157" t="s">
        <v>1130</v>
      </c>
      <c r="C157" t="s">
        <v>4</v>
      </c>
      <c r="D157" t="s">
        <v>1074</v>
      </c>
      <c r="E157" s="5">
        <v>612</v>
      </c>
      <c r="F157">
        <v>1999</v>
      </c>
      <c r="G157">
        <f t="shared" si="2"/>
        <v>33</v>
      </c>
      <c r="H157">
        <v>233761</v>
      </c>
      <c r="I157">
        <v>6669523</v>
      </c>
    </row>
    <row r="158" spans="1:9" x14ac:dyDescent="0.25">
      <c r="A158" t="s">
        <v>1</v>
      </c>
      <c r="B158" t="s">
        <v>1138</v>
      </c>
      <c r="C158" t="s">
        <v>4</v>
      </c>
      <c r="D158" t="s">
        <v>1074</v>
      </c>
      <c r="E158" s="5">
        <v>612</v>
      </c>
      <c r="F158">
        <v>1999</v>
      </c>
      <c r="G158">
        <f t="shared" si="2"/>
        <v>33</v>
      </c>
      <c r="H158">
        <v>233761</v>
      </c>
      <c r="I158">
        <v>6669523</v>
      </c>
    </row>
    <row r="159" spans="1:9" x14ac:dyDescent="0.25">
      <c r="A159" t="s">
        <v>1</v>
      </c>
      <c r="B159" t="s">
        <v>1151</v>
      </c>
      <c r="C159" t="s">
        <v>4</v>
      </c>
      <c r="D159" t="s">
        <v>1074</v>
      </c>
      <c r="E159" s="5">
        <v>612</v>
      </c>
      <c r="F159">
        <v>2012</v>
      </c>
      <c r="G159">
        <f t="shared" si="2"/>
        <v>33</v>
      </c>
      <c r="H159">
        <v>233814</v>
      </c>
      <c r="I159">
        <v>6669407</v>
      </c>
    </row>
    <row r="160" spans="1:9" x14ac:dyDescent="0.25">
      <c r="A160" t="s">
        <v>1</v>
      </c>
      <c r="B160" t="s">
        <v>1179</v>
      </c>
      <c r="C160" t="s">
        <v>4</v>
      </c>
      <c r="D160" t="s">
        <v>1074</v>
      </c>
      <c r="E160" s="5">
        <v>612</v>
      </c>
      <c r="F160">
        <v>1995</v>
      </c>
      <c r="G160">
        <f t="shared" si="2"/>
        <v>33</v>
      </c>
      <c r="H160">
        <v>234015</v>
      </c>
      <c r="I160">
        <v>6669560</v>
      </c>
    </row>
    <row r="161" spans="1:9" x14ac:dyDescent="0.25">
      <c r="A161" t="s">
        <v>1</v>
      </c>
      <c r="B161" t="s">
        <v>1188</v>
      </c>
      <c r="C161" t="s">
        <v>4</v>
      </c>
      <c r="D161" t="s">
        <v>1074</v>
      </c>
      <c r="E161" s="5">
        <v>612</v>
      </c>
      <c r="F161">
        <v>1965</v>
      </c>
      <c r="G161">
        <f t="shared" si="2"/>
        <v>33</v>
      </c>
      <c r="H161">
        <v>234748</v>
      </c>
      <c r="I161">
        <v>6670239</v>
      </c>
    </row>
    <row r="162" spans="1:9" x14ac:dyDescent="0.25">
      <c r="A162" t="s">
        <v>1</v>
      </c>
      <c r="B162" t="s">
        <v>1217</v>
      </c>
      <c r="C162" t="s">
        <v>4</v>
      </c>
      <c r="D162" t="s">
        <v>1074</v>
      </c>
      <c r="E162" s="5">
        <v>627</v>
      </c>
      <c r="F162">
        <v>2004</v>
      </c>
      <c r="G162">
        <f t="shared" si="2"/>
        <v>33</v>
      </c>
      <c r="H162">
        <v>245422</v>
      </c>
      <c r="I162">
        <v>6624811</v>
      </c>
    </row>
    <row r="163" spans="1:9" x14ac:dyDescent="0.25">
      <c r="A163" t="s">
        <v>1</v>
      </c>
      <c r="B163" t="s">
        <v>1228</v>
      </c>
      <c r="C163" t="s">
        <v>4</v>
      </c>
      <c r="D163" t="s">
        <v>1074</v>
      </c>
      <c r="E163" s="5">
        <v>627</v>
      </c>
      <c r="F163">
        <v>2006</v>
      </c>
      <c r="G163">
        <f t="shared" si="2"/>
        <v>33</v>
      </c>
      <c r="H163">
        <v>245422</v>
      </c>
      <c r="I163">
        <v>6624811</v>
      </c>
    </row>
    <row r="164" spans="1:9" x14ac:dyDescent="0.25">
      <c r="A164" t="s">
        <v>1</v>
      </c>
      <c r="B164" t="s">
        <v>1236</v>
      </c>
      <c r="C164" t="s">
        <v>4</v>
      </c>
      <c r="D164" t="s">
        <v>1074</v>
      </c>
      <c r="E164" s="5">
        <v>628</v>
      </c>
      <c r="F164">
        <v>2004</v>
      </c>
      <c r="G164">
        <f t="shared" si="2"/>
        <v>33</v>
      </c>
      <c r="H164">
        <v>249440</v>
      </c>
      <c r="I164">
        <v>6609818</v>
      </c>
    </row>
    <row r="165" spans="1:9" x14ac:dyDescent="0.25">
      <c r="A165" t="s">
        <v>1</v>
      </c>
      <c r="B165" t="s">
        <v>1246</v>
      </c>
      <c r="C165" t="s">
        <v>4</v>
      </c>
      <c r="D165" s="3" t="s">
        <v>1250</v>
      </c>
      <c r="E165" s="5">
        <v>701</v>
      </c>
      <c r="F165">
        <v>1950</v>
      </c>
      <c r="G165">
        <f t="shared" si="2"/>
        <v>33</v>
      </c>
      <c r="H165">
        <v>245917</v>
      </c>
      <c r="I165">
        <v>6590854</v>
      </c>
    </row>
    <row r="166" spans="1:9" x14ac:dyDescent="0.25">
      <c r="A166" t="s">
        <v>1</v>
      </c>
      <c r="B166" t="s">
        <v>1257</v>
      </c>
      <c r="C166" t="s">
        <v>4</v>
      </c>
      <c r="D166" s="3" t="s">
        <v>1250</v>
      </c>
      <c r="E166" s="5">
        <v>709</v>
      </c>
      <c r="F166">
        <v>1904</v>
      </c>
      <c r="G166">
        <f t="shared" si="2"/>
        <v>33</v>
      </c>
      <c r="H166">
        <v>213899</v>
      </c>
      <c r="I166">
        <v>6556550</v>
      </c>
    </row>
    <row r="167" spans="1:9" x14ac:dyDescent="0.25">
      <c r="A167" t="s">
        <v>238</v>
      </c>
      <c r="B167" t="s">
        <v>1266</v>
      </c>
      <c r="C167" t="s">
        <v>4</v>
      </c>
      <c r="D167" s="3" t="s">
        <v>1250</v>
      </c>
      <c r="E167" s="5">
        <v>709</v>
      </c>
      <c r="F167">
        <v>1911</v>
      </c>
      <c r="G167">
        <f t="shared" si="2"/>
        <v>33</v>
      </c>
      <c r="H167">
        <v>213932</v>
      </c>
      <c r="I167">
        <v>6556974</v>
      </c>
    </row>
    <row r="168" spans="1:9" x14ac:dyDescent="0.25">
      <c r="A168" t="s">
        <v>1</v>
      </c>
      <c r="B168" t="s">
        <v>1275</v>
      </c>
      <c r="C168" t="s">
        <v>4</v>
      </c>
      <c r="D168" s="3" t="s">
        <v>1250</v>
      </c>
      <c r="E168" s="5">
        <v>709</v>
      </c>
      <c r="F168">
        <v>1997</v>
      </c>
      <c r="G168">
        <f t="shared" si="2"/>
        <v>33</v>
      </c>
      <c r="H168">
        <v>215443</v>
      </c>
      <c r="I168">
        <v>6551047</v>
      </c>
    </row>
    <row r="169" spans="1:9" x14ac:dyDescent="0.25">
      <c r="A169" t="s">
        <v>1</v>
      </c>
      <c r="B169" t="s">
        <v>1284</v>
      </c>
      <c r="C169" t="s">
        <v>4</v>
      </c>
      <c r="D169" s="3" t="s">
        <v>1250</v>
      </c>
      <c r="E169" s="5">
        <v>709</v>
      </c>
      <c r="F169">
        <v>1936</v>
      </c>
      <c r="G169">
        <f t="shared" si="2"/>
        <v>33</v>
      </c>
      <c r="H169">
        <v>214396</v>
      </c>
      <c r="I169">
        <v>6556502</v>
      </c>
    </row>
    <row r="170" spans="1:9" x14ac:dyDescent="0.25">
      <c r="A170" t="s">
        <v>1</v>
      </c>
      <c r="B170" t="s">
        <v>1293</v>
      </c>
      <c r="C170" t="s">
        <v>4</v>
      </c>
      <c r="D170" s="3" t="s">
        <v>1250</v>
      </c>
      <c r="E170" s="5">
        <v>709</v>
      </c>
      <c r="F170">
        <v>1967</v>
      </c>
      <c r="G170">
        <f t="shared" si="2"/>
        <v>33</v>
      </c>
      <c r="H170">
        <v>214396</v>
      </c>
      <c r="I170">
        <v>6556502</v>
      </c>
    </row>
    <row r="171" spans="1:9" x14ac:dyDescent="0.25">
      <c r="A171" t="s">
        <v>1</v>
      </c>
      <c r="B171" t="s">
        <v>1300</v>
      </c>
      <c r="C171" t="s">
        <v>4</v>
      </c>
      <c r="D171" s="3" t="s">
        <v>1250</v>
      </c>
      <c r="E171" s="5">
        <v>723</v>
      </c>
      <c r="F171">
        <v>1927</v>
      </c>
      <c r="G171">
        <f t="shared" si="2"/>
        <v>33</v>
      </c>
      <c r="H171">
        <v>237491</v>
      </c>
      <c r="I171">
        <v>6567492</v>
      </c>
    </row>
    <row r="172" spans="1:9" x14ac:dyDescent="0.25">
      <c r="A172" t="s">
        <v>112</v>
      </c>
      <c r="B172" t="s">
        <v>1488</v>
      </c>
      <c r="C172" t="s">
        <v>4</v>
      </c>
      <c r="D172" s="3" t="s">
        <v>1315</v>
      </c>
      <c r="E172" s="5">
        <v>806</v>
      </c>
      <c r="F172">
        <v>1981</v>
      </c>
      <c r="G172">
        <f t="shared" si="2"/>
        <v>33</v>
      </c>
      <c r="H172">
        <v>193132</v>
      </c>
      <c r="I172">
        <v>6573228</v>
      </c>
    </row>
    <row r="173" spans="1:9" x14ac:dyDescent="0.25">
      <c r="A173" t="s">
        <v>112</v>
      </c>
      <c r="B173" t="s">
        <v>1521</v>
      </c>
      <c r="C173" t="s">
        <v>4</v>
      </c>
      <c r="D173" s="3" t="s">
        <v>1315</v>
      </c>
      <c r="E173" s="5">
        <v>806</v>
      </c>
      <c r="F173">
        <v>2015</v>
      </c>
      <c r="G173">
        <f t="shared" si="2"/>
        <v>33</v>
      </c>
      <c r="H173">
        <v>193111</v>
      </c>
      <c r="I173">
        <v>6573310</v>
      </c>
    </row>
    <row r="174" spans="1:9" x14ac:dyDescent="0.25">
      <c r="A174" t="s">
        <v>112</v>
      </c>
      <c r="B174" t="s">
        <v>1526</v>
      </c>
      <c r="C174" t="s">
        <v>4</v>
      </c>
      <c r="D174" s="3" t="s">
        <v>1315</v>
      </c>
      <c r="E174" s="5">
        <v>806</v>
      </c>
      <c r="F174">
        <v>2018</v>
      </c>
      <c r="G174">
        <f t="shared" si="2"/>
        <v>33</v>
      </c>
      <c r="H174">
        <v>193140</v>
      </c>
      <c r="I174">
        <v>6573208</v>
      </c>
    </row>
    <row r="175" spans="1:9" x14ac:dyDescent="0.25">
      <c r="A175" t="s">
        <v>112</v>
      </c>
      <c r="B175" t="s">
        <v>1533</v>
      </c>
      <c r="C175" t="s">
        <v>4</v>
      </c>
      <c r="D175" s="3" t="s">
        <v>1315</v>
      </c>
      <c r="E175" s="5">
        <v>806</v>
      </c>
      <c r="F175">
        <v>2020</v>
      </c>
      <c r="G175">
        <f t="shared" si="2"/>
        <v>33</v>
      </c>
      <c r="H175">
        <v>193088</v>
      </c>
      <c r="I175">
        <v>6573386</v>
      </c>
    </row>
    <row r="176" spans="1:9" x14ac:dyDescent="0.25">
      <c r="A176" t="s">
        <v>112</v>
      </c>
      <c r="B176" t="s">
        <v>1561</v>
      </c>
      <c r="C176" t="s">
        <v>4</v>
      </c>
      <c r="D176" s="3" t="s">
        <v>1315</v>
      </c>
      <c r="E176" s="5">
        <v>806</v>
      </c>
      <c r="F176">
        <v>2009</v>
      </c>
      <c r="G176">
        <f t="shared" si="2"/>
        <v>33</v>
      </c>
      <c r="H176">
        <v>192445</v>
      </c>
      <c r="I176">
        <v>6574647</v>
      </c>
    </row>
    <row r="177" spans="1:9" x14ac:dyDescent="0.25">
      <c r="A177" t="s">
        <v>112</v>
      </c>
      <c r="B177" t="s">
        <v>1584</v>
      </c>
      <c r="C177" t="s">
        <v>4</v>
      </c>
      <c r="D177" s="3" t="s">
        <v>1315</v>
      </c>
      <c r="E177" s="5">
        <v>806</v>
      </c>
      <c r="F177">
        <v>2009</v>
      </c>
      <c r="G177">
        <f t="shared" si="2"/>
        <v>33</v>
      </c>
      <c r="H177">
        <v>192382</v>
      </c>
      <c r="I177">
        <v>6574801</v>
      </c>
    </row>
    <row r="178" spans="1:9" x14ac:dyDescent="0.25">
      <c r="A178" t="s">
        <v>1</v>
      </c>
      <c r="B178" t="s">
        <v>1323</v>
      </c>
      <c r="C178" t="s">
        <v>4</v>
      </c>
      <c r="D178" s="3" t="s">
        <v>1315</v>
      </c>
      <c r="E178" s="5">
        <v>806</v>
      </c>
      <c r="F178">
        <v>1907</v>
      </c>
      <c r="G178">
        <f t="shared" si="2"/>
        <v>33</v>
      </c>
      <c r="H178">
        <v>185810</v>
      </c>
      <c r="I178">
        <v>6581392</v>
      </c>
    </row>
    <row r="179" spans="1:9" x14ac:dyDescent="0.25">
      <c r="A179" t="s">
        <v>1</v>
      </c>
      <c r="B179" t="s">
        <v>1333</v>
      </c>
      <c r="C179" t="s">
        <v>4</v>
      </c>
      <c r="D179" s="3" t="s">
        <v>1315</v>
      </c>
      <c r="E179" s="5">
        <v>806</v>
      </c>
      <c r="F179">
        <v>1956</v>
      </c>
      <c r="G179">
        <f t="shared" si="2"/>
        <v>33</v>
      </c>
      <c r="H179">
        <v>185810</v>
      </c>
      <c r="I179">
        <v>6581392</v>
      </c>
    </row>
    <row r="180" spans="1:9" x14ac:dyDescent="0.25">
      <c r="A180" t="s">
        <v>1</v>
      </c>
      <c r="B180" t="s">
        <v>1340</v>
      </c>
      <c r="C180" t="s">
        <v>4</v>
      </c>
      <c r="D180" s="3" t="s">
        <v>1315</v>
      </c>
      <c r="E180" s="5">
        <v>806</v>
      </c>
      <c r="F180">
        <v>1956</v>
      </c>
      <c r="G180">
        <f t="shared" si="2"/>
        <v>33</v>
      </c>
      <c r="H180">
        <v>185810</v>
      </c>
      <c r="I180">
        <v>6581392</v>
      </c>
    </row>
    <row r="181" spans="1:9" x14ac:dyDescent="0.25">
      <c r="A181" t="s">
        <v>1</v>
      </c>
      <c r="B181" t="s">
        <v>1346</v>
      </c>
      <c r="C181" t="s">
        <v>4</v>
      </c>
      <c r="D181" s="3" t="s">
        <v>1315</v>
      </c>
      <c r="E181" s="5">
        <v>806</v>
      </c>
      <c r="F181">
        <v>1956</v>
      </c>
      <c r="G181">
        <f t="shared" si="2"/>
        <v>33</v>
      </c>
      <c r="H181">
        <v>185810</v>
      </c>
      <c r="I181">
        <v>6581392</v>
      </c>
    </row>
    <row r="182" spans="1:9" x14ac:dyDescent="0.25">
      <c r="A182" t="s">
        <v>1</v>
      </c>
      <c r="B182" t="s">
        <v>1352</v>
      </c>
      <c r="C182" t="s">
        <v>4</v>
      </c>
      <c r="D182" s="3" t="s">
        <v>1315</v>
      </c>
      <c r="E182" s="5">
        <v>806</v>
      </c>
      <c r="F182">
        <v>1971</v>
      </c>
      <c r="G182">
        <f t="shared" si="2"/>
        <v>33</v>
      </c>
      <c r="H182">
        <v>185810</v>
      </c>
      <c r="I182">
        <v>6581392</v>
      </c>
    </row>
    <row r="183" spans="1:9" x14ac:dyDescent="0.25">
      <c r="A183" t="s">
        <v>1</v>
      </c>
      <c r="B183" t="s">
        <v>1358</v>
      </c>
      <c r="C183" t="s">
        <v>4</v>
      </c>
      <c r="D183" s="3" t="s">
        <v>1315</v>
      </c>
      <c r="E183" s="5">
        <v>806</v>
      </c>
      <c r="F183">
        <v>1975</v>
      </c>
      <c r="G183">
        <f t="shared" si="2"/>
        <v>33</v>
      </c>
      <c r="H183">
        <v>185810</v>
      </c>
      <c r="I183">
        <v>6581392</v>
      </c>
    </row>
    <row r="184" spans="1:9" x14ac:dyDescent="0.25">
      <c r="A184" t="s">
        <v>1</v>
      </c>
      <c r="B184" t="s">
        <v>1365</v>
      </c>
      <c r="C184" t="s">
        <v>4</v>
      </c>
      <c r="D184" s="3" t="s">
        <v>1315</v>
      </c>
      <c r="E184" s="5">
        <v>806</v>
      </c>
      <c r="F184">
        <v>1977</v>
      </c>
      <c r="G184">
        <f t="shared" si="2"/>
        <v>33</v>
      </c>
      <c r="H184">
        <v>185810</v>
      </c>
      <c r="I184">
        <v>6581392</v>
      </c>
    </row>
    <row r="185" spans="1:9" x14ac:dyDescent="0.25">
      <c r="A185" t="s">
        <v>604</v>
      </c>
      <c r="B185" t="s">
        <v>1371</v>
      </c>
      <c r="C185" t="s">
        <v>4</v>
      </c>
      <c r="D185" t="s">
        <v>1315</v>
      </c>
      <c r="E185" s="5">
        <v>806</v>
      </c>
      <c r="F185">
        <v>1906</v>
      </c>
      <c r="G185">
        <f t="shared" si="2"/>
        <v>33</v>
      </c>
      <c r="H185">
        <v>185990.03632799999</v>
      </c>
      <c r="I185">
        <v>6582748.7935100002</v>
      </c>
    </row>
    <row r="186" spans="1:9" x14ac:dyDescent="0.25">
      <c r="A186" t="s">
        <v>1378</v>
      </c>
      <c r="B186" t="s">
        <v>1379</v>
      </c>
      <c r="C186" t="s">
        <v>4</v>
      </c>
      <c r="D186" t="s">
        <v>1315</v>
      </c>
      <c r="E186" s="5">
        <v>806</v>
      </c>
      <c r="F186">
        <v>1907</v>
      </c>
      <c r="G186">
        <f t="shared" si="2"/>
        <v>33</v>
      </c>
      <c r="H186">
        <v>185987.28444799999</v>
      </c>
      <c r="I186">
        <v>6582750.1405199999</v>
      </c>
    </row>
    <row r="187" spans="1:9" x14ac:dyDescent="0.25">
      <c r="A187" t="s">
        <v>604</v>
      </c>
      <c r="B187" t="s">
        <v>1384</v>
      </c>
      <c r="C187" t="s">
        <v>4</v>
      </c>
      <c r="D187" t="s">
        <v>1315</v>
      </c>
      <c r="E187" s="5">
        <v>806</v>
      </c>
      <c r="F187">
        <v>1907</v>
      </c>
      <c r="G187">
        <f t="shared" si="2"/>
        <v>33</v>
      </c>
      <c r="H187">
        <v>185990.03632799999</v>
      </c>
      <c r="I187">
        <v>6582748.7935100002</v>
      </c>
    </row>
    <row r="188" spans="1:9" x14ac:dyDescent="0.25">
      <c r="A188" t="s">
        <v>1</v>
      </c>
      <c r="B188" t="s">
        <v>1387</v>
      </c>
      <c r="C188" t="s">
        <v>4</v>
      </c>
      <c r="D188" s="3" t="s">
        <v>1315</v>
      </c>
      <c r="E188" s="5">
        <v>806</v>
      </c>
      <c r="F188">
        <v>1906</v>
      </c>
      <c r="G188">
        <f t="shared" si="2"/>
        <v>33</v>
      </c>
      <c r="H188">
        <v>192916</v>
      </c>
      <c r="I188">
        <v>6573725</v>
      </c>
    </row>
    <row r="189" spans="1:9" x14ac:dyDescent="0.25">
      <c r="A189" t="s">
        <v>1</v>
      </c>
      <c r="B189" t="s">
        <v>1395</v>
      </c>
      <c r="C189" t="s">
        <v>4</v>
      </c>
      <c r="D189" s="3" t="s">
        <v>1315</v>
      </c>
      <c r="E189" s="5">
        <v>806</v>
      </c>
      <c r="F189">
        <v>1912</v>
      </c>
      <c r="G189">
        <f t="shared" si="2"/>
        <v>33</v>
      </c>
      <c r="H189">
        <v>192916</v>
      </c>
      <c r="I189">
        <v>6573725</v>
      </c>
    </row>
    <row r="190" spans="1:9" x14ac:dyDescent="0.25">
      <c r="A190" t="s">
        <v>1</v>
      </c>
      <c r="B190" t="s">
        <v>1401</v>
      </c>
      <c r="C190" t="s">
        <v>4</v>
      </c>
      <c r="D190" s="3" t="s">
        <v>1315</v>
      </c>
      <c r="E190" s="5">
        <v>806</v>
      </c>
      <c r="F190">
        <v>1914</v>
      </c>
      <c r="G190">
        <f t="shared" si="2"/>
        <v>33</v>
      </c>
      <c r="H190">
        <v>192916</v>
      </c>
      <c r="I190">
        <v>6573725</v>
      </c>
    </row>
    <row r="191" spans="1:9" x14ac:dyDescent="0.25">
      <c r="A191" t="s">
        <v>238</v>
      </c>
      <c r="B191" t="s">
        <v>1407</v>
      </c>
      <c r="C191" t="s">
        <v>4</v>
      </c>
      <c r="D191" s="3" t="s">
        <v>1315</v>
      </c>
      <c r="E191" s="5">
        <v>806</v>
      </c>
      <c r="F191">
        <v>1924</v>
      </c>
      <c r="G191">
        <f t="shared" si="2"/>
        <v>33</v>
      </c>
      <c r="H191">
        <v>192916</v>
      </c>
      <c r="I191">
        <v>6573725</v>
      </c>
    </row>
    <row r="192" spans="1:9" x14ac:dyDescent="0.25">
      <c r="A192" t="s">
        <v>238</v>
      </c>
      <c r="B192" t="s">
        <v>1413</v>
      </c>
      <c r="C192" t="s">
        <v>4</v>
      </c>
      <c r="D192" s="3" t="s">
        <v>1315</v>
      </c>
      <c r="E192" s="5">
        <v>806</v>
      </c>
      <c r="F192">
        <v>1924</v>
      </c>
      <c r="G192">
        <f t="shared" si="2"/>
        <v>33</v>
      </c>
      <c r="H192">
        <v>192916</v>
      </c>
      <c r="I192">
        <v>6573725</v>
      </c>
    </row>
    <row r="193" spans="1:9" x14ac:dyDescent="0.25">
      <c r="A193" t="s">
        <v>238</v>
      </c>
      <c r="B193" t="s">
        <v>1418</v>
      </c>
      <c r="C193" t="s">
        <v>4</v>
      </c>
      <c r="D193" s="3" t="s">
        <v>1315</v>
      </c>
      <c r="E193" s="5">
        <v>806</v>
      </c>
      <c r="F193">
        <v>1924</v>
      </c>
      <c r="G193">
        <f t="shared" si="2"/>
        <v>33</v>
      </c>
      <c r="H193">
        <v>192916</v>
      </c>
      <c r="I193">
        <v>6573725</v>
      </c>
    </row>
    <row r="194" spans="1:9" x14ac:dyDescent="0.25">
      <c r="A194" t="s">
        <v>238</v>
      </c>
      <c r="B194" t="s">
        <v>1424</v>
      </c>
      <c r="C194" t="s">
        <v>4</v>
      </c>
      <c r="D194" s="3" t="s">
        <v>1315</v>
      </c>
      <c r="E194" s="5">
        <v>806</v>
      </c>
      <c r="F194">
        <v>1935</v>
      </c>
      <c r="G194">
        <f t="shared" si="2"/>
        <v>33</v>
      </c>
      <c r="H194">
        <v>192916</v>
      </c>
      <c r="I194">
        <v>6573725</v>
      </c>
    </row>
    <row r="195" spans="1:9" x14ac:dyDescent="0.25">
      <c r="A195" t="s">
        <v>1</v>
      </c>
      <c r="B195" t="s">
        <v>1431</v>
      </c>
      <c r="C195" t="s">
        <v>4</v>
      </c>
      <c r="D195" s="3" t="s">
        <v>1315</v>
      </c>
      <c r="E195" s="5">
        <v>806</v>
      </c>
      <c r="F195">
        <v>1964</v>
      </c>
      <c r="G195">
        <f t="shared" si="2"/>
        <v>33</v>
      </c>
      <c r="H195">
        <v>192916</v>
      </c>
      <c r="I195">
        <v>6573725</v>
      </c>
    </row>
    <row r="196" spans="1:9" x14ac:dyDescent="0.25">
      <c r="A196" t="s">
        <v>1</v>
      </c>
      <c r="B196" t="s">
        <v>1437</v>
      </c>
      <c r="C196" t="s">
        <v>4</v>
      </c>
      <c r="D196" s="3" t="s">
        <v>1315</v>
      </c>
      <c r="E196" s="5">
        <v>806</v>
      </c>
      <c r="F196">
        <v>1965</v>
      </c>
      <c r="G196">
        <f t="shared" ref="G196:G259" si="3">G195</f>
        <v>33</v>
      </c>
      <c r="H196">
        <v>192916</v>
      </c>
      <c r="I196">
        <v>6573725</v>
      </c>
    </row>
    <row r="197" spans="1:9" x14ac:dyDescent="0.25">
      <c r="A197" t="s">
        <v>1</v>
      </c>
      <c r="B197" t="s">
        <v>1443</v>
      </c>
      <c r="C197" t="s">
        <v>4</v>
      </c>
      <c r="D197" s="3" t="s">
        <v>1315</v>
      </c>
      <c r="E197" s="5">
        <v>806</v>
      </c>
      <c r="F197">
        <v>1966</v>
      </c>
      <c r="G197">
        <f t="shared" si="3"/>
        <v>33</v>
      </c>
      <c r="H197">
        <v>192916</v>
      </c>
      <c r="I197">
        <v>6573725</v>
      </c>
    </row>
    <row r="198" spans="1:9" x14ac:dyDescent="0.25">
      <c r="A198" t="s">
        <v>1</v>
      </c>
      <c r="B198" t="s">
        <v>1449</v>
      </c>
      <c r="C198" t="s">
        <v>4</v>
      </c>
      <c r="D198" s="3" t="s">
        <v>1315</v>
      </c>
      <c r="E198" s="5">
        <v>806</v>
      </c>
      <c r="F198">
        <v>1967</v>
      </c>
      <c r="G198">
        <f t="shared" si="3"/>
        <v>33</v>
      </c>
      <c r="H198">
        <v>193717</v>
      </c>
      <c r="I198">
        <v>6572442</v>
      </c>
    </row>
    <row r="199" spans="1:9" x14ac:dyDescent="0.25">
      <c r="A199" t="s">
        <v>1</v>
      </c>
      <c r="B199" t="s">
        <v>1456</v>
      </c>
      <c r="C199" t="s">
        <v>4</v>
      </c>
      <c r="D199" s="3" t="s">
        <v>1315</v>
      </c>
      <c r="E199" s="5">
        <v>806</v>
      </c>
      <c r="F199">
        <v>1970</v>
      </c>
      <c r="G199">
        <f t="shared" si="3"/>
        <v>33</v>
      </c>
      <c r="H199">
        <v>193717</v>
      </c>
      <c r="I199">
        <v>6572442</v>
      </c>
    </row>
    <row r="200" spans="1:9" x14ac:dyDescent="0.25">
      <c r="A200" t="s">
        <v>1</v>
      </c>
      <c r="B200" t="s">
        <v>1462</v>
      </c>
      <c r="C200" t="s">
        <v>4</v>
      </c>
      <c r="D200" s="3" t="s">
        <v>1315</v>
      </c>
      <c r="E200" s="5">
        <v>806</v>
      </c>
      <c r="F200">
        <v>1971</v>
      </c>
      <c r="G200">
        <f t="shared" si="3"/>
        <v>33</v>
      </c>
      <c r="H200">
        <v>192720</v>
      </c>
      <c r="I200">
        <v>6572534</v>
      </c>
    </row>
    <row r="201" spans="1:9" x14ac:dyDescent="0.25">
      <c r="A201" t="s">
        <v>1</v>
      </c>
      <c r="B201" t="s">
        <v>1470</v>
      </c>
      <c r="C201" t="s">
        <v>4</v>
      </c>
      <c r="D201" s="3" t="s">
        <v>1315</v>
      </c>
      <c r="E201" s="5">
        <v>806</v>
      </c>
      <c r="F201">
        <v>1971</v>
      </c>
      <c r="G201">
        <f t="shared" si="3"/>
        <v>33</v>
      </c>
      <c r="H201">
        <v>193717</v>
      </c>
      <c r="I201">
        <v>6572442</v>
      </c>
    </row>
    <row r="202" spans="1:9" x14ac:dyDescent="0.25">
      <c r="A202" t="s">
        <v>1</v>
      </c>
      <c r="B202" t="s">
        <v>1476</v>
      </c>
      <c r="C202" t="s">
        <v>4</v>
      </c>
      <c r="D202" s="3" t="s">
        <v>1315</v>
      </c>
      <c r="E202" s="5">
        <v>806</v>
      </c>
      <c r="F202">
        <v>1974</v>
      </c>
      <c r="G202">
        <f t="shared" si="3"/>
        <v>33</v>
      </c>
      <c r="H202">
        <v>193717</v>
      </c>
      <c r="I202">
        <v>6572442</v>
      </c>
    </row>
    <row r="203" spans="1:9" x14ac:dyDescent="0.25">
      <c r="A203" t="s">
        <v>1</v>
      </c>
      <c r="B203" t="s">
        <v>1482</v>
      </c>
      <c r="C203" t="s">
        <v>4</v>
      </c>
      <c r="D203" s="3" t="s">
        <v>1315</v>
      </c>
      <c r="E203" s="5">
        <v>806</v>
      </c>
      <c r="F203">
        <v>1977</v>
      </c>
      <c r="G203">
        <f t="shared" si="3"/>
        <v>33</v>
      </c>
      <c r="H203">
        <v>193717</v>
      </c>
      <c r="I203">
        <v>6572442</v>
      </c>
    </row>
    <row r="204" spans="1:9" x14ac:dyDescent="0.25">
      <c r="A204" t="s">
        <v>1</v>
      </c>
      <c r="B204" t="s">
        <v>1495</v>
      </c>
      <c r="C204" t="s">
        <v>4</v>
      </c>
      <c r="D204" s="3" t="s">
        <v>1315</v>
      </c>
      <c r="E204" s="5">
        <v>806</v>
      </c>
      <c r="F204">
        <v>1995</v>
      </c>
      <c r="G204">
        <f t="shared" si="3"/>
        <v>33</v>
      </c>
      <c r="H204">
        <v>192916</v>
      </c>
      <c r="I204">
        <v>6573725</v>
      </c>
    </row>
    <row r="205" spans="1:9" x14ac:dyDescent="0.25">
      <c r="A205" t="s">
        <v>674</v>
      </c>
      <c r="B205" t="s">
        <v>1501</v>
      </c>
      <c r="C205" t="s">
        <v>4</v>
      </c>
      <c r="D205" s="3" t="s">
        <v>1315</v>
      </c>
      <c r="E205" s="5">
        <v>806</v>
      </c>
      <c r="F205">
        <v>2010</v>
      </c>
      <c r="G205">
        <f t="shared" si="3"/>
        <v>33</v>
      </c>
      <c r="H205">
        <v>193078</v>
      </c>
      <c r="I205">
        <v>6573430</v>
      </c>
    </row>
    <row r="206" spans="1:9" x14ac:dyDescent="0.25">
      <c r="A206" t="s">
        <v>112</v>
      </c>
      <c r="B206" t="s">
        <v>1505</v>
      </c>
      <c r="C206" t="s">
        <v>4</v>
      </c>
      <c r="D206" s="3" t="s">
        <v>1315</v>
      </c>
      <c r="E206" s="5">
        <v>806</v>
      </c>
      <c r="F206">
        <v>2014</v>
      </c>
      <c r="G206">
        <f t="shared" si="3"/>
        <v>33</v>
      </c>
      <c r="H206">
        <v>193111</v>
      </c>
      <c r="I206">
        <v>6573310</v>
      </c>
    </row>
    <row r="207" spans="1:9" x14ac:dyDescent="0.25">
      <c r="A207" t="s">
        <v>112</v>
      </c>
      <c r="B207" t="s">
        <v>1514</v>
      </c>
      <c r="C207" t="s">
        <v>4</v>
      </c>
      <c r="D207" s="3" t="s">
        <v>1315</v>
      </c>
      <c r="E207" s="5">
        <v>806</v>
      </c>
      <c r="F207">
        <v>2015</v>
      </c>
      <c r="G207">
        <f t="shared" si="3"/>
        <v>33</v>
      </c>
      <c r="H207">
        <v>193132</v>
      </c>
      <c r="I207">
        <v>6573228</v>
      </c>
    </row>
    <row r="208" spans="1:9" x14ac:dyDescent="0.25">
      <c r="A208" t="s">
        <v>1</v>
      </c>
      <c r="B208" t="s">
        <v>1540</v>
      </c>
      <c r="C208" t="s">
        <v>4</v>
      </c>
      <c r="D208" s="3" t="s">
        <v>1315</v>
      </c>
      <c r="E208" s="5">
        <v>806</v>
      </c>
      <c r="F208">
        <v>1950</v>
      </c>
      <c r="G208">
        <f t="shared" si="3"/>
        <v>33</v>
      </c>
      <c r="H208">
        <v>192593</v>
      </c>
      <c r="I208">
        <v>6575764</v>
      </c>
    </row>
    <row r="209" spans="1:9" x14ac:dyDescent="0.25">
      <c r="A209" t="s">
        <v>1</v>
      </c>
      <c r="B209" t="s">
        <v>1547</v>
      </c>
      <c r="C209" t="s">
        <v>4</v>
      </c>
      <c r="D209" s="3" t="s">
        <v>1315</v>
      </c>
      <c r="E209" s="5">
        <v>806</v>
      </c>
      <c r="F209">
        <v>1972</v>
      </c>
      <c r="G209">
        <f t="shared" si="3"/>
        <v>33</v>
      </c>
      <c r="H209">
        <v>193002</v>
      </c>
      <c r="I209">
        <v>6574725</v>
      </c>
    </row>
    <row r="210" spans="1:9" x14ac:dyDescent="0.25">
      <c r="A210" t="s">
        <v>1</v>
      </c>
      <c r="B210" t="s">
        <v>1554</v>
      </c>
      <c r="C210" t="s">
        <v>4</v>
      </c>
      <c r="D210" s="3" t="s">
        <v>1315</v>
      </c>
      <c r="E210" s="5">
        <v>806</v>
      </c>
      <c r="F210">
        <v>2007</v>
      </c>
      <c r="G210">
        <f t="shared" si="3"/>
        <v>33</v>
      </c>
      <c r="H210">
        <v>192444</v>
      </c>
      <c r="I210">
        <v>6574624</v>
      </c>
    </row>
    <row r="211" spans="1:9" x14ac:dyDescent="0.25">
      <c r="A211" t="s">
        <v>801</v>
      </c>
      <c r="B211" t="s">
        <v>1568</v>
      </c>
      <c r="C211" t="s">
        <v>4</v>
      </c>
      <c r="D211" s="3" t="s">
        <v>1315</v>
      </c>
      <c r="E211" s="5">
        <v>806</v>
      </c>
      <c r="F211">
        <v>2009</v>
      </c>
      <c r="G211">
        <f t="shared" si="3"/>
        <v>33</v>
      </c>
      <c r="H211">
        <v>192451</v>
      </c>
      <c r="I211">
        <v>6574646</v>
      </c>
    </row>
    <row r="212" spans="1:9" x14ac:dyDescent="0.25">
      <c r="A212" t="s">
        <v>801</v>
      </c>
      <c r="B212" s="11" t="s">
        <v>1576</v>
      </c>
      <c r="C212" t="s">
        <v>4</v>
      </c>
      <c r="D212" t="s">
        <v>1315</v>
      </c>
      <c r="E212" s="5">
        <v>806</v>
      </c>
      <c r="F212">
        <v>2009</v>
      </c>
      <c r="G212">
        <f t="shared" si="3"/>
        <v>33</v>
      </c>
      <c r="H212" s="5">
        <v>192006.52430300001</v>
      </c>
      <c r="I212" s="5">
        <v>6574815.45034</v>
      </c>
    </row>
    <row r="213" spans="1:9" x14ac:dyDescent="0.25">
      <c r="A213" t="s">
        <v>1</v>
      </c>
      <c r="B213">
        <v>370814</v>
      </c>
      <c r="C213" t="s">
        <v>4</v>
      </c>
      <c r="D213" s="3" t="s">
        <v>1315</v>
      </c>
      <c r="E213" s="5">
        <v>806</v>
      </c>
      <c r="G213">
        <f t="shared" si="3"/>
        <v>33</v>
      </c>
      <c r="H213">
        <v>192442</v>
      </c>
      <c r="I213">
        <v>6574625</v>
      </c>
    </row>
    <row r="214" spans="1:9" x14ac:dyDescent="0.25">
      <c r="A214" t="s">
        <v>1</v>
      </c>
      <c r="B214" t="s">
        <v>1596</v>
      </c>
      <c r="C214" t="s">
        <v>4</v>
      </c>
      <c r="D214" t="s">
        <v>1600</v>
      </c>
      <c r="E214" s="5">
        <v>901</v>
      </c>
      <c r="F214">
        <v>1910</v>
      </c>
      <c r="G214">
        <f t="shared" si="3"/>
        <v>33</v>
      </c>
      <c r="H214">
        <v>163674</v>
      </c>
      <c r="I214">
        <v>6517840</v>
      </c>
    </row>
    <row r="215" spans="1:9" x14ac:dyDescent="0.25">
      <c r="A215" t="s">
        <v>1</v>
      </c>
      <c r="B215" t="s">
        <v>1607</v>
      </c>
      <c r="C215" t="s">
        <v>4</v>
      </c>
      <c r="D215" t="s">
        <v>1600</v>
      </c>
      <c r="E215" s="5">
        <v>901</v>
      </c>
      <c r="F215">
        <v>1889</v>
      </c>
      <c r="G215">
        <f t="shared" si="3"/>
        <v>33</v>
      </c>
      <c r="H215">
        <v>166261</v>
      </c>
      <c r="I215">
        <v>6523348</v>
      </c>
    </row>
    <row r="216" spans="1:9" x14ac:dyDescent="0.25">
      <c r="A216" t="s">
        <v>1</v>
      </c>
      <c r="B216" t="s">
        <v>1615</v>
      </c>
      <c r="C216" t="s">
        <v>4</v>
      </c>
      <c r="D216" t="s">
        <v>1600</v>
      </c>
      <c r="E216" s="5">
        <v>901</v>
      </c>
      <c r="F216">
        <v>1910</v>
      </c>
      <c r="G216">
        <f t="shared" si="3"/>
        <v>33</v>
      </c>
      <c r="H216">
        <v>166113</v>
      </c>
      <c r="I216">
        <v>6522654</v>
      </c>
    </row>
    <row r="217" spans="1:9" x14ac:dyDescent="0.25">
      <c r="A217" t="s">
        <v>1</v>
      </c>
      <c r="B217" t="s">
        <v>1622</v>
      </c>
      <c r="C217" t="s">
        <v>4</v>
      </c>
      <c r="D217" t="s">
        <v>1600</v>
      </c>
      <c r="E217" s="5">
        <v>901</v>
      </c>
      <c r="F217">
        <v>1889</v>
      </c>
      <c r="G217">
        <f t="shared" si="3"/>
        <v>33</v>
      </c>
      <c r="H217">
        <v>168440</v>
      </c>
      <c r="I217">
        <v>6524112</v>
      </c>
    </row>
    <row r="218" spans="1:9" x14ac:dyDescent="0.25">
      <c r="A218" t="s">
        <v>801</v>
      </c>
      <c r="B218" t="s">
        <v>1630</v>
      </c>
      <c r="C218" t="s">
        <v>4</v>
      </c>
      <c r="D218" t="s">
        <v>1600</v>
      </c>
      <c r="E218" s="5">
        <v>906</v>
      </c>
      <c r="F218">
        <v>1890</v>
      </c>
      <c r="G218">
        <f t="shared" si="3"/>
        <v>33</v>
      </c>
      <c r="H218">
        <v>137498</v>
      </c>
      <c r="I218">
        <v>6495055</v>
      </c>
    </row>
    <row r="219" spans="1:9" x14ac:dyDescent="0.25">
      <c r="A219" t="s">
        <v>1</v>
      </c>
      <c r="B219" t="s">
        <v>1639</v>
      </c>
      <c r="C219" t="s">
        <v>4</v>
      </c>
      <c r="D219" t="s">
        <v>1600</v>
      </c>
      <c r="E219" s="5">
        <v>906</v>
      </c>
      <c r="F219">
        <v>1890</v>
      </c>
      <c r="G219">
        <f t="shared" si="3"/>
        <v>33</v>
      </c>
      <c r="H219">
        <v>136543</v>
      </c>
      <c r="I219">
        <v>6495648</v>
      </c>
    </row>
    <row r="220" spans="1:9" x14ac:dyDescent="0.25">
      <c r="A220" t="s">
        <v>801</v>
      </c>
      <c r="B220" t="s">
        <v>1646</v>
      </c>
      <c r="C220" t="s">
        <v>4</v>
      </c>
      <c r="D220" t="s">
        <v>1600</v>
      </c>
      <c r="E220" s="5">
        <v>914</v>
      </c>
      <c r="F220">
        <v>1937</v>
      </c>
      <c r="G220">
        <f t="shared" si="3"/>
        <v>33</v>
      </c>
      <c r="H220">
        <v>160720</v>
      </c>
      <c r="I220">
        <v>6516510</v>
      </c>
    </row>
    <row r="221" spans="1:9" x14ac:dyDescent="0.25">
      <c r="A221" t="s">
        <v>1</v>
      </c>
      <c r="B221" t="s">
        <v>1654</v>
      </c>
      <c r="C221" t="s">
        <v>4</v>
      </c>
      <c r="D221" t="s">
        <v>1600</v>
      </c>
      <c r="E221" s="5">
        <v>914</v>
      </c>
      <c r="F221">
        <v>1965</v>
      </c>
      <c r="G221">
        <f t="shared" si="3"/>
        <v>33</v>
      </c>
      <c r="H221">
        <v>160503</v>
      </c>
      <c r="I221">
        <v>6516113</v>
      </c>
    </row>
    <row r="222" spans="1:9" x14ac:dyDescent="0.25">
      <c r="A222" t="s">
        <v>1</v>
      </c>
      <c r="B222" t="s">
        <v>1661</v>
      </c>
      <c r="C222" t="s">
        <v>4</v>
      </c>
      <c r="D222" t="s">
        <v>1600</v>
      </c>
      <c r="E222" s="5">
        <v>914</v>
      </c>
      <c r="F222">
        <v>1966</v>
      </c>
      <c r="G222">
        <f t="shared" si="3"/>
        <v>33</v>
      </c>
      <c r="H222">
        <v>160503</v>
      </c>
      <c r="I222">
        <v>6516113</v>
      </c>
    </row>
    <row r="223" spans="1:9" x14ac:dyDescent="0.25">
      <c r="A223" t="s">
        <v>1</v>
      </c>
      <c r="B223" t="s">
        <v>1667</v>
      </c>
      <c r="C223" t="s">
        <v>4</v>
      </c>
      <c r="D223" t="s">
        <v>1600</v>
      </c>
      <c r="E223" s="5">
        <v>914</v>
      </c>
      <c r="F223">
        <v>1970</v>
      </c>
      <c r="G223">
        <f t="shared" si="3"/>
        <v>33</v>
      </c>
      <c r="H223">
        <v>160503</v>
      </c>
      <c r="I223">
        <v>6516113</v>
      </c>
    </row>
    <row r="224" spans="1:9" x14ac:dyDescent="0.25">
      <c r="A224" t="s">
        <v>801</v>
      </c>
      <c r="B224" t="s">
        <v>1673</v>
      </c>
      <c r="C224" t="s">
        <v>4</v>
      </c>
      <c r="D224" t="s">
        <v>1600</v>
      </c>
      <c r="E224" s="5">
        <v>914</v>
      </c>
      <c r="F224">
        <v>1972</v>
      </c>
      <c r="G224">
        <f t="shared" si="3"/>
        <v>33</v>
      </c>
      <c r="H224">
        <v>160503</v>
      </c>
      <c r="I224">
        <v>6516113</v>
      </c>
    </row>
    <row r="225" spans="1:9" x14ac:dyDescent="0.25">
      <c r="A225" t="s">
        <v>801</v>
      </c>
      <c r="B225" t="s">
        <v>1677</v>
      </c>
      <c r="C225" t="s">
        <v>4</v>
      </c>
      <c r="D225" t="s">
        <v>1600</v>
      </c>
      <c r="E225" s="5">
        <v>914</v>
      </c>
      <c r="F225">
        <v>1973</v>
      </c>
      <c r="G225">
        <f t="shared" si="3"/>
        <v>33</v>
      </c>
      <c r="H225">
        <v>160503</v>
      </c>
      <c r="I225">
        <v>6516113</v>
      </c>
    </row>
    <row r="226" spans="1:9" x14ac:dyDescent="0.25">
      <c r="A226" t="s">
        <v>1</v>
      </c>
      <c r="B226" t="s">
        <v>1681</v>
      </c>
      <c r="C226" t="s">
        <v>4</v>
      </c>
      <c r="D226" t="s">
        <v>1600</v>
      </c>
      <c r="E226" s="5">
        <v>914</v>
      </c>
      <c r="F226">
        <v>1973</v>
      </c>
      <c r="G226">
        <f t="shared" si="3"/>
        <v>33</v>
      </c>
      <c r="H226">
        <v>160503</v>
      </c>
      <c r="I226">
        <v>6516113</v>
      </c>
    </row>
    <row r="227" spans="1:9" x14ac:dyDescent="0.25">
      <c r="A227" t="s">
        <v>1</v>
      </c>
      <c r="B227" t="s">
        <v>1686</v>
      </c>
      <c r="C227" t="s">
        <v>4</v>
      </c>
      <c r="D227" t="s">
        <v>1600</v>
      </c>
      <c r="E227" s="5">
        <v>914</v>
      </c>
      <c r="F227">
        <v>1974</v>
      </c>
      <c r="G227">
        <f t="shared" si="3"/>
        <v>33</v>
      </c>
      <c r="H227">
        <v>160503</v>
      </c>
      <c r="I227">
        <v>6516113</v>
      </c>
    </row>
    <row r="228" spans="1:9" x14ac:dyDescent="0.25">
      <c r="A228" t="s">
        <v>801</v>
      </c>
      <c r="B228" t="s">
        <v>1692</v>
      </c>
      <c r="C228" t="s">
        <v>4</v>
      </c>
      <c r="D228" t="s">
        <v>1600</v>
      </c>
      <c r="E228" s="5">
        <v>914</v>
      </c>
      <c r="F228">
        <v>1975</v>
      </c>
      <c r="G228">
        <f t="shared" si="3"/>
        <v>33</v>
      </c>
      <c r="H228">
        <v>160503</v>
      </c>
      <c r="I228">
        <v>6516113</v>
      </c>
    </row>
    <row r="229" spans="1:9" x14ac:dyDescent="0.25">
      <c r="A229" t="s">
        <v>1</v>
      </c>
      <c r="B229" t="s">
        <v>1696</v>
      </c>
      <c r="C229" t="s">
        <v>4</v>
      </c>
      <c r="D229" t="s">
        <v>1600</v>
      </c>
      <c r="E229" s="5">
        <v>914</v>
      </c>
      <c r="F229">
        <v>1975</v>
      </c>
      <c r="G229">
        <f t="shared" si="3"/>
        <v>33</v>
      </c>
      <c r="H229">
        <v>160503</v>
      </c>
      <c r="I229">
        <v>6516113</v>
      </c>
    </row>
    <row r="230" spans="1:9" x14ac:dyDescent="0.25">
      <c r="A230" t="s">
        <v>1</v>
      </c>
      <c r="B230" t="s">
        <v>1702</v>
      </c>
      <c r="C230" t="s">
        <v>4</v>
      </c>
      <c r="D230" t="s">
        <v>1600</v>
      </c>
      <c r="E230" s="5">
        <v>914</v>
      </c>
      <c r="F230">
        <v>1976</v>
      </c>
      <c r="G230">
        <f t="shared" si="3"/>
        <v>33</v>
      </c>
      <c r="H230">
        <v>160720</v>
      </c>
      <c r="I230">
        <v>6516510</v>
      </c>
    </row>
    <row r="231" spans="1:9" x14ac:dyDescent="0.25">
      <c r="A231" t="s">
        <v>801</v>
      </c>
      <c r="B231" t="s">
        <v>1708</v>
      </c>
      <c r="C231" t="s">
        <v>4</v>
      </c>
      <c r="D231" t="s">
        <v>1600</v>
      </c>
      <c r="E231" s="5">
        <v>914</v>
      </c>
      <c r="F231">
        <v>1976</v>
      </c>
      <c r="G231">
        <f t="shared" si="3"/>
        <v>33</v>
      </c>
      <c r="H231">
        <v>160503</v>
      </c>
      <c r="I231">
        <v>6516113</v>
      </c>
    </row>
    <row r="232" spans="1:9" x14ac:dyDescent="0.25">
      <c r="A232" t="s">
        <v>1</v>
      </c>
      <c r="B232" t="s">
        <v>1712</v>
      </c>
      <c r="C232" t="s">
        <v>4</v>
      </c>
      <c r="D232" t="s">
        <v>1600</v>
      </c>
      <c r="E232" s="5">
        <v>914</v>
      </c>
      <c r="F232">
        <v>1976</v>
      </c>
      <c r="G232">
        <f t="shared" si="3"/>
        <v>33</v>
      </c>
      <c r="H232">
        <v>160503</v>
      </c>
      <c r="I232">
        <v>6516113</v>
      </c>
    </row>
    <row r="233" spans="1:9" x14ac:dyDescent="0.25">
      <c r="A233" t="s">
        <v>801</v>
      </c>
      <c r="B233" t="s">
        <v>1718</v>
      </c>
      <c r="C233" t="s">
        <v>4</v>
      </c>
      <c r="D233" t="s">
        <v>1600</v>
      </c>
      <c r="E233" s="5">
        <v>914</v>
      </c>
      <c r="F233">
        <v>1978</v>
      </c>
      <c r="G233">
        <f t="shared" si="3"/>
        <v>33</v>
      </c>
      <c r="H233">
        <v>160503</v>
      </c>
      <c r="I233">
        <v>6516113</v>
      </c>
    </row>
    <row r="234" spans="1:9" x14ac:dyDescent="0.25">
      <c r="A234" t="s">
        <v>801</v>
      </c>
      <c r="B234" t="s">
        <v>1722</v>
      </c>
      <c r="C234" t="s">
        <v>4</v>
      </c>
      <c r="D234" t="s">
        <v>1600</v>
      </c>
      <c r="E234" s="5">
        <v>914</v>
      </c>
      <c r="F234">
        <v>1979</v>
      </c>
      <c r="G234">
        <f t="shared" si="3"/>
        <v>33</v>
      </c>
      <c r="H234">
        <v>160503</v>
      </c>
      <c r="I234">
        <v>6516113</v>
      </c>
    </row>
    <row r="235" spans="1:9" x14ac:dyDescent="0.25">
      <c r="A235" t="s">
        <v>801</v>
      </c>
      <c r="B235" t="s">
        <v>1727</v>
      </c>
      <c r="C235" t="s">
        <v>4</v>
      </c>
      <c r="D235" t="s">
        <v>1600</v>
      </c>
      <c r="E235" s="5">
        <v>914</v>
      </c>
      <c r="F235">
        <v>1980</v>
      </c>
      <c r="G235">
        <f t="shared" si="3"/>
        <v>33</v>
      </c>
      <c r="H235">
        <v>160503</v>
      </c>
      <c r="I235">
        <v>6516113</v>
      </c>
    </row>
    <row r="236" spans="1:9" x14ac:dyDescent="0.25">
      <c r="A236" t="s">
        <v>801</v>
      </c>
      <c r="B236" t="s">
        <v>1731</v>
      </c>
      <c r="C236" t="s">
        <v>4</v>
      </c>
      <c r="D236" t="s">
        <v>1600</v>
      </c>
      <c r="E236" s="5">
        <v>914</v>
      </c>
      <c r="F236">
        <v>1981</v>
      </c>
      <c r="G236">
        <f t="shared" si="3"/>
        <v>33</v>
      </c>
      <c r="H236">
        <v>160503</v>
      </c>
      <c r="I236">
        <v>6516113</v>
      </c>
    </row>
    <row r="237" spans="1:9" x14ac:dyDescent="0.25">
      <c r="A237" t="s">
        <v>801</v>
      </c>
      <c r="B237" t="s">
        <v>1735</v>
      </c>
      <c r="C237" t="s">
        <v>4</v>
      </c>
      <c r="D237" t="s">
        <v>1600</v>
      </c>
      <c r="E237" s="5">
        <v>914</v>
      </c>
      <c r="F237">
        <v>1981</v>
      </c>
      <c r="G237">
        <f t="shared" si="3"/>
        <v>33</v>
      </c>
      <c r="H237">
        <v>160503</v>
      </c>
      <c r="I237">
        <v>6516113</v>
      </c>
    </row>
    <row r="238" spans="1:9" x14ac:dyDescent="0.25">
      <c r="A238" t="s">
        <v>801</v>
      </c>
      <c r="B238" t="s">
        <v>1739</v>
      </c>
      <c r="C238" t="s">
        <v>4</v>
      </c>
      <c r="D238" t="s">
        <v>1600</v>
      </c>
      <c r="E238" s="5">
        <v>914</v>
      </c>
      <c r="F238">
        <v>1982</v>
      </c>
      <c r="G238">
        <f t="shared" si="3"/>
        <v>33</v>
      </c>
      <c r="H238">
        <v>160503</v>
      </c>
      <c r="I238">
        <v>6516113</v>
      </c>
    </row>
    <row r="239" spans="1:9" x14ac:dyDescent="0.25">
      <c r="A239" t="s">
        <v>801</v>
      </c>
      <c r="B239" t="s">
        <v>1744</v>
      </c>
      <c r="C239" t="s">
        <v>4</v>
      </c>
      <c r="D239" t="s">
        <v>1600</v>
      </c>
      <c r="E239" s="5">
        <v>914</v>
      </c>
      <c r="F239">
        <v>1982</v>
      </c>
      <c r="G239">
        <f t="shared" si="3"/>
        <v>33</v>
      </c>
      <c r="H239">
        <v>160503</v>
      </c>
      <c r="I239">
        <v>6516113</v>
      </c>
    </row>
    <row r="240" spans="1:9" x14ac:dyDescent="0.25">
      <c r="A240" t="s">
        <v>801</v>
      </c>
      <c r="B240" t="s">
        <v>1748</v>
      </c>
      <c r="C240" t="s">
        <v>4</v>
      </c>
      <c r="D240" t="s">
        <v>1600</v>
      </c>
      <c r="E240" s="5">
        <v>914</v>
      </c>
      <c r="F240">
        <v>1983</v>
      </c>
      <c r="G240">
        <f t="shared" si="3"/>
        <v>33</v>
      </c>
      <c r="H240">
        <v>160503</v>
      </c>
      <c r="I240">
        <v>6516113</v>
      </c>
    </row>
    <row r="241" spans="1:9" x14ac:dyDescent="0.25">
      <c r="A241" t="s">
        <v>1</v>
      </c>
      <c r="B241" t="s">
        <v>1752</v>
      </c>
      <c r="C241" t="s">
        <v>4</v>
      </c>
      <c r="D241" t="s">
        <v>1600</v>
      </c>
      <c r="E241" s="5">
        <v>914</v>
      </c>
      <c r="F241">
        <v>1983</v>
      </c>
      <c r="G241">
        <f t="shared" si="3"/>
        <v>33</v>
      </c>
      <c r="H241">
        <v>160503</v>
      </c>
      <c r="I241">
        <v>6516113</v>
      </c>
    </row>
    <row r="242" spans="1:9" x14ac:dyDescent="0.25">
      <c r="A242" t="s">
        <v>801</v>
      </c>
      <c r="B242" t="s">
        <v>1757</v>
      </c>
      <c r="C242" t="s">
        <v>4</v>
      </c>
      <c r="D242" t="s">
        <v>1600</v>
      </c>
      <c r="E242" s="5">
        <v>914</v>
      </c>
      <c r="F242">
        <v>1985</v>
      </c>
      <c r="G242">
        <f t="shared" si="3"/>
        <v>33</v>
      </c>
      <c r="H242">
        <v>160503</v>
      </c>
      <c r="I242">
        <v>6516113</v>
      </c>
    </row>
    <row r="243" spans="1:9" x14ac:dyDescent="0.25">
      <c r="A243" t="s">
        <v>801</v>
      </c>
      <c r="B243" t="s">
        <v>1761</v>
      </c>
      <c r="C243" t="s">
        <v>4</v>
      </c>
      <c r="D243" t="s">
        <v>1600</v>
      </c>
      <c r="E243" s="5">
        <v>914</v>
      </c>
      <c r="F243">
        <v>1985</v>
      </c>
      <c r="G243">
        <f t="shared" si="3"/>
        <v>33</v>
      </c>
      <c r="H243">
        <v>160503</v>
      </c>
      <c r="I243">
        <v>6516113</v>
      </c>
    </row>
    <row r="244" spans="1:9" x14ac:dyDescent="0.25">
      <c r="A244" t="s">
        <v>801</v>
      </c>
      <c r="B244" t="s">
        <v>1765</v>
      </c>
      <c r="C244" t="s">
        <v>4</v>
      </c>
      <c r="D244" t="s">
        <v>1600</v>
      </c>
      <c r="E244" s="5">
        <v>914</v>
      </c>
      <c r="F244">
        <v>1986</v>
      </c>
      <c r="G244">
        <f t="shared" si="3"/>
        <v>33</v>
      </c>
      <c r="H244">
        <v>160503</v>
      </c>
      <c r="I244">
        <v>6516113</v>
      </c>
    </row>
    <row r="245" spans="1:9" x14ac:dyDescent="0.25">
      <c r="A245" t="s">
        <v>1</v>
      </c>
      <c r="B245" t="s">
        <v>1769</v>
      </c>
      <c r="C245" t="s">
        <v>4</v>
      </c>
      <c r="D245" t="s">
        <v>1600</v>
      </c>
      <c r="E245" s="5">
        <v>914</v>
      </c>
      <c r="F245">
        <v>1986</v>
      </c>
      <c r="G245">
        <f t="shared" si="3"/>
        <v>33</v>
      </c>
      <c r="H245">
        <v>160503</v>
      </c>
      <c r="I245">
        <v>6516113</v>
      </c>
    </row>
    <row r="246" spans="1:9" x14ac:dyDescent="0.25">
      <c r="A246" t="s">
        <v>801</v>
      </c>
      <c r="B246" t="s">
        <v>1774</v>
      </c>
      <c r="C246" t="s">
        <v>4</v>
      </c>
      <c r="D246" t="s">
        <v>1600</v>
      </c>
      <c r="E246" s="5">
        <v>914</v>
      </c>
      <c r="F246">
        <v>1990</v>
      </c>
      <c r="G246">
        <f t="shared" si="3"/>
        <v>33</v>
      </c>
      <c r="H246">
        <v>160503</v>
      </c>
      <c r="I246">
        <v>6516113</v>
      </c>
    </row>
    <row r="247" spans="1:9" x14ac:dyDescent="0.25">
      <c r="A247" t="s">
        <v>801</v>
      </c>
      <c r="B247" t="s">
        <v>1778</v>
      </c>
      <c r="C247" t="s">
        <v>4</v>
      </c>
      <c r="D247" t="s">
        <v>1600</v>
      </c>
      <c r="E247" s="5">
        <v>914</v>
      </c>
      <c r="F247">
        <v>1990</v>
      </c>
      <c r="G247">
        <f t="shared" si="3"/>
        <v>33</v>
      </c>
      <c r="H247">
        <v>160503</v>
      </c>
      <c r="I247">
        <v>6516113</v>
      </c>
    </row>
    <row r="248" spans="1:9" x14ac:dyDescent="0.25">
      <c r="A248" t="s">
        <v>801</v>
      </c>
      <c r="B248" t="s">
        <v>1782</v>
      </c>
      <c r="C248" t="s">
        <v>4</v>
      </c>
      <c r="D248" t="s">
        <v>1600</v>
      </c>
      <c r="E248" s="5">
        <v>914</v>
      </c>
      <c r="F248">
        <v>1991</v>
      </c>
      <c r="G248">
        <f t="shared" si="3"/>
        <v>33</v>
      </c>
      <c r="H248">
        <v>160503</v>
      </c>
      <c r="I248">
        <v>6516113</v>
      </c>
    </row>
    <row r="249" spans="1:9" x14ac:dyDescent="0.25">
      <c r="A249" t="s">
        <v>801</v>
      </c>
      <c r="B249" t="s">
        <v>1786</v>
      </c>
      <c r="C249" t="s">
        <v>4</v>
      </c>
      <c r="D249" t="s">
        <v>1600</v>
      </c>
      <c r="E249" s="5">
        <v>914</v>
      </c>
      <c r="F249">
        <v>1994</v>
      </c>
      <c r="G249">
        <f t="shared" si="3"/>
        <v>33</v>
      </c>
      <c r="H249">
        <v>160503</v>
      </c>
      <c r="I249">
        <v>6516113</v>
      </c>
    </row>
    <row r="250" spans="1:9" x14ac:dyDescent="0.25">
      <c r="A250" t="s">
        <v>801</v>
      </c>
      <c r="B250" t="s">
        <v>1790</v>
      </c>
      <c r="C250" t="s">
        <v>4</v>
      </c>
      <c r="D250" t="s">
        <v>1600</v>
      </c>
      <c r="E250" s="5">
        <v>926</v>
      </c>
      <c r="F250">
        <v>1997</v>
      </c>
      <c r="G250">
        <f t="shared" si="3"/>
        <v>33</v>
      </c>
      <c r="H250">
        <v>106192</v>
      </c>
      <c r="I250">
        <v>6469648</v>
      </c>
    </row>
    <row r="251" spans="1:9" x14ac:dyDescent="0.25">
      <c r="A251" t="s">
        <v>604</v>
      </c>
      <c r="B251" t="s">
        <v>1799</v>
      </c>
      <c r="C251" t="s">
        <v>4</v>
      </c>
      <c r="D251" t="s">
        <v>1600</v>
      </c>
      <c r="E251" s="5">
        <v>926</v>
      </c>
      <c r="F251">
        <v>1908</v>
      </c>
      <c r="G251">
        <f t="shared" si="3"/>
        <v>33</v>
      </c>
      <c r="H251">
        <v>109651.653129</v>
      </c>
      <c r="I251">
        <v>6468899.9339600001</v>
      </c>
    </row>
    <row r="252" spans="1:9" x14ac:dyDescent="0.25">
      <c r="A252" t="s">
        <v>715</v>
      </c>
      <c r="B252" t="s">
        <v>1806</v>
      </c>
      <c r="C252" t="s">
        <v>4</v>
      </c>
      <c r="D252" t="s">
        <v>1600</v>
      </c>
      <c r="E252" s="5">
        <v>926</v>
      </c>
      <c r="F252">
        <v>1908</v>
      </c>
      <c r="G252">
        <f t="shared" si="3"/>
        <v>33</v>
      </c>
      <c r="H252">
        <v>111142</v>
      </c>
      <c r="I252">
        <v>6474996</v>
      </c>
    </row>
    <row r="253" spans="1:9" x14ac:dyDescent="0.25">
      <c r="A253" t="s">
        <v>1</v>
      </c>
      <c r="B253" t="s">
        <v>1813</v>
      </c>
      <c r="C253" t="s">
        <v>4</v>
      </c>
      <c r="D253" t="s">
        <v>1600</v>
      </c>
      <c r="E253" s="5">
        <v>926</v>
      </c>
      <c r="F253">
        <v>1908</v>
      </c>
      <c r="G253">
        <f t="shared" si="3"/>
        <v>33</v>
      </c>
      <c r="H253">
        <v>111142</v>
      </c>
      <c r="I253">
        <v>6474996</v>
      </c>
    </row>
    <row r="254" spans="1:9" x14ac:dyDescent="0.25">
      <c r="A254" t="s">
        <v>1</v>
      </c>
      <c r="B254" t="s">
        <v>1818</v>
      </c>
      <c r="C254" t="s">
        <v>4</v>
      </c>
      <c r="D254" t="s">
        <v>1600</v>
      </c>
      <c r="E254" s="5">
        <v>926</v>
      </c>
      <c r="F254">
        <v>1909</v>
      </c>
      <c r="G254">
        <f t="shared" si="3"/>
        <v>33</v>
      </c>
      <c r="H254">
        <v>111317</v>
      </c>
      <c r="I254">
        <v>6474676</v>
      </c>
    </row>
    <row r="255" spans="1:9" x14ac:dyDescent="0.25">
      <c r="A255" t="s">
        <v>1</v>
      </c>
      <c r="B255" t="s">
        <v>1826</v>
      </c>
      <c r="C255" t="s">
        <v>4</v>
      </c>
      <c r="D255" t="s">
        <v>1829</v>
      </c>
      <c r="E255" s="5">
        <v>1001</v>
      </c>
      <c r="F255">
        <v>1871</v>
      </c>
      <c r="G255">
        <f t="shared" si="3"/>
        <v>33</v>
      </c>
      <c r="H255">
        <v>87344</v>
      </c>
      <c r="I255">
        <v>6467562</v>
      </c>
    </row>
    <row r="256" spans="1:9" x14ac:dyDescent="0.25">
      <c r="A256" t="s">
        <v>1</v>
      </c>
      <c r="B256" t="s">
        <v>1836</v>
      </c>
      <c r="C256" t="s">
        <v>4</v>
      </c>
      <c r="D256" t="s">
        <v>1829</v>
      </c>
      <c r="E256" s="5">
        <v>1001</v>
      </c>
      <c r="F256">
        <v>1893</v>
      </c>
      <c r="G256">
        <f t="shared" si="3"/>
        <v>33</v>
      </c>
      <c r="H256">
        <v>86972</v>
      </c>
      <c r="I256">
        <v>6467341</v>
      </c>
    </row>
    <row r="257" spans="1:9" x14ac:dyDescent="0.25">
      <c r="A257" t="s">
        <v>1</v>
      </c>
      <c r="B257" t="s">
        <v>1843</v>
      </c>
      <c r="C257" t="s">
        <v>4</v>
      </c>
      <c r="D257" t="s">
        <v>1829</v>
      </c>
      <c r="E257" s="5">
        <v>1001</v>
      </c>
      <c r="F257">
        <v>1893</v>
      </c>
      <c r="G257">
        <f t="shared" si="3"/>
        <v>33</v>
      </c>
      <c r="H257">
        <v>86972</v>
      </c>
      <c r="I257">
        <v>6467341</v>
      </c>
    </row>
    <row r="258" spans="1:9" x14ac:dyDescent="0.25">
      <c r="A258" t="s">
        <v>715</v>
      </c>
      <c r="B258" t="s">
        <v>1850</v>
      </c>
      <c r="C258" t="s">
        <v>4</v>
      </c>
      <c r="D258" t="s">
        <v>1829</v>
      </c>
      <c r="E258" s="5">
        <v>1001</v>
      </c>
      <c r="F258">
        <v>1897</v>
      </c>
      <c r="G258">
        <f t="shared" si="3"/>
        <v>33</v>
      </c>
      <c r="H258">
        <v>87010</v>
      </c>
      <c r="I258">
        <v>6467191</v>
      </c>
    </row>
    <row r="259" spans="1:9" x14ac:dyDescent="0.25">
      <c r="A259" t="s">
        <v>1</v>
      </c>
      <c r="B259" t="s">
        <v>1857</v>
      </c>
      <c r="C259" t="s">
        <v>4</v>
      </c>
      <c r="D259" t="s">
        <v>1829</v>
      </c>
      <c r="E259" s="5">
        <v>1001</v>
      </c>
      <c r="F259">
        <v>1897</v>
      </c>
      <c r="G259">
        <f t="shared" si="3"/>
        <v>33</v>
      </c>
      <c r="H259">
        <v>87010</v>
      </c>
      <c r="I259">
        <v>6467191</v>
      </c>
    </row>
    <row r="260" spans="1:9" x14ac:dyDescent="0.25">
      <c r="A260" t="s">
        <v>1</v>
      </c>
      <c r="B260" t="s">
        <v>1862</v>
      </c>
      <c r="C260" t="s">
        <v>4</v>
      </c>
      <c r="D260" t="s">
        <v>1829</v>
      </c>
      <c r="E260" s="5">
        <v>1001</v>
      </c>
      <c r="F260">
        <v>1897</v>
      </c>
      <c r="G260">
        <f t="shared" ref="G260:G280" si="4">G259</f>
        <v>33</v>
      </c>
      <c r="H260">
        <v>87010</v>
      </c>
      <c r="I260">
        <v>6467191</v>
      </c>
    </row>
    <row r="261" spans="1:9" x14ac:dyDescent="0.25">
      <c r="A261" t="s">
        <v>1</v>
      </c>
      <c r="B261" t="s">
        <v>1867</v>
      </c>
      <c r="C261" t="s">
        <v>4</v>
      </c>
      <c r="D261" t="s">
        <v>1829</v>
      </c>
      <c r="E261" s="5">
        <v>1001</v>
      </c>
      <c r="F261">
        <v>1900</v>
      </c>
      <c r="G261">
        <f t="shared" si="4"/>
        <v>33</v>
      </c>
      <c r="H261">
        <v>86358</v>
      </c>
      <c r="I261">
        <v>6467192</v>
      </c>
    </row>
    <row r="262" spans="1:9" x14ac:dyDescent="0.25">
      <c r="A262" t="s">
        <v>801</v>
      </c>
      <c r="B262" t="s">
        <v>1875</v>
      </c>
      <c r="C262" t="s">
        <v>4</v>
      </c>
      <c r="D262" t="s">
        <v>1829</v>
      </c>
      <c r="E262" s="5">
        <v>1001</v>
      </c>
      <c r="F262">
        <v>1903</v>
      </c>
      <c r="G262">
        <f t="shared" si="4"/>
        <v>33</v>
      </c>
      <c r="H262">
        <v>86745</v>
      </c>
      <c r="I262">
        <v>6467404</v>
      </c>
    </row>
    <row r="263" spans="1:9" x14ac:dyDescent="0.25">
      <c r="A263" t="s">
        <v>801</v>
      </c>
      <c r="B263" t="s">
        <v>1881</v>
      </c>
      <c r="C263" t="s">
        <v>4</v>
      </c>
      <c r="D263" t="s">
        <v>1829</v>
      </c>
      <c r="E263" s="5">
        <v>1001</v>
      </c>
      <c r="F263">
        <v>1904</v>
      </c>
      <c r="G263">
        <f t="shared" si="4"/>
        <v>33</v>
      </c>
      <c r="H263">
        <v>86745</v>
      </c>
      <c r="I263">
        <v>6467404</v>
      </c>
    </row>
    <row r="264" spans="1:9" x14ac:dyDescent="0.25">
      <c r="A264" t="s">
        <v>1</v>
      </c>
      <c r="B264" t="s">
        <v>1886</v>
      </c>
      <c r="C264" t="s">
        <v>4</v>
      </c>
      <c r="D264" t="s">
        <v>1829</v>
      </c>
      <c r="E264" s="5">
        <v>1001</v>
      </c>
      <c r="F264">
        <v>1905</v>
      </c>
      <c r="G264">
        <f t="shared" si="4"/>
        <v>33</v>
      </c>
      <c r="H264">
        <v>86358</v>
      </c>
      <c r="I264">
        <v>6467192</v>
      </c>
    </row>
    <row r="265" spans="1:9" x14ac:dyDescent="0.25">
      <c r="A265" t="s">
        <v>801</v>
      </c>
      <c r="B265" t="s">
        <v>1892</v>
      </c>
      <c r="C265" t="s">
        <v>4</v>
      </c>
      <c r="D265" t="s">
        <v>1829</v>
      </c>
      <c r="E265" s="5">
        <v>1001</v>
      </c>
      <c r="F265">
        <v>1939</v>
      </c>
      <c r="G265">
        <f t="shared" si="4"/>
        <v>33</v>
      </c>
      <c r="H265">
        <v>88592</v>
      </c>
      <c r="I265">
        <v>6465186</v>
      </c>
    </row>
    <row r="266" spans="1:9" x14ac:dyDescent="0.25">
      <c r="A266" t="s">
        <v>801</v>
      </c>
      <c r="B266" t="s">
        <v>1900</v>
      </c>
      <c r="C266" t="s">
        <v>4</v>
      </c>
      <c r="D266" t="s">
        <v>1829</v>
      </c>
      <c r="E266" s="5">
        <v>1001</v>
      </c>
      <c r="F266">
        <v>1950</v>
      </c>
      <c r="G266">
        <f t="shared" si="4"/>
        <v>33</v>
      </c>
      <c r="H266">
        <v>88558</v>
      </c>
      <c r="I266">
        <v>6465229</v>
      </c>
    </row>
    <row r="267" spans="1:9" x14ac:dyDescent="0.25">
      <c r="A267" t="s">
        <v>1</v>
      </c>
      <c r="B267" t="s">
        <v>1907</v>
      </c>
      <c r="C267" t="s">
        <v>4</v>
      </c>
      <c r="D267" t="s">
        <v>1829</v>
      </c>
      <c r="E267" s="5">
        <v>1001</v>
      </c>
      <c r="F267">
        <v>1950</v>
      </c>
      <c r="G267">
        <f t="shared" si="4"/>
        <v>33</v>
      </c>
      <c r="H267">
        <v>88592</v>
      </c>
      <c r="I267">
        <v>6465186</v>
      </c>
    </row>
    <row r="268" spans="1:9" x14ac:dyDescent="0.25">
      <c r="A268" t="s">
        <v>801</v>
      </c>
      <c r="B268" t="s">
        <v>1912</v>
      </c>
      <c r="C268" t="s">
        <v>4</v>
      </c>
      <c r="D268" t="s">
        <v>1829</v>
      </c>
      <c r="E268" s="5">
        <v>1001</v>
      </c>
      <c r="F268">
        <v>1952</v>
      </c>
      <c r="G268">
        <f t="shared" si="4"/>
        <v>33</v>
      </c>
      <c r="H268">
        <v>88558</v>
      </c>
      <c r="I268">
        <v>6465229</v>
      </c>
    </row>
    <row r="269" spans="1:9" x14ac:dyDescent="0.25">
      <c r="A269" t="s">
        <v>1</v>
      </c>
      <c r="B269" t="s">
        <v>1916</v>
      </c>
      <c r="C269" t="s">
        <v>4</v>
      </c>
      <c r="D269" t="s">
        <v>1829</v>
      </c>
      <c r="E269" s="5">
        <v>1001</v>
      </c>
      <c r="F269">
        <v>1892</v>
      </c>
      <c r="G269">
        <f t="shared" si="4"/>
        <v>33</v>
      </c>
      <c r="H269">
        <v>88252</v>
      </c>
      <c r="I269">
        <v>6466478</v>
      </c>
    </row>
    <row r="270" spans="1:9" x14ac:dyDescent="0.25">
      <c r="A270" t="s">
        <v>715</v>
      </c>
      <c r="B270" t="s">
        <v>1924</v>
      </c>
      <c r="C270" t="s">
        <v>4</v>
      </c>
      <c r="D270" t="s">
        <v>1829</v>
      </c>
      <c r="E270" s="5">
        <v>1001</v>
      </c>
      <c r="F270">
        <v>1909</v>
      </c>
      <c r="G270">
        <f t="shared" si="4"/>
        <v>33</v>
      </c>
      <c r="H270">
        <v>88252</v>
      </c>
      <c r="I270">
        <v>6466478</v>
      </c>
    </row>
    <row r="271" spans="1:9" x14ac:dyDescent="0.25">
      <c r="A271" t="s">
        <v>1</v>
      </c>
      <c r="B271" t="s">
        <v>1928</v>
      </c>
      <c r="C271" t="s">
        <v>4</v>
      </c>
      <c r="D271" t="s">
        <v>1829</v>
      </c>
      <c r="E271" s="5">
        <v>1001</v>
      </c>
      <c r="F271">
        <v>1909</v>
      </c>
      <c r="G271">
        <f t="shared" si="4"/>
        <v>33</v>
      </c>
      <c r="H271">
        <v>88197</v>
      </c>
      <c r="I271">
        <v>6466770</v>
      </c>
    </row>
    <row r="272" spans="1:9" x14ac:dyDescent="0.25">
      <c r="A272" t="s">
        <v>1</v>
      </c>
      <c r="B272" t="s">
        <v>1935</v>
      </c>
      <c r="C272" t="s">
        <v>4</v>
      </c>
      <c r="D272" t="s">
        <v>1829</v>
      </c>
      <c r="E272" s="5">
        <v>1001</v>
      </c>
      <c r="F272">
        <v>1912</v>
      </c>
      <c r="G272">
        <f t="shared" si="4"/>
        <v>33</v>
      </c>
      <c r="H272">
        <v>88252</v>
      </c>
      <c r="I272">
        <v>6466478</v>
      </c>
    </row>
    <row r="273" spans="1:9" x14ac:dyDescent="0.25">
      <c r="A273" t="s">
        <v>801</v>
      </c>
      <c r="B273" t="s">
        <v>1941</v>
      </c>
      <c r="C273" t="s">
        <v>4</v>
      </c>
      <c r="D273" t="s">
        <v>1829</v>
      </c>
      <c r="E273" s="5">
        <v>1001</v>
      </c>
      <c r="F273">
        <v>1915</v>
      </c>
      <c r="G273">
        <f t="shared" si="4"/>
        <v>33</v>
      </c>
      <c r="H273">
        <v>88577</v>
      </c>
      <c r="I273">
        <v>6466747</v>
      </c>
    </row>
    <row r="274" spans="1:9" x14ac:dyDescent="0.25">
      <c r="A274" t="s">
        <v>801</v>
      </c>
      <c r="B274" t="s">
        <v>1947</v>
      </c>
      <c r="C274" t="s">
        <v>4</v>
      </c>
      <c r="D274" t="s">
        <v>1829</v>
      </c>
      <c r="E274" s="5">
        <v>1001</v>
      </c>
      <c r="F274">
        <v>1950</v>
      </c>
      <c r="G274">
        <f t="shared" si="4"/>
        <v>33</v>
      </c>
      <c r="H274">
        <v>88935</v>
      </c>
      <c r="I274">
        <v>6466261</v>
      </c>
    </row>
    <row r="275" spans="1:9" x14ac:dyDescent="0.25">
      <c r="A275" t="s">
        <v>801</v>
      </c>
      <c r="B275" t="s">
        <v>1953</v>
      </c>
      <c r="C275" t="s">
        <v>4</v>
      </c>
      <c r="D275" t="s">
        <v>1829</v>
      </c>
      <c r="E275" s="5">
        <v>1001</v>
      </c>
      <c r="F275">
        <v>1950</v>
      </c>
      <c r="G275">
        <f t="shared" si="4"/>
        <v>33</v>
      </c>
      <c r="H275">
        <v>90236</v>
      </c>
      <c r="I275">
        <v>6467248</v>
      </c>
    </row>
    <row r="276" spans="1:9" x14ac:dyDescent="0.25">
      <c r="A276" t="s">
        <v>801</v>
      </c>
      <c r="B276" t="s">
        <v>1961</v>
      </c>
      <c r="C276" t="s">
        <v>4</v>
      </c>
      <c r="D276" t="s">
        <v>1829</v>
      </c>
      <c r="E276" s="5">
        <v>1001</v>
      </c>
      <c r="F276">
        <v>1950</v>
      </c>
      <c r="G276">
        <f t="shared" si="4"/>
        <v>33</v>
      </c>
      <c r="H276">
        <v>90236</v>
      </c>
      <c r="I276">
        <v>6467248</v>
      </c>
    </row>
    <row r="277" spans="1:9" x14ac:dyDescent="0.25">
      <c r="A277" t="s">
        <v>801</v>
      </c>
      <c r="B277" t="s">
        <v>1966</v>
      </c>
      <c r="C277" t="s">
        <v>4</v>
      </c>
      <c r="D277" t="s">
        <v>1829</v>
      </c>
      <c r="E277" s="5">
        <v>1001</v>
      </c>
      <c r="F277">
        <v>1951</v>
      </c>
      <c r="G277">
        <f t="shared" si="4"/>
        <v>33</v>
      </c>
      <c r="H277">
        <v>90236</v>
      </c>
      <c r="I277">
        <v>6467248</v>
      </c>
    </row>
    <row r="278" spans="1:9" x14ac:dyDescent="0.25">
      <c r="A278" t="s">
        <v>801</v>
      </c>
      <c r="B278" t="s">
        <v>1970</v>
      </c>
      <c r="C278" t="s">
        <v>4</v>
      </c>
      <c r="D278" t="s">
        <v>1829</v>
      </c>
      <c r="E278" s="5">
        <v>1002</v>
      </c>
      <c r="F278">
        <v>1963</v>
      </c>
      <c r="G278">
        <f t="shared" si="4"/>
        <v>33</v>
      </c>
      <c r="H278">
        <v>55548</v>
      </c>
      <c r="I278">
        <v>6456106</v>
      </c>
    </row>
    <row r="279" spans="1:9" x14ac:dyDescent="0.25">
      <c r="A279" t="s">
        <v>801</v>
      </c>
      <c r="B279" t="s">
        <v>1979</v>
      </c>
      <c r="C279" t="s">
        <v>4</v>
      </c>
      <c r="D279" t="s">
        <v>1829</v>
      </c>
      <c r="E279" s="5">
        <v>1002</v>
      </c>
      <c r="F279">
        <v>1968</v>
      </c>
      <c r="G279">
        <f t="shared" si="4"/>
        <v>33</v>
      </c>
      <c r="H279">
        <v>54551</v>
      </c>
      <c r="I279">
        <v>6456195</v>
      </c>
    </row>
    <row r="280" spans="1:9" x14ac:dyDescent="0.25">
      <c r="A280" t="s">
        <v>801</v>
      </c>
      <c r="B280" t="s">
        <v>1985</v>
      </c>
      <c r="C280" t="s">
        <v>4</v>
      </c>
      <c r="D280" t="s">
        <v>1829</v>
      </c>
      <c r="E280" s="5">
        <v>1002</v>
      </c>
      <c r="F280">
        <v>1969</v>
      </c>
      <c r="G280">
        <f t="shared" si="4"/>
        <v>33</v>
      </c>
      <c r="H280">
        <v>54654</v>
      </c>
      <c r="I280">
        <v>6456393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Solstad, Heidi</dc:creator>
  <cp:lastModifiedBy>Heidi Solstad</cp:lastModifiedBy>
  <dcterms:created xsi:type="dcterms:W3CDTF">2023-01-03T07:47:19Z</dcterms:created>
  <dcterms:modified xsi:type="dcterms:W3CDTF">2023-01-13T16:25:17Z</dcterms:modified>
</cp:coreProperties>
</file>