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8FD73492-571D-4854-AE56-7D9A41054386}" xr6:coauthVersionLast="47" xr6:coauthVersionMax="47" xr10:uidLastSave="{00000000-0000-0000-0000-000000000000}"/>
  <bookViews>
    <workbookView xWindow="-120" yWindow="-120" windowWidth="27000" windowHeight="16440" xr2:uid="{5050BC5F-7785-4F04-AF74-B55232F64D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6" i="1"/>
  <c r="I3" i="1"/>
  <c r="I2" i="1"/>
</calcChain>
</file>

<file path=xl/sharedStrings.xml><?xml version="1.0" encoding="utf-8"?>
<sst xmlns="http://schemas.openxmlformats.org/spreadsheetml/2006/main" count="417" uniqueCount="224">
  <si>
    <t>A</t>
  </si>
  <si>
    <t>O</t>
  </si>
  <si>
    <t>245600</t>
  </si>
  <si>
    <t>4A</t>
  </si>
  <si>
    <t>Myosotis alpestris</t>
  </si>
  <si>
    <t>1</t>
  </si>
  <si>
    <t>K</t>
  </si>
  <si>
    <t>Ex</t>
  </si>
  <si>
    <t>Tax</t>
  </si>
  <si>
    <t>259_6651</t>
  </si>
  <si>
    <t>Oslo</t>
  </si>
  <si>
    <t>OA</t>
  </si>
  <si>
    <t>Oslo: Bygdøy, Frognerkilen. \Våteng nær havstrand</t>
  </si>
  <si>
    <t>Klaus Høiland</t>
  </si>
  <si>
    <t>R. Elven</t>
  </si>
  <si>
    <t>F.W.Schmidt</t>
  </si>
  <si>
    <t>OR</t>
  </si>
  <si>
    <t>https://www.unimus.no/felles/bilder/web_hent_bilde.php?id=13983775&amp;type=jpeg</t>
  </si>
  <si>
    <t>AlienSpecie</t>
  </si>
  <si>
    <t>Ingen kjent risiko (NK)</t>
  </si>
  <si>
    <t>POINT (259129 6650135)</t>
  </si>
  <si>
    <t>urn:catalog:O:V:245600</t>
  </si>
  <si>
    <t>Naturhistorisk Museum - UiO</t>
  </si>
  <si>
    <t>v</t>
  </si>
  <si>
    <t>ArtKart</t>
  </si>
  <si>
    <t>8_245600</t>
  </si>
  <si>
    <t>O_245600</t>
  </si>
  <si>
    <t>145266</t>
  </si>
  <si>
    <t>233_6637</t>
  </si>
  <si>
    <t>Viken</t>
  </si>
  <si>
    <t>Lier</t>
  </si>
  <si>
    <t>Bu</t>
  </si>
  <si>
    <t>Lierbyen, N-delen av Heggtoppen, småskog i parkpreget område</t>
  </si>
  <si>
    <t>Reidar Elven</t>
  </si>
  <si>
    <t>https://www.unimus.no/felles/bilder/web_hent_bilde.php?id=13706205&amp;type=jpeg</t>
  </si>
  <si>
    <t>POINT (232762 6636460)</t>
  </si>
  <si>
    <t>urn:catalog:O:V:145266</t>
  </si>
  <si>
    <t>8_145266</t>
  </si>
  <si>
    <t>O_145266</t>
  </si>
  <si>
    <t>KMN</t>
  </si>
  <si>
    <t>76515</t>
  </si>
  <si>
    <t>Hb</t>
  </si>
  <si>
    <t>145_6513</t>
  </si>
  <si>
    <t>Agder</t>
  </si>
  <si>
    <t>Tvedestrand</t>
  </si>
  <si>
    <t>AA</t>
  </si>
  <si>
    <t>Holt</t>
  </si>
  <si>
    <t>Syvert M. Landekil</t>
  </si>
  <si>
    <t>Per Arvid Åsen</t>
  </si>
  <si>
    <t>POINT (144275 6512553)</t>
  </si>
  <si>
    <t>urn:catalog:KMN:V:76515</t>
  </si>
  <si>
    <t>Agder naturmuseum</t>
  </si>
  <si>
    <t>33_76515</t>
  </si>
  <si>
    <t>KMN_76515</t>
  </si>
  <si>
    <t>75433</t>
  </si>
  <si>
    <t>91_6467</t>
  </si>
  <si>
    <t>Kristiansand</t>
  </si>
  <si>
    <t>VA</t>
  </si>
  <si>
    <t>Fantholmen i Bertesbukta</t>
  </si>
  <si>
    <t>Torfinn Hageland</t>
  </si>
  <si>
    <t>POINT (90177 6466054)</t>
  </si>
  <si>
    <t>urn:catalog:KMN:V:75433</t>
  </si>
  <si>
    <t>33_75433</t>
  </si>
  <si>
    <t>KMN_75433</t>
  </si>
  <si>
    <t>328080</t>
  </si>
  <si>
    <t>-31_6573</t>
  </si>
  <si>
    <t>Rogaland</t>
  </si>
  <si>
    <t>Stavanger</t>
  </si>
  <si>
    <t>Ro</t>
  </si>
  <si>
    <t>Stavanger kommune: Lagård kirkegård. \Vegkant.</t>
  </si>
  <si>
    <t>John Inge Johnsen</t>
  </si>
  <si>
    <t>https://www.unimus.no/felles/bilder/web_hent_bilde.php?id=13741827&amp;type=jpeg</t>
  </si>
  <si>
    <t>POINT (-31665 6573117)</t>
  </si>
  <si>
    <t>urn:catalog:O:V:328080</t>
  </si>
  <si>
    <t>8_328080</t>
  </si>
  <si>
    <t>O_328080</t>
  </si>
  <si>
    <t>185586</t>
  </si>
  <si>
    <t>-21_6639</t>
  </si>
  <si>
    <t>Vindafjord</t>
  </si>
  <si>
    <t>Vindafjord: Klungland, Ølen. \Åkerkant.</t>
  </si>
  <si>
    <t>Torstein Haugen</t>
  </si>
  <si>
    <t>Jan Erik Eriksen</t>
  </si>
  <si>
    <t>POINT (-20038 6638329)</t>
  </si>
  <si>
    <t>urn:catalog:O:V:185586</t>
  </si>
  <si>
    <t>8_185586</t>
  </si>
  <si>
    <t>O_185586</t>
  </si>
  <si>
    <t>NBF</t>
  </si>
  <si>
    <t>11728336</t>
  </si>
  <si>
    <t>Obs</t>
  </si>
  <si>
    <t>63_6751</t>
  </si>
  <si>
    <t>Vestland</t>
  </si>
  <si>
    <t>Ulvik</t>
  </si>
  <si>
    <t>Ho</t>
  </si>
  <si>
    <t>Kvannjolevatn, Ulvik, Ulvik, Ve \rasmark</t>
  </si>
  <si>
    <t>Geir Flatabø</t>
  </si>
  <si>
    <t>https://www.artsobservasjoner.no/Sighting/11728336</t>
  </si>
  <si>
    <t>POINT (62752 6751325)</t>
  </si>
  <si>
    <t>urn:uuid:774178fd-0756-43c8-9271-814bb088f5a4</t>
  </si>
  <si>
    <t>Norsk botanisk forening</t>
  </si>
  <si>
    <t>so2-vascular</t>
  </si>
  <si>
    <t>1010_11728336</t>
  </si>
  <si>
    <t>BG</t>
  </si>
  <si>
    <t>245338</t>
  </si>
  <si>
    <t>45_6797</t>
  </si>
  <si>
    <t>Vik</t>
  </si>
  <si>
    <t>SF</t>
  </si>
  <si>
    <t>Sogn: Fresvik: Haukenes. \I eng.</t>
  </si>
  <si>
    <t>Torkel Lillefosse</t>
  </si>
  <si>
    <t>Mangler koordinat - satt til kommunesenter basert på navn:Vik</t>
  </si>
  <si>
    <t>https://www.unimus.no/felles/bilder/web_hent_bilde.php?id=12425508&amp;type=jpeg</t>
  </si>
  <si>
    <t>POINT (44356 6796071)</t>
  </si>
  <si>
    <t>urn:catalog:BG:S:245338</t>
  </si>
  <si>
    <t>Universitetsmuseet i Bergen, UiB</t>
  </si>
  <si>
    <t>s</t>
  </si>
  <si>
    <t>105_245338</t>
  </si>
  <si>
    <t>BG_245338</t>
  </si>
  <si>
    <t>245339</t>
  </si>
  <si>
    <t>https://www.unimus.no/felles/bilder/web_hent_bilde.php?id=12425509&amp;type=jpeg</t>
  </si>
  <si>
    <t>urn:catalog:BG:S:245339</t>
  </si>
  <si>
    <t>105_245339</t>
  </si>
  <si>
    <t>BG_245339</t>
  </si>
  <si>
    <t>245340</t>
  </si>
  <si>
    <t>61_6821</t>
  </si>
  <si>
    <t>Sogndal</t>
  </si>
  <si>
    <t>Leikanger</t>
  </si>
  <si>
    <t>Sogn: Laikanger: Husabøe. \Pa en murkant utfor en have.</t>
  </si>
  <si>
    <t>Mangler koordinat - satt til kommunesenter basert på navn:Sogndal</t>
  </si>
  <si>
    <t>https://www.unimus.no/felles/bilder/web_hent_bilde.php?id=12425510&amp;type=jpeg</t>
  </si>
  <si>
    <t>POINT (60788 6821382)</t>
  </si>
  <si>
    <t>urn:catalog:BG:S:245340</t>
  </si>
  <si>
    <t>105_245340</t>
  </si>
  <si>
    <t>BG_245340</t>
  </si>
  <si>
    <t>245341</t>
  </si>
  <si>
    <t>Sogn: Laikanger: Hammersverk. \På veikant.</t>
  </si>
  <si>
    <t>https://www.unimus.no/felles/bilder/web_hent_bilde.php?id=12425511&amp;type=jpeg</t>
  </si>
  <si>
    <t>urn:catalog:BG:S:245341</t>
  </si>
  <si>
    <t>105_245341</t>
  </si>
  <si>
    <t>BG_245341</t>
  </si>
  <si>
    <t>S</t>
  </si>
  <si>
    <t>UPS</t>
  </si>
  <si>
    <t>V-186923</t>
  </si>
  <si>
    <t>Trøndelag</t>
  </si>
  <si>
    <t>Oppdal</t>
  </si>
  <si>
    <t>ST</t>
  </si>
  <si>
    <t>Dovre, Kongsvold</t>
  </si>
  <si>
    <t>E. Ekman</t>
  </si>
  <si>
    <t xml:space="preserve">Myosotis alpestris  </t>
  </si>
  <si>
    <t>Svensk</t>
  </si>
  <si>
    <t>UPS_V-186923</t>
  </si>
  <si>
    <t>223735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</si>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</sst>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4" borderId="0" xfId="0" applyFill="1"/>
    <xf numFmtId="14" fontId="0" fillId="0" borderId="0" xfId="0" applyNumberFormat="1"/>
    <xf numFmtId="0" fontId="0" fillId="5" borderId="0" xfId="0" applyFill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BD22-6781-4001-8B71-2627640D4AB6}">
  <dimension ref="A1:BX13"/>
  <sheetViews>
    <sheetView tabSelected="1" topLeftCell="Q1" workbookViewId="0">
      <selection activeCell="S7" sqref="S7:T7"/>
    </sheetView>
  </sheetViews>
  <sheetFormatPr defaultRowHeight="15" x14ac:dyDescent="0.25"/>
  <cols>
    <col min="29" max="29" width="39.42578125" customWidth="1"/>
    <col min="33" max="33" width="17.140625" customWidth="1"/>
    <col min="37" max="37" width="19.7109375" customWidth="1"/>
  </cols>
  <sheetData>
    <row r="1" spans="1:76" x14ac:dyDescent="0.25">
      <c r="A1" t="s">
        <v>150</v>
      </c>
      <c r="B1" t="s">
        <v>151</v>
      </c>
      <c r="C1" t="s">
        <v>152</v>
      </c>
      <c r="D1" t="s">
        <v>153</v>
      </c>
      <c r="E1" t="s">
        <v>154</v>
      </c>
      <c r="F1" t="s">
        <v>155</v>
      </c>
      <c r="G1" t="s">
        <v>156</v>
      </c>
      <c r="H1" t="s">
        <v>157</v>
      </c>
      <c r="I1" t="s">
        <v>158</v>
      </c>
      <c r="J1" t="s">
        <v>159</v>
      </c>
      <c r="K1" t="s">
        <v>160</v>
      </c>
      <c r="L1" t="s">
        <v>161</v>
      </c>
      <c r="M1" t="s">
        <v>162</v>
      </c>
      <c r="N1" t="s">
        <v>163</v>
      </c>
      <c r="O1" t="s">
        <v>164</v>
      </c>
      <c r="P1" t="s">
        <v>165</v>
      </c>
      <c r="Q1" t="s">
        <v>166</v>
      </c>
      <c r="R1" t="s">
        <v>167</v>
      </c>
      <c r="S1" t="s">
        <v>168</v>
      </c>
      <c r="T1" t="s">
        <v>169</v>
      </c>
      <c r="U1" t="s">
        <v>170</v>
      </c>
      <c r="V1" t="s">
        <v>171</v>
      </c>
      <c r="W1" t="s">
        <v>172</v>
      </c>
      <c r="X1" t="s">
        <v>173</v>
      </c>
      <c r="Y1" t="s">
        <v>174</v>
      </c>
      <c r="Z1" t="s">
        <v>175</v>
      </c>
      <c r="AA1" t="s">
        <v>176</v>
      </c>
      <c r="AB1" t="s">
        <v>177</v>
      </c>
      <c r="AC1" t="s">
        <v>178</v>
      </c>
      <c r="AD1" t="s">
        <v>179</v>
      </c>
      <c r="AE1" t="s">
        <v>180</v>
      </c>
      <c r="AF1" t="s">
        <v>181</v>
      </c>
      <c r="AG1" t="s">
        <v>182</v>
      </c>
      <c r="AH1" t="s">
        <v>183</v>
      </c>
      <c r="AJ1" t="s">
        <v>184</v>
      </c>
      <c r="AK1" t="s">
        <v>185</v>
      </c>
      <c r="AL1" t="s">
        <v>186</v>
      </c>
      <c r="AM1" t="s">
        <v>187</v>
      </c>
      <c r="AN1" t="s">
        <v>188</v>
      </c>
      <c r="AO1" t="s">
        <v>189</v>
      </c>
      <c r="AP1" t="s">
        <v>190</v>
      </c>
      <c r="AQ1" t="s">
        <v>191</v>
      </c>
      <c r="AR1" t="s">
        <v>192</v>
      </c>
      <c r="AS1" t="s">
        <v>193</v>
      </c>
      <c r="AT1" t="s">
        <v>194</v>
      </c>
      <c r="AU1" t="s">
        <v>162</v>
      </c>
      <c r="AV1" t="s">
        <v>195</v>
      </c>
      <c r="AW1" t="s">
        <v>196</v>
      </c>
      <c r="AX1" t="s">
        <v>197</v>
      </c>
      <c r="AY1" t="s">
        <v>198</v>
      </c>
      <c r="AZ1" t="s">
        <v>199</v>
      </c>
      <c r="BA1" t="s">
        <v>200</v>
      </c>
      <c r="BB1" t="s">
        <v>201</v>
      </c>
      <c r="BC1" t="s">
        <v>202</v>
      </c>
      <c r="BD1" t="s">
        <v>203</v>
      </c>
      <c r="BE1" t="s">
        <v>204</v>
      </c>
      <c r="BF1" t="s">
        <v>205</v>
      </c>
      <c r="BG1" t="s">
        <v>206</v>
      </c>
      <c r="BH1" t="s">
        <v>169</v>
      </c>
      <c r="BI1" t="s">
        <v>207</v>
      </c>
      <c r="BJ1" t="s">
        <v>208</v>
      </c>
      <c r="BK1" t="s">
        <v>209</v>
      </c>
      <c r="BL1" t="s">
        <v>210</v>
      </c>
      <c r="BM1" t="s">
        <v>211</v>
      </c>
      <c r="BN1" t="s">
        <v>212</v>
      </c>
      <c r="BO1" t="s">
        <v>213</v>
      </c>
      <c r="BP1" t="s">
        <v>214</v>
      </c>
      <c r="BQ1" t="s">
        <v>215</v>
      </c>
      <c r="BR1" t="s">
        <v>216</v>
      </c>
      <c r="BS1" t="s">
        <v>217</v>
      </c>
      <c r="BT1" t="s">
        <v>218</v>
      </c>
      <c r="BU1" t="s">
        <v>219</v>
      </c>
      <c r="BV1" t="s">
        <v>220</v>
      </c>
      <c r="BW1" t="s">
        <v>221</v>
      </c>
      <c r="BX1" t="s">
        <v>222</v>
      </c>
    </row>
    <row r="2" spans="1:76" x14ac:dyDescent="0.25">
      <c r="A2">
        <v>350024</v>
      </c>
      <c r="B2">
        <v>280093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101020</v>
      </c>
      <c r="N2" t="s">
        <v>4</v>
      </c>
      <c r="O2" t="s">
        <v>4</v>
      </c>
      <c r="P2" s="2" t="s">
        <v>5</v>
      </c>
      <c r="R2" t="s">
        <v>6</v>
      </c>
      <c r="U2" t="s">
        <v>9</v>
      </c>
      <c r="V2" s="3">
        <v>1</v>
      </c>
      <c r="W2" t="s">
        <v>10</v>
      </c>
      <c r="X2" t="s">
        <v>10</v>
      </c>
      <c r="Y2" s="4" t="s">
        <v>11</v>
      </c>
      <c r="Z2" s="5">
        <v>2</v>
      </c>
      <c r="AA2" s="6">
        <v>301</v>
      </c>
      <c r="AB2" s="6" t="s">
        <v>10</v>
      </c>
      <c r="AC2" t="s">
        <v>12</v>
      </c>
      <c r="AD2">
        <v>2006</v>
      </c>
      <c r="AE2">
        <v>5</v>
      </c>
      <c r="AF2">
        <v>28</v>
      </c>
      <c r="AG2" t="s">
        <v>13</v>
      </c>
      <c r="AH2" t="s">
        <v>14</v>
      </c>
      <c r="AJ2" t="s">
        <v>4</v>
      </c>
      <c r="AK2" t="s">
        <v>15</v>
      </c>
      <c r="AL2">
        <v>259129</v>
      </c>
      <c r="AM2">
        <v>6650135</v>
      </c>
      <c r="AN2" s="6">
        <v>259000</v>
      </c>
      <c r="AO2" s="6">
        <v>6651000</v>
      </c>
      <c r="AP2">
        <v>707</v>
      </c>
      <c r="AR2">
        <v>8</v>
      </c>
      <c r="AS2" t="s">
        <v>16</v>
      </c>
      <c r="AT2" t="s">
        <v>17</v>
      </c>
      <c r="AU2">
        <v>101020</v>
      </c>
      <c r="AW2" s="7" t="s">
        <v>18</v>
      </c>
      <c r="AX2">
        <v>1</v>
      </c>
      <c r="AY2" t="s">
        <v>19</v>
      </c>
      <c r="AZ2" t="s">
        <v>20</v>
      </c>
      <c r="BA2" t="s">
        <v>21</v>
      </c>
      <c r="BB2">
        <v>8</v>
      </c>
      <c r="BC2" t="s">
        <v>22</v>
      </c>
      <c r="BD2" t="s">
        <v>23</v>
      </c>
      <c r="BE2">
        <v>1</v>
      </c>
      <c r="BF2" s="8">
        <v>41233</v>
      </c>
      <c r="BG2" s="9" t="s">
        <v>24</v>
      </c>
      <c r="BI2">
        <v>3</v>
      </c>
      <c r="BJ2">
        <v>452956</v>
      </c>
      <c r="BK2">
        <v>155981</v>
      </c>
      <c r="BL2" t="s">
        <v>25</v>
      </c>
      <c r="BN2" t="s">
        <v>26</v>
      </c>
      <c r="BX2">
        <v>350024</v>
      </c>
    </row>
    <row r="3" spans="1:76" x14ac:dyDescent="0.25">
      <c r="A3">
        <v>238947</v>
      </c>
      <c r="B3">
        <v>269992</v>
      </c>
      <c r="F3" t="s">
        <v>0</v>
      </c>
      <c r="G3" t="s">
        <v>1</v>
      </c>
      <c r="H3" t="s">
        <v>27</v>
      </c>
      <c r="I3" s="1" t="str">
        <f>HYPERLINK(AT3,"Hb")</f>
        <v>Hb</v>
      </c>
      <c r="K3">
        <v>1</v>
      </c>
      <c r="L3" t="s">
        <v>3</v>
      </c>
      <c r="M3">
        <v>101020</v>
      </c>
      <c r="N3" t="s">
        <v>4</v>
      </c>
      <c r="O3" t="s">
        <v>4</v>
      </c>
      <c r="S3" t="s">
        <v>223</v>
      </c>
      <c r="T3" t="s">
        <v>8</v>
      </c>
      <c r="U3" t="s">
        <v>28</v>
      </c>
      <c r="V3" s="3">
        <v>1</v>
      </c>
      <c r="W3" t="s">
        <v>29</v>
      </c>
      <c r="X3" t="s">
        <v>30</v>
      </c>
      <c r="Y3" t="s">
        <v>31</v>
      </c>
      <c r="Z3" s="5">
        <v>6</v>
      </c>
      <c r="AA3" s="6">
        <v>626</v>
      </c>
      <c r="AB3" s="6" t="s">
        <v>30</v>
      </c>
      <c r="AC3" t="s">
        <v>32</v>
      </c>
      <c r="AD3">
        <v>1997</v>
      </c>
      <c r="AE3">
        <v>5</v>
      </c>
      <c r="AF3">
        <v>20</v>
      </c>
      <c r="AG3" t="s">
        <v>33</v>
      </c>
      <c r="AH3" t="s">
        <v>14</v>
      </c>
      <c r="AJ3" t="s">
        <v>4</v>
      </c>
      <c r="AK3" t="s">
        <v>15</v>
      </c>
      <c r="AL3">
        <v>232762</v>
      </c>
      <c r="AM3">
        <v>6636460</v>
      </c>
      <c r="AN3" s="6">
        <v>233000</v>
      </c>
      <c r="AO3" s="6">
        <v>6637000</v>
      </c>
      <c r="AP3">
        <v>707</v>
      </c>
      <c r="AR3">
        <v>8</v>
      </c>
      <c r="AS3" t="s">
        <v>16</v>
      </c>
      <c r="AT3" t="s">
        <v>34</v>
      </c>
      <c r="AU3">
        <v>101020</v>
      </c>
      <c r="AW3" s="7" t="s">
        <v>18</v>
      </c>
      <c r="AX3">
        <v>1</v>
      </c>
      <c r="AY3" t="s">
        <v>19</v>
      </c>
      <c r="AZ3" t="s">
        <v>35</v>
      </c>
      <c r="BA3" t="s">
        <v>36</v>
      </c>
      <c r="BB3">
        <v>8</v>
      </c>
      <c r="BC3" t="s">
        <v>22</v>
      </c>
      <c r="BD3" t="s">
        <v>23</v>
      </c>
      <c r="BE3">
        <v>1</v>
      </c>
      <c r="BF3" s="8">
        <v>42576</v>
      </c>
      <c r="BG3" s="9" t="s">
        <v>24</v>
      </c>
      <c r="BI3">
        <v>3</v>
      </c>
      <c r="BJ3">
        <v>440849</v>
      </c>
      <c r="BK3">
        <v>155982</v>
      </c>
      <c r="BL3" t="s">
        <v>37</v>
      </c>
      <c r="BN3" t="s">
        <v>38</v>
      </c>
      <c r="BX3">
        <v>238947</v>
      </c>
    </row>
    <row r="4" spans="1:76" x14ac:dyDescent="0.25">
      <c r="A4">
        <v>165986</v>
      </c>
      <c r="C4">
        <v>1</v>
      </c>
      <c r="D4">
        <v>1</v>
      </c>
      <c r="E4">
        <v>1</v>
      </c>
      <c r="F4" t="s">
        <v>0</v>
      </c>
      <c r="G4" t="s">
        <v>39</v>
      </c>
      <c r="H4" t="s">
        <v>40</v>
      </c>
      <c r="I4" t="s">
        <v>41</v>
      </c>
      <c r="K4">
        <v>1</v>
      </c>
      <c r="L4" t="s">
        <v>3</v>
      </c>
      <c r="M4">
        <v>101020</v>
      </c>
      <c r="N4" t="s">
        <v>4</v>
      </c>
      <c r="O4" t="s">
        <v>4</v>
      </c>
      <c r="S4" t="s">
        <v>7</v>
      </c>
      <c r="T4" t="s">
        <v>8</v>
      </c>
      <c r="U4" t="s">
        <v>42</v>
      </c>
      <c r="V4" s="3">
        <v>1</v>
      </c>
      <c r="W4" t="s">
        <v>43</v>
      </c>
      <c r="X4" t="s">
        <v>44</v>
      </c>
      <c r="Y4" t="s">
        <v>45</v>
      </c>
      <c r="Z4" s="5">
        <v>9</v>
      </c>
      <c r="AA4" s="6">
        <v>914</v>
      </c>
      <c r="AB4" s="6" t="s">
        <v>44</v>
      </c>
      <c r="AC4" t="s">
        <v>46</v>
      </c>
      <c r="AD4">
        <v>1917</v>
      </c>
      <c r="AE4">
        <v>6</v>
      </c>
      <c r="AF4">
        <v>5</v>
      </c>
      <c r="AG4" t="s">
        <v>47</v>
      </c>
      <c r="AH4" t="s">
        <v>48</v>
      </c>
      <c r="AJ4" t="s">
        <v>4</v>
      </c>
      <c r="AK4" t="s">
        <v>15</v>
      </c>
      <c r="AL4">
        <v>144275</v>
      </c>
      <c r="AM4">
        <v>6512553</v>
      </c>
      <c r="AN4" s="6">
        <v>145000</v>
      </c>
      <c r="AO4" s="6">
        <v>6513000</v>
      </c>
      <c r="AP4">
        <v>640</v>
      </c>
      <c r="AR4">
        <v>33</v>
      </c>
      <c r="AT4" s="8"/>
      <c r="AU4">
        <v>101020</v>
      </c>
      <c r="AW4" s="7" t="s">
        <v>18</v>
      </c>
      <c r="AX4">
        <v>1</v>
      </c>
      <c r="AY4" t="s">
        <v>19</v>
      </c>
      <c r="AZ4" t="s">
        <v>49</v>
      </c>
      <c r="BA4" t="s">
        <v>50</v>
      </c>
      <c r="BB4">
        <v>33</v>
      </c>
      <c r="BC4" t="s">
        <v>51</v>
      </c>
      <c r="BD4" t="s">
        <v>23</v>
      </c>
      <c r="BF4" s="8">
        <v>43035</v>
      </c>
      <c r="BG4" s="9" t="s">
        <v>24</v>
      </c>
      <c r="BI4">
        <v>4</v>
      </c>
      <c r="BJ4">
        <v>353529</v>
      </c>
      <c r="BL4" t="s">
        <v>52</v>
      </c>
      <c r="BN4" t="s">
        <v>53</v>
      </c>
      <c r="BX4">
        <v>165986</v>
      </c>
    </row>
    <row r="5" spans="1:76" x14ac:dyDescent="0.25">
      <c r="A5">
        <v>134094</v>
      </c>
      <c r="B5">
        <v>202774</v>
      </c>
      <c r="F5" t="s">
        <v>0</v>
      </c>
      <c r="G5" t="s">
        <v>39</v>
      </c>
      <c r="H5" t="s">
        <v>54</v>
      </c>
      <c r="I5" t="s">
        <v>41</v>
      </c>
      <c r="K5">
        <v>1</v>
      </c>
      <c r="L5" t="s">
        <v>3</v>
      </c>
      <c r="M5">
        <v>101020</v>
      </c>
      <c r="N5" t="s">
        <v>4</v>
      </c>
      <c r="O5" t="s">
        <v>4</v>
      </c>
      <c r="R5" t="s">
        <v>6</v>
      </c>
      <c r="S5" t="s">
        <v>7</v>
      </c>
      <c r="T5" t="s">
        <v>8</v>
      </c>
      <c r="U5" t="s">
        <v>55</v>
      </c>
      <c r="V5" s="3">
        <v>1</v>
      </c>
      <c r="W5" t="s">
        <v>43</v>
      </c>
      <c r="X5" t="s">
        <v>56</v>
      </c>
      <c r="Y5" t="s">
        <v>57</v>
      </c>
      <c r="Z5" s="5">
        <v>10</v>
      </c>
      <c r="AA5" s="6">
        <v>1001</v>
      </c>
      <c r="AB5" s="6" t="s">
        <v>56</v>
      </c>
      <c r="AC5" t="s">
        <v>58</v>
      </c>
      <c r="AD5">
        <v>2016</v>
      </c>
      <c r="AE5">
        <v>5</v>
      </c>
      <c r="AF5">
        <v>27</v>
      </c>
      <c r="AG5" t="s">
        <v>59</v>
      </c>
      <c r="AH5" t="s">
        <v>59</v>
      </c>
      <c r="AJ5" t="s">
        <v>4</v>
      </c>
      <c r="AK5" t="s">
        <v>15</v>
      </c>
      <c r="AL5">
        <v>90177</v>
      </c>
      <c r="AM5">
        <v>6466054</v>
      </c>
      <c r="AN5" s="6">
        <v>91000</v>
      </c>
      <c r="AO5" s="6">
        <v>6467000</v>
      </c>
      <c r="AP5">
        <v>71</v>
      </c>
      <c r="AR5">
        <v>33</v>
      </c>
      <c r="AT5" s="8"/>
      <c r="AU5">
        <v>101020</v>
      </c>
      <c r="AW5" s="7" t="s">
        <v>18</v>
      </c>
      <c r="AX5">
        <v>1</v>
      </c>
      <c r="AY5" t="s">
        <v>19</v>
      </c>
      <c r="AZ5" t="s">
        <v>60</v>
      </c>
      <c r="BA5" t="s">
        <v>61</v>
      </c>
      <c r="BB5">
        <v>33</v>
      </c>
      <c r="BC5" t="s">
        <v>51</v>
      </c>
      <c r="BD5" t="s">
        <v>23</v>
      </c>
      <c r="BF5" s="8">
        <v>42626</v>
      </c>
      <c r="BG5" s="9" t="s">
        <v>24</v>
      </c>
      <c r="BI5">
        <v>4</v>
      </c>
      <c r="BJ5">
        <v>353318</v>
      </c>
      <c r="BK5">
        <v>155983</v>
      </c>
      <c r="BL5" t="s">
        <v>62</v>
      </c>
      <c r="BN5" t="s">
        <v>63</v>
      </c>
      <c r="BX5">
        <v>134094</v>
      </c>
    </row>
    <row r="6" spans="1:76" x14ac:dyDescent="0.25">
      <c r="A6">
        <v>36798</v>
      </c>
      <c r="B6">
        <v>293028</v>
      </c>
      <c r="F6" t="s">
        <v>0</v>
      </c>
      <c r="G6" t="s">
        <v>1</v>
      </c>
      <c r="H6" t="s">
        <v>64</v>
      </c>
      <c r="I6" s="1" t="str">
        <f>HYPERLINK(AT6,"Hb")</f>
        <v>Hb</v>
      </c>
      <c r="K6">
        <v>1</v>
      </c>
      <c r="L6" t="s">
        <v>3</v>
      </c>
      <c r="M6">
        <v>101020</v>
      </c>
      <c r="N6" t="s">
        <v>4</v>
      </c>
      <c r="O6" t="s">
        <v>4</v>
      </c>
      <c r="P6" s="2" t="s">
        <v>5</v>
      </c>
      <c r="U6" t="s">
        <v>65</v>
      </c>
      <c r="V6" s="3">
        <v>1</v>
      </c>
      <c r="W6" t="s">
        <v>66</v>
      </c>
      <c r="X6" t="s">
        <v>67</v>
      </c>
      <c r="Y6" t="s">
        <v>68</v>
      </c>
      <c r="Z6" s="5">
        <v>11</v>
      </c>
      <c r="AA6" s="6">
        <v>1103</v>
      </c>
      <c r="AB6" s="6" t="s">
        <v>67</v>
      </c>
      <c r="AC6" t="s">
        <v>69</v>
      </c>
      <c r="AD6">
        <v>2004</v>
      </c>
      <c r="AE6">
        <v>5</v>
      </c>
      <c r="AF6">
        <v>12</v>
      </c>
      <c r="AG6" t="s">
        <v>70</v>
      </c>
      <c r="AH6" t="s">
        <v>33</v>
      </c>
      <c r="AJ6" t="s">
        <v>4</v>
      </c>
      <c r="AK6" t="s">
        <v>15</v>
      </c>
      <c r="AL6">
        <v>-31665</v>
      </c>
      <c r="AM6">
        <v>6573117</v>
      </c>
      <c r="AN6" s="6">
        <v>-31000</v>
      </c>
      <c r="AO6" s="6">
        <v>6573000</v>
      </c>
      <c r="AP6">
        <v>71</v>
      </c>
      <c r="AR6">
        <v>8</v>
      </c>
      <c r="AS6" t="s">
        <v>16</v>
      </c>
      <c r="AT6" t="s">
        <v>71</v>
      </c>
      <c r="AU6">
        <v>101020</v>
      </c>
      <c r="AW6" s="7" t="s">
        <v>18</v>
      </c>
      <c r="AX6">
        <v>1</v>
      </c>
      <c r="AY6" t="s">
        <v>19</v>
      </c>
      <c r="AZ6" t="s">
        <v>72</v>
      </c>
      <c r="BA6" t="s">
        <v>73</v>
      </c>
      <c r="BB6">
        <v>8</v>
      </c>
      <c r="BC6" t="s">
        <v>22</v>
      </c>
      <c r="BD6" t="s">
        <v>23</v>
      </c>
      <c r="BE6">
        <v>1</v>
      </c>
      <c r="BF6" s="8">
        <v>38677</v>
      </c>
      <c r="BG6" s="9" t="s">
        <v>24</v>
      </c>
      <c r="BI6">
        <v>3</v>
      </c>
      <c r="BJ6">
        <v>465616</v>
      </c>
      <c r="BK6">
        <v>155984</v>
      </c>
      <c r="BL6" t="s">
        <v>74</v>
      </c>
      <c r="BN6" t="s">
        <v>75</v>
      </c>
      <c r="BX6">
        <v>36798</v>
      </c>
    </row>
    <row r="7" spans="1:76" x14ac:dyDescent="0.25">
      <c r="A7">
        <v>54990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76</v>
      </c>
      <c r="I7" t="s">
        <v>41</v>
      </c>
      <c r="K7">
        <v>1</v>
      </c>
      <c r="L7" t="s">
        <v>3</v>
      </c>
      <c r="M7">
        <v>101020</v>
      </c>
      <c r="N7" t="s">
        <v>4</v>
      </c>
      <c r="O7" t="s">
        <v>4</v>
      </c>
      <c r="S7" t="s">
        <v>7</v>
      </c>
      <c r="T7" t="s">
        <v>8</v>
      </c>
      <c r="U7" t="s">
        <v>77</v>
      </c>
      <c r="V7" s="2">
        <v>3</v>
      </c>
      <c r="W7" t="s">
        <v>66</v>
      </c>
      <c r="X7" t="s">
        <v>78</v>
      </c>
      <c r="Y7" t="s">
        <v>68</v>
      </c>
      <c r="Z7" s="5">
        <v>11</v>
      </c>
      <c r="AA7" s="6">
        <v>1154</v>
      </c>
      <c r="AB7" s="6" t="s">
        <v>78</v>
      </c>
      <c r="AC7" t="s">
        <v>79</v>
      </c>
      <c r="AD7">
        <v>2011</v>
      </c>
      <c r="AE7">
        <v>5</v>
      </c>
      <c r="AF7">
        <v>10</v>
      </c>
      <c r="AG7" t="s">
        <v>80</v>
      </c>
      <c r="AH7" t="s">
        <v>81</v>
      </c>
      <c r="AJ7" t="s">
        <v>4</v>
      </c>
      <c r="AK7" t="s">
        <v>15</v>
      </c>
      <c r="AL7">
        <v>-20038</v>
      </c>
      <c r="AM7">
        <v>6638329</v>
      </c>
      <c r="AN7" s="6">
        <v>-21000</v>
      </c>
      <c r="AO7" s="6">
        <v>6639000</v>
      </c>
      <c r="AP7">
        <v>24625</v>
      </c>
      <c r="AR7">
        <v>8</v>
      </c>
      <c r="AS7" t="s">
        <v>16</v>
      </c>
      <c r="AU7">
        <v>101020</v>
      </c>
      <c r="AW7" s="7" t="s">
        <v>18</v>
      </c>
      <c r="AX7">
        <v>1</v>
      </c>
      <c r="AY7" t="s">
        <v>19</v>
      </c>
      <c r="AZ7" t="s">
        <v>82</v>
      </c>
      <c r="BA7" t="s">
        <v>83</v>
      </c>
      <c r="BB7">
        <v>8</v>
      </c>
      <c r="BC7" t="s">
        <v>22</v>
      </c>
      <c r="BD7" t="s">
        <v>23</v>
      </c>
      <c r="BF7" s="8">
        <v>42844</v>
      </c>
      <c r="BG7" s="9" t="s">
        <v>24</v>
      </c>
      <c r="BI7">
        <v>3</v>
      </c>
      <c r="BJ7">
        <v>445489</v>
      </c>
      <c r="BL7" t="s">
        <v>84</v>
      </c>
      <c r="BN7" t="s">
        <v>85</v>
      </c>
      <c r="BX7">
        <v>54990</v>
      </c>
    </row>
    <row r="8" spans="1:76" x14ac:dyDescent="0.25">
      <c r="A8">
        <v>112947</v>
      </c>
      <c r="B8">
        <v>24433</v>
      </c>
      <c r="F8" t="s">
        <v>0</v>
      </c>
      <c r="G8" t="s">
        <v>86</v>
      </c>
      <c r="H8" t="s">
        <v>87</v>
      </c>
      <c r="I8" t="s">
        <v>88</v>
      </c>
      <c r="K8">
        <v>1</v>
      </c>
      <c r="L8" t="s">
        <v>3</v>
      </c>
      <c r="M8">
        <v>101020</v>
      </c>
      <c r="N8" t="s">
        <v>4</v>
      </c>
      <c r="O8" t="s">
        <v>4</v>
      </c>
      <c r="R8" t="s">
        <v>6</v>
      </c>
      <c r="S8" t="s">
        <v>7</v>
      </c>
      <c r="T8" t="s">
        <v>8</v>
      </c>
      <c r="U8" t="s">
        <v>89</v>
      </c>
      <c r="V8" s="3">
        <v>1</v>
      </c>
      <c r="W8" t="s">
        <v>90</v>
      </c>
      <c r="X8" t="s">
        <v>91</v>
      </c>
      <c r="Y8" s="4" t="s">
        <v>92</v>
      </c>
      <c r="Z8" s="5">
        <v>12</v>
      </c>
      <c r="AA8" s="6">
        <v>1233</v>
      </c>
      <c r="AB8" s="6" t="s">
        <v>91</v>
      </c>
      <c r="AC8" t="s">
        <v>93</v>
      </c>
      <c r="AD8">
        <v>2008</v>
      </c>
      <c r="AE8">
        <v>7</v>
      </c>
      <c r="AF8">
        <v>3</v>
      </c>
      <c r="AG8" t="s">
        <v>94</v>
      </c>
      <c r="AJ8" t="s">
        <v>4</v>
      </c>
      <c r="AK8" t="s">
        <v>15</v>
      </c>
      <c r="AL8">
        <v>62752</v>
      </c>
      <c r="AM8">
        <v>6751325</v>
      </c>
      <c r="AN8" s="6">
        <v>63000</v>
      </c>
      <c r="AO8" s="6">
        <v>6751000</v>
      </c>
      <c r="AP8">
        <v>10</v>
      </c>
      <c r="AR8">
        <v>1010</v>
      </c>
      <c r="AT8" s="8" t="s">
        <v>95</v>
      </c>
      <c r="AU8">
        <v>101020</v>
      </c>
      <c r="AW8" s="7" t="s">
        <v>18</v>
      </c>
      <c r="AX8">
        <v>1</v>
      </c>
      <c r="AY8" t="s">
        <v>19</v>
      </c>
      <c r="AZ8" t="s">
        <v>96</v>
      </c>
      <c r="BA8" t="s">
        <v>97</v>
      </c>
      <c r="BB8">
        <v>1010</v>
      </c>
      <c r="BC8" t="s">
        <v>98</v>
      </c>
      <c r="BD8" t="s">
        <v>99</v>
      </c>
      <c r="BF8" s="8">
        <v>43709.903472222199</v>
      </c>
      <c r="BG8" s="9" t="s">
        <v>24</v>
      </c>
      <c r="BI8">
        <v>6</v>
      </c>
      <c r="BJ8">
        <v>21302</v>
      </c>
      <c r="BK8">
        <v>155986</v>
      </c>
      <c r="BL8" t="s">
        <v>100</v>
      </c>
      <c r="BX8">
        <v>112947</v>
      </c>
    </row>
    <row r="9" spans="1:76" x14ac:dyDescent="0.25">
      <c r="A9">
        <v>92642</v>
      </c>
      <c r="B9">
        <v>141785</v>
      </c>
      <c r="F9" t="s">
        <v>0</v>
      </c>
      <c r="G9" t="s">
        <v>101</v>
      </c>
      <c r="H9" t="s">
        <v>102</v>
      </c>
      <c r="I9" s="1" t="str">
        <f>HYPERLINK(AT9,"Hb")</f>
        <v>Hb</v>
      </c>
      <c r="K9">
        <v>1</v>
      </c>
      <c r="L9" t="s">
        <v>3</v>
      </c>
      <c r="M9">
        <v>101020</v>
      </c>
      <c r="N9" t="s">
        <v>4</v>
      </c>
      <c r="O9" t="s">
        <v>4</v>
      </c>
      <c r="R9" t="s">
        <v>6</v>
      </c>
      <c r="S9" t="s">
        <v>7</v>
      </c>
      <c r="T9" t="s">
        <v>8</v>
      </c>
      <c r="U9" t="s">
        <v>103</v>
      </c>
      <c r="V9" s="2">
        <v>3</v>
      </c>
      <c r="W9" t="s">
        <v>90</v>
      </c>
      <c r="X9" t="s">
        <v>104</v>
      </c>
      <c r="Y9" s="4" t="s">
        <v>105</v>
      </c>
      <c r="Z9" s="5">
        <v>14</v>
      </c>
      <c r="AA9" s="6">
        <v>1417</v>
      </c>
      <c r="AB9" s="6" t="s">
        <v>104</v>
      </c>
      <c r="AC9" t="s">
        <v>106</v>
      </c>
      <c r="AD9">
        <v>1935</v>
      </c>
      <c r="AE9">
        <v>6</v>
      </c>
      <c r="AF9">
        <v>19</v>
      </c>
      <c r="AG9" t="s">
        <v>107</v>
      </c>
      <c r="AH9" t="s">
        <v>107</v>
      </c>
      <c r="AJ9" t="s">
        <v>4</v>
      </c>
      <c r="AK9" t="s">
        <v>15</v>
      </c>
      <c r="AL9">
        <v>44356</v>
      </c>
      <c r="AM9">
        <v>6796071</v>
      </c>
      <c r="AN9" s="6">
        <v>45000</v>
      </c>
      <c r="AO9" s="6">
        <v>6797000</v>
      </c>
      <c r="AP9">
        <v>29733</v>
      </c>
      <c r="AR9">
        <v>105</v>
      </c>
      <c r="AS9" t="s">
        <v>108</v>
      </c>
      <c r="AT9" t="s">
        <v>109</v>
      </c>
      <c r="AU9">
        <v>101020</v>
      </c>
      <c r="AW9" s="7" t="s">
        <v>18</v>
      </c>
      <c r="AX9">
        <v>1</v>
      </c>
      <c r="AY9" t="s">
        <v>19</v>
      </c>
      <c r="AZ9" t="s">
        <v>110</v>
      </c>
      <c r="BA9" t="s">
        <v>111</v>
      </c>
      <c r="BB9">
        <v>105</v>
      </c>
      <c r="BC9" t="s">
        <v>112</v>
      </c>
      <c r="BD9" t="s">
        <v>113</v>
      </c>
      <c r="BE9">
        <v>1</v>
      </c>
      <c r="BF9" s="8">
        <v>40472</v>
      </c>
      <c r="BG9" s="9" t="s">
        <v>24</v>
      </c>
      <c r="BI9">
        <v>5</v>
      </c>
      <c r="BJ9">
        <v>293651</v>
      </c>
      <c r="BK9">
        <v>155988</v>
      </c>
      <c r="BL9" t="s">
        <v>114</v>
      </c>
      <c r="BN9" t="s">
        <v>115</v>
      </c>
      <c r="BX9">
        <v>92642</v>
      </c>
    </row>
    <row r="10" spans="1:76" x14ac:dyDescent="0.25">
      <c r="A10">
        <v>92643</v>
      </c>
      <c r="B10">
        <v>141786</v>
      </c>
      <c r="F10" t="s">
        <v>0</v>
      </c>
      <c r="G10" t="s">
        <v>101</v>
      </c>
      <c r="H10" t="s">
        <v>116</v>
      </c>
      <c r="I10" s="1" t="str">
        <f>HYPERLINK(AT10,"Hb")</f>
        <v>Hb</v>
      </c>
      <c r="K10">
        <v>1</v>
      </c>
      <c r="L10" t="s">
        <v>3</v>
      </c>
      <c r="M10">
        <v>101020</v>
      </c>
      <c r="N10" t="s">
        <v>4</v>
      </c>
      <c r="O10" t="s">
        <v>4</v>
      </c>
      <c r="R10" t="s">
        <v>6</v>
      </c>
      <c r="S10" t="s">
        <v>7</v>
      </c>
      <c r="T10" t="s">
        <v>8</v>
      </c>
      <c r="U10" t="s">
        <v>103</v>
      </c>
      <c r="V10" s="2">
        <v>3</v>
      </c>
      <c r="W10" t="s">
        <v>90</v>
      </c>
      <c r="X10" t="s">
        <v>104</v>
      </c>
      <c r="Y10" s="4" t="s">
        <v>105</v>
      </c>
      <c r="Z10" s="5">
        <v>14</v>
      </c>
      <c r="AA10" s="6">
        <v>1417</v>
      </c>
      <c r="AB10" s="6" t="s">
        <v>104</v>
      </c>
      <c r="AC10" t="s">
        <v>106</v>
      </c>
      <c r="AD10">
        <v>1935</v>
      </c>
      <c r="AE10">
        <v>7</v>
      </c>
      <c r="AF10">
        <v>19</v>
      </c>
      <c r="AG10" t="s">
        <v>107</v>
      </c>
      <c r="AH10" t="s">
        <v>107</v>
      </c>
      <c r="AJ10" t="s">
        <v>4</v>
      </c>
      <c r="AK10" t="s">
        <v>15</v>
      </c>
      <c r="AL10">
        <v>44356</v>
      </c>
      <c r="AM10">
        <v>6796071</v>
      </c>
      <c r="AN10" s="6">
        <v>45000</v>
      </c>
      <c r="AO10" s="6">
        <v>6797000</v>
      </c>
      <c r="AP10">
        <v>29733</v>
      </c>
      <c r="AR10">
        <v>105</v>
      </c>
      <c r="AS10" t="s">
        <v>108</v>
      </c>
      <c r="AT10" t="s">
        <v>117</v>
      </c>
      <c r="AU10">
        <v>101020</v>
      </c>
      <c r="AW10" s="7" t="s">
        <v>18</v>
      </c>
      <c r="AX10">
        <v>1</v>
      </c>
      <c r="AY10" t="s">
        <v>19</v>
      </c>
      <c r="AZ10" t="s">
        <v>110</v>
      </c>
      <c r="BA10" t="s">
        <v>118</v>
      </c>
      <c r="BB10">
        <v>105</v>
      </c>
      <c r="BC10" t="s">
        <v>112</v>
      </c>
      <c r="BD10" t="s">
        <v>113</v>
      </c>
      <c r="BE10">
        <v>1</v>
      </c>
      <c r="BF10" s="8">
        <v>42135</v>
      </c>
      <c r="BG10" s="9" t="s">
        <v>24</v>
      </c>
      <c r="BI10">
        <v>5</v>
      </c>
      <c r="BJ10">
        <v>293652</v>
      </c>
      <c r="BK10">
        <v>155987</v>
      </c>
      <c r="BL10" t="s">
        <v>119</v>
      </c>
      <c r="BN10" t="s">
        <v>120</v>
      </c>
      <c r="BX10">
        <v>92643</v>
      </c>
    </row>
    <row r="11" spans="1:76" x14ac:dyDescent="0.25">
      <c r="A11">
        <v>111654</v>
      </c>
      <c r="B11">
        <v>141787</v>
      </c>
      <c r="F11" t="s">
        <v>0</v>
      </c>
      <c r="G11" t="s">
        <v>101</v>
      </c>
      <c r="H11" t="s">
        <v>121</v>
      </c>
      <c r="I11" s="1" t="str">
        <f>HYPERLINK(AT11,"Hb")</f>
        <v>Hb</v>
      </c>
      <c r="K11">
        <v>1</v>
      </c>
      <c r="L11" t="s">
        <v>3</v>
      </c>
      <c r="M11">
        <v>101020</v>
      </c>
      <c r="N11" t="s">
        <v>4</v>
      </c>
      <c r="O11" t="s">
        <v>4</v>
      </c>
      <c r="R11" t="s">
        <v>6</v>
      </c>
      <c r="S11" t="s">
        <v>7</v>
      </c>
      <c r="T11" t="s">
        <v>8</v>
      </c>
      <c r="U11" t="s">
        <v>122</v>
      </c>
      <c r="V11" s="2">
        <v>3</v>
      </c>
      <c r="W11" t="s">
        <v>90</v>
      </c>
      <c r="X11" t="s">
        <v>123</v>
      </c>
      <c r="Y11" s="4" t="s">
        <v>105</v>
      </c>
      <c r="Z11" s="5">
        <v>14</v>
      </c>
      <c r="AA11" s="6">
        <v>1419</v>
      </c>
      <c r="AB11" s="6" t="s">
        <v>124</v>
      </c>
      <c r="AC11" t="s">
        <v>125</v>
      </c>
      <c r="AD11">
        <v>1937</v>
      </c>
      <c r="AE11">
        <v>6</v>
      </c>
      <c r="AF11">
        <v>16</v>
      </c>
      <c r="AG11" t="s">
        <v>107</v>
      </c>
      <c r="AH11" t="s">
        <v>107</v>
      </c>
      <c r="AJ11" t="s">
        <v>4</v>
      </c>
      <c r="AK11" t="s">
        <v>15</v>
      </c>
      <c r="AL11">
        <v>60788</v>
      </c>
      <c r="AM11">
        <v>6821382</v>
      </c>
      <c r="AN11" s="6">
        <v>61000</v>
      </c>
      <c r="AO11" s="6">
        <v>6821000</v>
      </c>
      <c r="AP11">
        <v>41299</v>
      </c>
      <c r="AR11">
        <v>105</v>
      </c>
      <c r="AS11" t="s">
        <v>126</v>
      </c>
      <c r="AT11" t="s">
        <v>127</v>
      </c>
      <c r="AU11">
        <v>101020</v>
      </c>
      <c r="AW11" s="7" t="s">
        <v>18</v>
      </c>
      <c r="AX11">
        <v>1</v>
      </c>
      <c r="AY11" t="s">
        <v>19</v>
      </c>
      <c r="AZ11" t="s">
        <v>128</v>
      </c>
      <c r="BA11" t="s">
        <v>129</v>
      </c>
      <c r="BB11">
        <v>105</v>
      </c>
      <c r="BC11" t="s">
        <v>112</v>
      </c>
      <c r="BD11" t="s">
        <v>113</v>
      </c>
      <c r="BE11">
        <v>1</v>
      </c>
      <c r="BF11" s="8">
        <v>40472</v>
      </c>
      <c r="BG11" s="9" t="s">
        <v>24</v>
      </c>
      <c r="BI11">
        <v>5</v>
      </c>
      <c r="BJ11">
        <v>293653</v>
      </c>
      <c r="BK11">
        <v>155989</v>
      </c>
      <c r="BL11" t="s">
        <v>130</v>
      </c>
      <c r="BN11" t="s">
        <v>131</v>
      </c>
      <c r="BX11">
        <v>111654</v>
      </c>
    </row>
    <row r="12" spans="1:76" x14ac:dyDescent="0.25">
      <c r="A12">
        <v>111655</v>
      </c>
      <c r="B12">
        <v>141788</v>
      </c>
      <c r="F12" t="s">
        <v>0</v>
      </c>
      <c r="G12" t="s">
        <v>101</v>
      </c>
      <c r="H12" t="s">
        <v>132</v>
      </c>
      <c r="I12" s="1" t="str">
        <f>HYPERLINK(AT12,"Hb")</f>
        <v>Hb</v>
      </c>
      <c r="K12">
        <v>1</v>
      </c>
      <c r="L12" t="s">
        <v>3</v>
      </c>
      <c r="M12">
        <v>101020</v>
      </c>
      <c r="N12" t="s">
        <v>4</v>
      </c>
      <c r="O12" t="s">
        <v>4</v>
      </c>
      <c r="R12" t="s">
        <v>6</v>
      </c>
      <c r="S12" t="s">
        <v>7</v>
      </c>
      <c r="T12" t="s">
        <v>8</v>
      </c>
      <c r="U12" t="s">
        <v>122</v>
      </c>
      <c r="V12" s="2">
        <v>3</v>
      </c>
      <c r="W12" t="s">
        <v>90</v>
      </c>
      <c r="X12" t="s">
        <v>123</v>
      </c>
      <c r="Y12" s="4" t="s">
        <v>105</v>
      </c>
      <c r="Z12" s="5">
        <v>14</v>
      </c>
      <c r="AA12" s="6">
        <v>1419</v>
      </c>
      <c r="AB12" s="6" t="s">
        <v>124</v>
      </c>
      <c r="AC12" t="s">
        <v>133</v>
      </c>
      <c r="AD12">
        <v>1937</v>
      </c>
      <c r="AE12">
        <v>6</v>
      </c>
      <c r="AF12">
        <v>21</v>
      </c>
      <c r="AG12" t="s">
        <v>107</v>
      </c>
      <c r="AH12" t="s">
        <v>107</v>
      </c>
      <c r="AJ12" t="s">
        <v>4</v>
      </c>
      <c r="AK12" t="s">
        <v>15</v>
      </c>
      <c r="AL12">
        <v>60788</v>
      </c>
      <c r="AM12">
        <v>6821382</v>
      </c>
      <c r="AN12" s="6">
        <v>61000</v>
      </c>
      <c r="AO12" s="6">
        <v>6821000</v>
      </c>
      <c r="AP12">
        <v>41299</v>
      </c>
      <c r="AR12">
        <v>105</v>
      </c>
      <c r="AS12" t="s">
        <v>126</v>
      </c>
      <c r="AT12" t="s">
        <v>134</v>
      </c>
      <c r="AU12">
        <v>101020</v>
      </c>
      <c r="AW12" s="7" t="s">
        <v>18</v>
      </c>
      <c r="AX12">
        <v>1</v>
      </c>
      <c r="AY12" t="s">
        <v>19</v>
      </c>
      <c r="AZ12" t="s">
        <v>128</v>
      </c>
      <c r="BA12" t="s">
        <v>135</v>
      </c>
      <c r="BB12">
        <v>105</v>
      </c>
      <c r="BC12" t="s">
        <v>112</v>
      </c>
      <c r="BD12" t="s">
        <v>113</v>
      </c>
      <c r="BE12">
        <v>1</v>
      </c>
      <c r="BF12" s="8">
        <v>40472</v>
      </c>
      <c r="BG12" s="9" t="s">
        <v>24</v>
      </c>
      <c r="BI12">
        <v>5</v>
      </c>
      <c r="BJ12">
        <v>293654</v>
      </c>
      <c r="BK12">
        <v>155990</v>
      </c>
      <c r="BL12" t="s">
        <v>136</v>
      </c>
      <c r="BN12" t="s">
        <v>137</v>
      </c>
      <c r="BX12">
        <v>111655</v>
      </c>
    </row>
    <row r="13" spans="1:76" x14ac:dyDescent="0.25">
      <c r="A13">
        <v>536770</v>
      </c>
      <c r="B13">
        <v>451890</v>
      </c>
      <c r="F13" t="s">
        <v>138</v>
      </c>
      <c r="G13" t="s">
        <v>139</v>
      </c>
      <c r="H13" t="s">
        <v>140</v>
      </c>
      <c r="I13" t="s">
        <v>41</v>
      </c>
      <c r="K13">
        <v>1</v>
      </c>
      <c r="L13" t="s">
        <v>3</v>
      </c>
      <c r="M13">
        <v>101020</v>
      </c>
      <c r="N13" t="s">
        <v>4</v>
      </c>
      <c r="O13" t="s">
        <v>4</v>
      </c>
      <c r="R13" t="s">
        <v>6</v>
      </c>
      <c r="S13" t="s">
        <v>7</v>
      </c>
      <c r="T13" t="s">
        <v>8</v>
      </c>
      <c r="W13" t="s">
        <v>141</v>
      </c>
      <c r="X13" s="6" t="s">
        <v>142</v>
      </c>
      <c r="Y13" t="s">
        <v>143</v>
      </c>
      <c r="Z13" s="5">
        <v>16</v>
      </c>
      <c r="AA13" s="6">
        <v>1634</v>
      </c>
      <c r="AB13" t="s">
        <v>142</v>
      </c>
      <c r="AC13" t="s">
        <v>144</v>
      </c>
      <c r="AD13">
        <v>1902</v>
      </c>
      <c r="AE13">
        <v>7</v>
      </c>
      <c r="AF13">
        <v>10</v>
      </c>
      <c r="AG13" t="s">
        <v>145</v>
      </c>
      <c r="AJ13" t="s">
        <v>146</v>
      </c>
      <c r="AU13">
        <v>101020</v>
      </c>
      <c r="BC13" t="s">
        <v>139</v>
      </c>
      <c r="BG13" s="10" t="s">
        <v>147</v>
      </c>
      <c r="BI13">
        <v>5</v>
      </c>
      <c r="BJ13">
        <v>1210</v>
      </c>
      <c r="BK13">
        <v>155991</v>
      </c>
      <c r="BL13" t="s">
        <v>148</v>
      </c>
      <c r="BM13">
        <v>6</v>
      </c>
      <c r="BN13" t="s">
        <v>148</v>
      </c>
      <c r="BO13" s="10">
        <v>9</v>
      </c>
      <c r="BV13" t="s">
        <v>149</v>
      </c>
      <c r="BX13">
        <v>536770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2023-01-13T10:41:49Z</dcterms:created>
  <dcterms:modified xsi:type="dcterms:W3CDTF">2023-01-13T10:44:19Z</dcterms:modified>
</cp:coreProperties>
</file>