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0" documentId="8_{1EC11505-5B52-40E3-B386-5C3912506A40}" xr6:coauthVersionLast="47" xr6:coauthVersionMax="47" xr10:uidLastSave="{00000000-0000-0000-0000-000000000000}"/>
  <bookViews>
    <workbookView xWindow="-120" yWindow="-120" windowWidth="28110" windowHeight="16440" xr2:uid="{375BD398-FDC4-4033-AA17-1A114EB6007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7" i="1"/>
  <c r="I2" i="1"/>
</calcChain>
</file>

<file path=xl/sharedStrings.xml><?xml version="1.0" encoding="utf-8"?>
<sst xmlns="http://schemas.openxmlformats.org/spreadsheetml/2006/main" count="277" uniqueCount="152">
  <si>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</si>
  <si>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</si>
  <si>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</si>
  <si>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</si>
  <si>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</si>
  <si>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</si>
  <si>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</si>
  <si>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</si>
  <si>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</si>
  <si>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</si>
  <si>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</si>
  <si>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</si>
  <si>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</si>
  <si>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</si>
  <si>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</si>
  <si>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</si>
  <si>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</si>
  <si>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</si>
  <si>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</si>
  <si>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</si>
  <si>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</si>
  <si>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</si>
  <si>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</si>
  <si>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</si>
  <si>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</si>
  <si>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</si>
  <si>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</si>
  <si>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</si>
  <si>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</si>
  <si>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</si>
  <si>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</si>
  <si>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</si>
  <si>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</si>
  <si>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</si>
  <si>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</si>
  <si>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</si>
  <si>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</si>
  <si>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</si>
  <si>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</si>
  <si>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</si>
  <si>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</si>
  <si>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</si>
  <si>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</si>
  <si>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</si>
  <si>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</si>
  <si>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</si>
  <si>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</si>
  <si>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</si>
  <si>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</si>
  <si>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</si>
  <si>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</si>
  <si>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</si>
  <si>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</si>
  <si>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</si>
  <si>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</si>
  <si>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</si>
  <si>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</si>
  <si>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</si>
  <si>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</si>
  <si>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</si>
  <si>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</si>
  <si>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</si>
  <si>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</si>
  <si>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</si>
  <si>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</si>
  <si>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</si>
  <si>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</si>
  <si>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</si>
  <si>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</si>
  <si>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</si>
  <si>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</si>
  <si>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</si>
  <si>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</si>
  <si>
    <t>A</t>
  </si>
  <si>
    <t>O</t>
  </si>
  <si>
    <t>237240</t>
  </si>
  <si>
    <t>4A</t>
  </si>
  <si>
    <t>Oenothera fallax</t>
  </si>
  <si>
    <t>271_6553</t>
  </si>
  <si>
    <t>Viken</t>
  </si>
  <si>
    <t>Hvaler</t>
  </si>
  <si>
    <t>Øf</t>
  </si>
  <si>
    <t>Bølingshavn, veikant.</t>
  </si>
  <si>
    <t>Jan Ingar Båtvik</t>
  </si>
  <si>
    <t>K. Rostanski</t>
  </si>
  <si>
    <t>Renner</t>
  </si>
  <si>
    <t>OR</t>
  </si>
  <si>
    <t>https://www.unimus.no/felles/bilder/web_hent_bilde.php?id=13420264&amp;type=jpeg</t>
  </si>
  <si>
    <t>NotApplicable</t>
  </si>
  <si>
    <t>Ikke reproduserende (NR)</t>
  </si>
  <si>
    <t>POINT (270941 6553467)</t>
  </si>
  <si>
    <t>urn:catalog:O:V:237240</t>
  </si>
  <si>
    <t>Naturhistorisk Museum - UiO</t>
  </si>
  <si>
    <t>v</t>
  </si>
  <si>
    <t>ArtKart</t>
  </si>
  <si>
    <t>8_237240</t>
  </si>
  <si>
    <t>O_237240</t>
  </si>
  <si>
    <t>248825</t>
  </si>
  <si>
    <t>Hb</t>
  </si>
  <si>
    <t>K</t>
  </si>
  <si>
    <t>Ex</t>
  </si>
  <si>
    <t>Tax</t>
  </si>
  <si>
    <t>265_6765</t>
  </si>
  <si>
    <t>Innlandet</t>
  </si>
  <si>
    <t>Ringsaker</t>
  </si>
  <si>
    <t>He</t>
  </si>
  <si>
    <t>Ringsaker: Vea, Vea landbruksskole, komposthaug på jernbanens V-side (V for låven).</t>
  </si>
  <si>
    <t>Tore Berg</t>
  </si>
  <si>
    <t>POINT (265778 6765411)</t>
  </si>
  <si>
    <t>urn:catalog:O:V:248825</t>
  </si>
  <si>
    <t>8_248825</t>
  </si>
  <si>
    <t>O_248825</t>
  </si>
  <si>
    <t>187139</t>
  </si>
  <si>
    <t>1</t>
  </si>
  <si>
    <t>Ringsaker: Vea Landbruksskole, nedenfor låven på jernbanens V-side. \På komposthaug. Mange planter.</t>
  </si>
  <si>
    <t>Tore Berg | Alf Marius Dahl Bysveen</t>
  </si>
  <si>
    <t>POINT (265928 6765223)</t>
  </si>
  <si>
    <t>urn:catalog:O:V:187139</t>
  </si>
  <si>
    <t>8_187139</t>
  </si>
  <si>
    <t>O_187139</t>
  </si>
  <si>
    <t>187145</t>
  </si>
  <si>
    <t>Ringsaker: Vea Landbruksskole, nedenfor låven på jernbanens V-side. \På komposthaug. Ca. 10 planter.</t>
  </si>
  <si>
    <t>urn:catalog:O:V:187145</t>
  </si>
  <si>
    <t>8_187145</t>
  </si>
  <si>
    <t>O_187145</t>
  </si>
  <si>
    <t>187923</t>
  </si>
  <si>
    <t>Ringsaker: Vea landbruksskole, på nedsiden av jernbanen, V for låven. \På komposthaug. Mange planter.</t>
  </si>
  <si>
    <t>POINT (265934 6765222)</t>
  </si>
  <si>
    <t>urn:catalog:O:V:187923</t>
  </si>
  <si>
    <t>8_187923</t>
  </si>
  <si>
    <t>O_187923</t>
  </si>
  <si>
    <t>292678</t>
  </si>
  <si>
    <t>243_6595</t>
  </si>
  <si>
    <t>Vestfold og Telemark</t>
  </si>
  <si>
    <t>Horten</t>
  </si>
  <si>
    <t>Vf</t>
  </si>
  <si>
    <t>Sollistrand, ruderat</t>
  </si>
  <si>
    <t>Trond Grøstad</t>
  </si>
  <si>
    <t>https://www.unimus.no/felles/bilder/web_hent_bilde.php?id=13426062&amp;type=jpeg</t>
  </si>
  <si>
    <t>POINT (243994 6594592)</t>
  </si>
  <si>
    <t>urn:catalog:O:V:292678</t>
  </si>
  <si>
    <t>8_292678</t>
  </si>
  <si>
    <t>O_292678</t>
  </si>
  <si>
    <t>217789</t>
  </si>
  <si>
    <t>229_6563</t>
  </si>
  <si>
    <t>Sandefjord</t>
  </si>
  <si>
    <t>Varden, jordforbedringsdeponi</t>
  </si>
  <si>
    <t>https://www.unimus.no/felles/bilder/web_hent_bilde.php?id=13419344&amp;type=jpeg</t>
  </si>
  <si>
    <t>POINT (229122 6563473)</t>
  </si>
  <si>
    <t>urn:catalog:O:V:217789</t>
  </si>
  <si>
    <t>8_217789</t>
  </si>
  <si>
    <t>O_217789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</si>
</sst>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4A85F-5E72-487A-BA74-DED6B016980A}">
  <dimension ref="A1:BX8"/>
  <sheetViews>
    <sheetView tabSelected="1" workbookViewId="0">
      <selection activeCell="O6" sqref="O6"/>
    </sheetView>
  </sheetViews>
  <sheetFormatPr defaultRowHeight="15" x14ac:dyDescent="0.25"/>
  <cols>
    <col min="15" max="15" width="21.42578125" customWidth="1"/>
    <col min="29" max="29" width="42.42578125" customWidth="1"/>
  </cols>
  <sheetData>
    <row r="1" spans="1:7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T1" t="s">
        <v>44</v>
      </c>
      <c r="AU1" t="s">
        <v>12</v>
      </c>
      <c r="AV1" t="s">
        <v>45</v>
      </c>
      <c r="AW1" t="s">
        <v>46</v>
      </c>
      <c r="AX1" t="s">
        <v>47</v>
      </c>
      <c r="AY1" t="s">
        <v>48</v>
      </c>
      <c r="AZ1" t="s">
        <v>49</v>
      </c>
      <c r="BA1" t="s">
        <v>50</v>
      </c>
      <c r="BB1" t="s">
        <v>51</v>
      </c>
      <c r="BC1" t="s">
        <v>52</v>
      </c>
      <c r="BD1" t="s">
        <v>53</v>
      </c>
      <c r="BE1" t="s">
        <v>54</v>
      </c>
      <c r="BF1" t="s">
        <v>55</v>
      </c>
      <c r="BG1" t="s">
        <v>56</v>
      </c>
      <c r="BH1" t="s">
        <v>19</v>
      </c>
      <c r="BI1" t="s">
        <v>57</v>
      </c>
      <c r="BJ1" t="s">
        <v>58</v>
      </c>
      <c r="BK1" t="s">
        <v>59</v>
      </c>
      <c r="BL1" t="s">
        <v>60</v>
      </c>
      <c r="BM1" t="s">
        <v>61</v>
      </c>
      <c r="BN1" t="s">
        <v>62</v>
      </c>
      <c r="BO1" t="s">
        <v>63</v>
      </c>
      <c r="BP1" t="s">
        <v>64</v>
      </c>
      <c r="BQ1" t="s">
        <v>65</v>
      </c>
      <c r="BR1" t="s">
        <v>66</v>
      </c>
      <c r="BS1" t="s">
        <v>67</v>
      </c>
      <c r="BT1" t="s">
        <v>68</v>
      </c>
      <c r="BU1" t="s">
        <v>69</v>
      </c>
      <c r="BV1" t="s">
        <v>70</v>
      </c>
      <c r="BW1" t="s">
        <v>71</v>
      </c>
      <c r="BX1" t="s">
        <v>72</v>
      </c>
    </row>
    <row r="2" spans="1:76" x14ac:dyDescent="0.25">
      <c r="A2">
        <v>418482</v>
      </c>
      <c r="B2">
        <v>279396</v>
      </c>
      <c r="F2" t="s">
        <v>73</v>
      </c>
      <c r="G2" t="s">
        <v>74</v>
      </c>
      <c r="H2" t="s">
        <v>75</v>
      </c>
      <c r="I2" s="1" t="str">
        <f>HYPERLINK(AT2,"Hb")</f>
        <v>Hb</v>
      </c>
      <c r="K2">
        <v>1</v>
      </c>
      <c r="L2" t="s">
        <v>76</v>
      </c>
      <c r="M2">
        <v>102859</v>
      </c>
      <c r="N2" t="s">
        <v>77</v>
      </c>
      <c r="O2" t="s">
        <v>77</v>
      </c>
      <c r="U2" t="s">
        <v>78</v>
      </c>
      <c r="V2" s="2">
        <v>1</v>
      </c>
      <c r="W2" t="s">
        <v>79</v>
      </c>
      <c r="X2" t="s">
        <v>80</v>
      </c>
      <c r="Y2" s="3" t="s">
        <v>81</v>
      </c>
      <c r="Z2" s="4">
        <v>1</v>
      </c>
      <c r="AA2" s="5">
        <v>111</v>
      </c>
      <c r="AB2" s="5" t="s">
        <v>80</v>
      </c>
      <c r="AC2" t="s">
        <v>82</v>
      </c>
      <c r="AD2">
        <v>1998</v>
      </c>
      <c r="AE2">
        <v>7</v>
      </c>
      <c r="AF2">
        <v>28</v>
      </c>
      <c r="AG2" t="s">
        <v>83</v>
      </c>
      <c r="AH2" t="s">
        <v>84</v>
      </c>
      <c r="AJ2" t="s">
        <v>77</v>
      </c>
      <c r="AK2" t="s">
        <v>85</v>
      </c>
      <c r="AL2">
        <v>270941</v>
      </c>
      <c r="AM2">
        <v>6553467</v>
      </c>
      <c r="AN2" s="5">
        <v>271000</v>
      </c>
      <c r="AO2" s="5">
        <v>6553000</v>
      </c>
      <c r="AP2">
        <v>71</v>
      </c>
      <c r="AR2">
        <v>8</v>
      </c>
      <c r="AS2" t="s">
        <v>86</v>
      </c>
      <c r="AT2" t="s">
        <v>87</v>
      </c>
      <c r="AU2">
        <v>102859</v>
      </c>
      <c r="AV2" t="s">
        <v>77</v>
      </c>
      <c r="AW2" s="6" t="s">
        <v>88</v>
      </c>
      <c r="AX2">
        <v>1</v>
      </c>
      <c r="AY2" t="s">
        <v>89</v>
      </c>
      <c r="AZ2" t="s">
        <v>90</v>
      </c>
      <c r="BA2" t="s">
        <v>91</v>
      </c>
      <c r="BB2">
        <v>8</v>
      </c>
      <c r="BC2" t="s">
        <v>92</v>
      </c>
      <c r="BD2" t="s">
        <v>93</v>
      </c>
      <c r="BE2">
        <v>1</v>
      </c>
      <c r="BF2" s="7">
        <v>38049</v>
      </c>
      <c r="BG2" s="8" t="s">
        <v>94</v>
      </c>
      <c r="BI2">
        <v>3</v>
      </c>
      <c r="BJ2">
        <v>452356</v>
      </c>
      <c r="BK2">
        <v>164606</v>
      </c>
      <c r="BL2" t="s">
        <v>95</v>
      </c>
      <c r="BN2" t="s">
        <v>96</v>
      </c>
      <c r="BX2">
        <v>418482</v>
      </c>
    </row>
    <row r="3" spans="1:76" x14ac:dyDescent="0.25">
      <c r="A3">
        <v>394018</v>
      </c>
      <c r="B3">
        <v>280803</v>
      </c>
      <c r="F3" t="s">
        <v>73</v>
      </c>
      <c r="G3" t="s">
        <v>74</v>
      </c>
      <c r="H3" t="s">
        <v>97</v>
      </c>
      <c r="I3" t="s">
        <v>98</v>
      </c>
      <c r="K3">
        <v>1</v>
      </c>
      <c r="L3" t="s">
        <v>76</v>
      </c>
      <c r="M3">
        <v>102859</v>
      </c>
      <c r="N3" t="s">
        <v>77</v>
      </c>
      <c r="O3" t="s">
        <v>77</v>
      </c>
      <c r="R3" t="s">
        <v>99</v>
      </c>
      <c r="S3" t="s">
        <v>100</v>
      </c>
      <c r="T3" t="s">
        <v>101</v>
      </c>
      <c r="U3" t="s">
        <v>102</v>
      </c>
      <c r="V3" s="2">
        <v>1</v>
      </c>
      <c r="W3" t="s">
        <v>103</v>
      </c>
      <c r="X3" t="s">
        <v>104</v>
      </c>
      <c r="Y3" t="s">
        <v>105</v>
      </c>
      <c r="Z3" s="4">
        <v>4</v>
      </c>
      <c r="AA3" s="5">
        <v>412</v>
      </c>
      <c r="AB3" s="5" t="s">
        <v>104</v>
      </c>
      <c r="AC3" t="s">
        <v>106</v>
      </c>
      <c r="AD3">
        <v>2013</v>
      </c>
      <c r="AE3">
        <v>10</v>
      </c>
      <c r="AF3">
        <v>17</v>
      </c>
      <c r="AG3" t="s">
        <v>107</v>
      </c>
      <c r="AH3" t="s">
        <v>107</v>
      </c>
      <c r="AJ3" t="s">
        <v>77</v>
      </c>
      <c r="AK3" t="s">
        <v>85</v>
      </c>
      <c r="AL3">
        <v>265778</v>
      </c>
      <c r="AM3">
        <v>6765411</v>
      </c>
      <c r="AN3" s="5">
        <v>265000</v>
      </c>
      <c r="AO3" s="5">
        <v>6765000</v>
      </c>
      <c r="AP3">
        <v>7</v>
      </c>
      <c r="AR3">
        <v>8</v>
      </c>
      <c r="AS3" t="s">
        <v>86</v>
      </c>
      <c r="AU3">
        <v>102859</v>
      </c>
      <c r="AV3" t="s">
        <v>77</v>
      </c>
      <c r="AW3" s="6" t="s">
        <v>88</v>
      </c>
      <c r="AX3">
        <v>1</v>
      </c>
      <c r="AY3" t="s">
        <v>89</v>
      </c>
      <c r="AZ3" t="s">
        <v>108</v>
      </c>
      <c r="BA3" t="s">
        <v>109</v>
      </c>
      <c r="BB3">
        <v>8</v>
      </c>
      <c r="BC3" t="s">
        <v>92</v>
      </c>
      <c r="BD3" t="s">
        <v>93</v>
      </c>
      <c r="BF3" s="7">
        <v>43570</v>
      </c>
      <c r="BG3" s="8" t="s">
        <v>94</v>
      </c>
      <c r="BI3">
        <v>3</v>
      </c>
      <c r="BJ3">
        <v>453677</v>
      </c>
      <c r="BK3">
        <v>164607</v>
      </c>
      <c r="BL3" t="s">
        <v>110</v>
      </c>
      <c r="BN3" t="s">
        <v>111</v>
      </c>
      <c r="BX3">
        <v>394018</v>
      </c>
    </row>
    <row r="4" spans="1:76" x14ac:dyDescent="0.25">
      <c r="A4">
        <v>394728</v>
      </c>
      <c r="C4">
        <v>1</v>
      </c>
      <c r="F4" t="s">
        <v>73</v>
      </c>
      <c r="G4" t="s">
        <v>74</v>
      </c>
      <c r="H4" t="s">
        <v>112</v>
      </c>
      <c r="I4" t="s">
        <v>98</v>
      </c>
      <c r="K4">
        <v>1</v>
      </c>
      <c r="L4" t="s">
        <v>76</v>
      </c>
      <c r="M4">
        <v>102859</v>
      </c>
      <c r="N4" t="s">
        <v>77</v>
      </c>
      <c r="O4" t="s">
        <v>77</v>
      </c>
      <c r="P4" s="9" t="s">
        <v>113</v>
      </c>
      <c r="U4" t="s">
        <v>102</v>
      </c>
      <c r="V4" s="2">
        <v>1</v>
      </c>
      <c r="W4" t="s">
        <v>103</v>
      </c>
      <c r="X4" t="s">
        <v>104</v>
      </c>
      <c r="Y4" t="s">
        <v>105</v>
      </c>
      <c r="Z4" s="4">
        <v>4</v>
      </c>
      <c r="AA4" s="5">
        <v>412</v>
      </c>
      <c r="AB4" s="5" t="s">
        <v>104</v>
      </c>
      <c r="AC4" t="s">
        <v>114</v>
      </c>
      <c r="AD4">
        <v>2014</v>
      </c>
      <c r="AE4">
        <v>9</v>
      </c>
      <c r="AF4">
        <v>24</v>
      </c>
      <c r="AG4" t="s">
        <v>115</v>
      </c>
      <c r="AH4" t="s">
        <v>115</v>
      </c>
      <c r="AJ4" t="s">
        <v>77</v>
      </c>
      <c r="AK4" t="s">
        <v>85</v>
      </c>
      <c r="AL4">
        <v>265928</v>
      </c>
      <c r="AM4">
        <v>6765223</v>
      </c>
      <c r="AN4" s="5">
        <v>265000</v>
      </c>
      <c r="AO4" s="5">
        <v>6765000</v>
      </c>
      <c r="AP4">
        <v>1</v>
      </c>
      <c r="AR4">
        <v>8</v>
      </c>
      <c r="AS4" t="s">
        <v>86</v>
      </c>
      <c r="AU4">
        <v>102859</v>
      </c>
      <c r="AV4" t="s">
        <v>77</v>
      </c>
      <c r="AW4" s="6" t="s">
        <v>88</v>
      </c>
      <c r="AX4">
        <v>1</v>
      </c>
      <c r="AY4" t="s">
        <v>89</v>
      </c>
      <c r="AZ4" t="s">
        <v>116</v>
      </c>
      <c r="BA4" t="s">
        <v>117</v>
      </c>
      <c r="BB4">
        <v>8</v>
      </c>
      <c r="BC4" t="s">
        <v>92</v>
      </c>
      <c r="BD4" t="s">
        <v>93</v>
      </c>
      <c r="BF4" s="7">
        <v>42950</v>
      </c>
      <c r="BG4" s="8" t="s">
        <v>94</v>
      </c>
      <c r="BI4">
        <v>3</v>
      </c>
      <c r="BJ4">
        <v>446242</v>
      </c>
      <c r="BL4" t="s">
        <v>118</v>
      </c>
      <c r="BN4" t="s">
        <v>119</v>
      </c>
      <c r="BX4">
        <v>394728</v>
      </c>
    </row>
    <row r="5" spans="1:76" x14ac:dyDescent="0.25">
      <c r="A5">
        <v>394733</v>
      </c>
      <c r="C5">
        <v>1</v>
      </c>
      <c r="F5" t="s">
        <v>73</v>
      </c>
      <c r="G5" t="s">
        <v>74</v>
      </c>
      <c r="H5" t="s">
        <v>120</v>
      </c>
      <c r="I5" t="s">
        <v>98</v>
      </c>
      <c r="K5">
        <v>1</v>
      </c>
      <c r="L5" t="s">
        <v>76</v>
      </c>
      <c r="M5">
        <v>102859</v>
      </c>
      <c r="N5" t="s">
        <v>77</v>
      </c>
      <c r="O5" t="s">
        <v>77</v>
      </c>
      <c r="P5" s="9" t="s">
        <v>113</v>
      </c>
      <c r="U5" t="s">
        <v>102</v>
      </c>
      <c r="V5" s="2">
        <v>1</v>
      </c>
      <c r="W5" t="s">
        <v>103</v>
      </c>
      <c r="X5" t="s">
        <v>104</v>
      </c>
      <c r="Y5" t="s">
        <v>105</v>
      </c>
      <c r="Z5" s="4">
        <v>4</v>
      </c>
      <c r="AA5" s="5">
        <v>412</v>
      </c>
      <c r="AB5" s="5" t="s">
        <v>104</v>
      </c>
      <c r="AC5" t="s">
        <v>121</v>
      </c>
      <c r="AD5">
        <v>2014</v>
      </c>
      <c r="AE5">
        <v>9</v>
      </c>
      <c r="AF5">
        <v>24</v>
      </c>
      <c r="AG5" t="s">
        <v>115</v>
      </c>
      <c r="AH5" t="s">
        <v>115</v>
      </c>
      <c r="AJ5" t="s">
        <v>77</v>
      </c>
      <c r="AK5" t="s">
        <v>85</v>
      </c>
      <c r="AL5">
        <v>265928</v>
      </c>
      <c r="AM5">
        <v>6765223</v>
      </c>
      <c r="AN5" s="5">
        <v>265000</v>
      </c>
      <c r="AO5" s="5">
        <v>6765000</v>
      </c>
      <c r="AP5">
        <v>1</v>
      </c>
      <c r="AR5">
        <v>8</v>
      </c>
      <c r="AS5" t="s">
        <v>86</v>
      </c>
      <c r="AU5">
        <v>102859</v>
      </c>
      <c r="AV5" t="s">
        <v>77</v>
      </c>
      <c r="AW5" s="6" t="s">
        <v>88</v>
      </c>
      <c r="AX5">
        <v>1</v>
      </c>
      <c r="AY5" t="s">
        <v>89</v>
      </c>
      <c r="AZ5" t="s">
        <v>116</v>
      </c>
      <c r="BA5" t="s">
        <v>122</v>
      </c>
      <c r="BB5">
        <v>8</v>
      </c>
      <c r="BC5" t="s">
        <v>92</v>
      </c>
      <c r="BD5" t="s">
        <v>93</v>
      </c>
      <c r="BF5" s="7">
        <v>42950</v>
      </c>
      <c r="BG5" s="8" t="s">
        <v>94</v>
      </c>
      <c r="BI5">
        <v>3</v>
      </c>
      <c r="BJ5">
        <v>446248</v>
      </c>
      <c r="BL5" t="s">
        <v>123</v>
      </c>
      <c r="BN5" t="s">
        <v>124</v>
      </c>
      <c r="BX5">
        <v>394733</v>
      </c>
    </row>
    <row r="6" spans="1:76" x14ac:dyDescent="0.25">
      <c r="A6">
        <v>394812</v>
      </c>
      <c r="C6">
        <v>1</v>
      </c>
      <c r="F6" t="s">
        <v>73</v>
      </c>
      <c r="G6" t="s">
        <v>74</v>
      </c>
      <c r="H6" t="s">
        <v>125</v>
      </c>
      <c r="I6" t="s">
        <v>98</v>
      </c>
      <c r="K6">
        <v>1</v>
      </c>
      <c r="L6" t="s">
        <v>76</v>
      </c>
      <c r="M6">
        <v>102859</v>
      </c>
      <c r="N6" t="s">
        <v>77</v>
      </c>
      <c r="O6" t="s">
        <v>77</v>
      </c>
      <c r="P6" s="9" t="s">
        <v>113</v>
      </c>
      <c r="U6" t="s">
        <v>102</v>
      </c>
      <c r="V6" s="2">
        <v>1</v>
      </c>
      <c r="W6" t="s">
        <v>103</v>
      </c>
      <c r="X6" t="s">
        <v>104</v>
      </c>
      <c r="Y6" t="s">
        <v>105</v>
      </c>
      <c r="Z6" s="4">
        <v>4</v>
      </c>
      <c r="AA6" s="5">
        <v>412</v>
      </c>
      <c r="AB6" s="5" t="s">
        <v>104</v>
      </c>
      <c r="AC6" t="s">
        <v>126</v>
      </c>
      <c r="AD6">
        <v>2015</v>
      </c>
      <c r="AE6">
        <v>9</v>
      </c>
      <c r="AF6">
        <v>29</v>
      </c>
      <c r="AG6" t="s">
        <v>115</v>
      </c>
      <c r="AH6" t="s">
        <v>115</v>
      </c>
      <c r="AJ6" t="s">
        <v>77</v>
      </c>
      <c r="AK6" t="s">
        <v>85</v>
      </c>
      <c r="AL6">
        <v>265934</v>
      </c>
      <c r="AM6">
        <v>6765222</v>
      </c>
      <c r="AN6" s="5">
        <v>265000</v>
      </c>
      <c r="AO6" s="5">
        <v>6765000</v>
      </c>
      <c r="AP6">
        <v>1</v>
      </c>
      <c r="AR6">
        <v>8</v>
      </c>
      <c r="AS6" t="s">
        <v>86</v>
      </c>
      <c r="AU6">
        <v>102859</v>
      </c>
      <c r="AV6" t="s">
        <v>77</v>
      </c>
      <c r="AW6" s="6" t="s">
        <v>88</v>
      </c>
      <c r="AX6">
        <v>1</v>
      </c>
      <c r="AY6" t="s">
        <v>89</v>
      </c>
      <c r="AZ6" t="s">
        <v>127</v>
      </c>
      <c r="BA6" t="s">
        <v>128</v>
      </c>
      <c r="BB6">
        <v>8</v>
      </c>
      <c r="BC6" t="s">
        <v>92</v>
      </c>
      <c r="BD6" t="s">
        <v>93</v>
      </c>
      <c r="BF6" s="7">
        <v>43003</v>
      </c>
      <c r="BG6" s="8" t="s">
        <v>94</v>
      </c>
      <c r="BI6">
        <v>3</v>
      </c>
      <c r="BJ6">
        <v>446694</v>
      </c>
      <c r="BL6" t="s">
        <v>129</v>
      </c>
      <c r="BN6" t="s">
        <v>130</v>
      </c>
      <c r="BX6">
        <v>394812</v>
      </c>
    </row>
    <row r="7" spans="1:76" x14ac:dyDescent="0.25">
      <c r="A7">
        <v>276693</v>
      </c>
      <c r="B7">
        <v>287826</v>
      </c>
      <c r="F7" t="s">
        <v>73</v>
      </c>
      <c r="G7" t="s">
        <v>74</v>
      </c>
      <c r="H7" t="s">
        <v>131</v>
      </c>
      <c r="I7" s="1" t="str">
        <f>HYPERLINK(AT7,"Hb")</f>
        <v>Hb</v>
      </c>
      <c r="K7">
        <v>1</v>
      </c>
      <c r="L7" t="s">
        <v>76</v>
      </c>
      <c r="M7">
        <v>102859</v>
      </c>
      <c r="N7" t="s">
        <v>77</v>
      </c>
      <c r="O7" t="s">
        <v>77</v>
      </c>
      <c r="U7" t="s">
        <v>132</v>
      </c>
      <c r="V7" s="2">
        <v>1</v>
      </c>
      <c r="W7" t="s">
        <v>133</v>
      </c>
      <c r="X7" t="s">
        <v>134</v>
      </c>
      <c r="Y7" s="3" t="s">
        <v>135</v>
      </c>
      <c r="Z7" s="4">
        <v>7</v>
      </c>
      <c r="AA7" s="5">
        <v>701</v>
      </c>
      <c r="AB7" s="5" t="s">
        <v>134</v>
      </c>
      <c r="AC7" t="s">
        <v>136</v>
      </c>
      <c r="AD7">
        <v>2000</v>
      </c>
      <c r="AE7">
        <v>8</v>
      </c>
      <c r="AF7">
        <v>5</v>
      </c>
      <c r="AG7" t="s">
        <v>137</v>
      </c>
      <c r="AH7" t="s">
        <v>84</v>
      </c>
      <c r="AJ7" t="s">
        <v>77</v>
      </c>
      <c r="AK7" t="s">
        <v>85</v>
      </c>
      <c r="AL7">
        <v>243994</v>
      </c>
      <c r="AM7">
        <v>6594592</v>
      </c>
      <c r="AN7" s="5">
        <v>243000</v>
      </c>
      <c r="AO7" s="5">
        <v>6595000</v>
      </c>
      <c r="AP7">
        <v>71</v>
      </c>
      <c r="AR7">
        <v>8</v>
      </c>
      <c r="AS7" t="s">
        <v>86</v>
      </c>
      <c r="AT7" t="s">
        <v>138</v>
      </c>
      <c r="AU7">
        <v>102859</v>
      </c>
      <c r="AV7" t="s">
        <v>77</v>
      </c>
      <c r="AW7" s="6" t="s">
        <v>88</v>
      </c>
      <c r="AX7">
        <v>1</v>
      </c>
      <c r="AY7" t="s">
        <v>89</v>
      </c>
      <c r="AZ7" t="s">
        <v>139</v>
      </c>
      <c r="BA7" t="s">
        <v>140</v>
      </c>
      <c r="BB7">
        <v>8</v>
      </c>
      <c r="BC7" t="s">
        <v>92</v>
      </c>
      <c r="BD7" t="s">
        <v>93</v>
      </c>
      <c r="BE7">
        <v>1</v>
      </c>
      <c r="BF7" s="7">
        <v>36864</v>
      </c>
      <c r="BG7" s="8" t="s">
        <v>94</v>
      </c>
      <c r="BI7">
        <v>3</v>
      </c>
      <c r="BJ7">
        <v>460641</v>
      </c>
      <c r="BK7">
        <v>164608</v>
      </c>
      <c r="BL7" t="s">
        <v>141</v>
      </c>
      <c r="BN7" t="s">
        <v>142</v>
      </c>
      <c r="BX7">
        <v>276693</v>
      </c>
    </row>
    <row r="8" spans="1:76" x14ac:dyDescent="0.25">
      <c r="A8">
        <v>228914</v>
      </c>
      <c r="B8">
        <v>277807</v>
      </c>
      <c r="F8" t="s">
        <v>73</v>
      </c>
      <c r="G8" t="s">
        <v>74</v>
      </c>
      <c r="H8" t="s">
        <v>143</v>
      </c>
      <c r="I8" s="1" t="str">
        <f>HYPERLINK(AT8,"Hb")</f>
        <v>Hb</v>
      </c>
      <c r="K8">
        <v>1</v>
      </c>
      <c r="L8" t="s">
        <v>76</v>
      </c>
      <c r="M8">
        <v>102859</v>
      </c>
      <c r="N8" t="s">
        <v>77</v>
      </c>
      <c r="O8" t="s">
        <v>77</v>
      </c>
      <c r="U8" t="s">
        <v>144</v>
      </c>
      <c r="V8" s="2">
        <v>1</v>
      </c>
      <c r="W8" t="s">
        <v>133</v>
      </c>
      <c r="X8" t="s">
        <v>145</v>
      </c>
      <c r="Y8" s="3" t="s">
        <v>135</v>
      </c>
      <c r="Z8" s="4">
        <v>7</v>
      </c>
      <c r="AA8" s="5">
        <v>706</v>
      </c>
      <c r="AB8" s="5" t="s">
        <v>145</v>
      </c>
      <c r="AC8" t="s">
        <v>146</v>
      </c>
      <c r="AD8">
        <v>2003</v>
      </c>
      <c r="AE8">
        <v>8</v>
      </c>
      <c r="AF8">
        <v>13</v>
      </c>
      <c r="AG8" t="s">
        <v>137</v>
      </c>
      <c r="AH8" t="s">
        <v>84</v>
      </c>
      <c r="AJ8" t="s">
        <v>77</v>
      </c>
      <c r="AK8" t="s">
        <v>85</v>
      </c>
      <c r="AL8">
        <v>229122</v>
      </c>
      <c r="AM8">
        <v>6563473</v>
      </c>
      <c r="AN8" s="5">
        <v>229000</v>
      </c>
      <c r="AO8" s="5">
        <v>6563000</v>
      </c>
      <c r="AP8">
        <v>71</v>
      </c>
      <c r="AR8">
        <v>8</v>
      </c>
      <c r="AS8" t="s">
        <v>86</v>
      </c>
      <c r="AT8" t="s">
        <v>147</v>
      </c>
      <c r="AU8">
        <v>102859</v>
      </c>
      <c r="AV8" t="s">
        <v>77</v>
      </c>
      <c r="AW8" s="6" t="s">
        <v>88</v>
      </c>
      <c r="AX8">
        <v>1</v>
      </c>
      <c r="AY8" t="s">
        <v>89</v>
      </c>
      <c r="AZ8" t="s">
        <v>148</v>
      </c>
      <c r="BA8" t="s">
        <v>149</v>
      </c>
      <c r="BB8">
        <v>8</v>
      </c>
      <c r="BC8" t="s">
        <v>92</v>
      </c>
      <c r="BD8" t="s">
        <v>93</v>
      </c>
      <c r="BE8">
        <v>1</v>
      </c>
      <c r="BF8" s="7">
        <v>44105</v>
      </c>
      <c r="BG8" s="8" t="s">
        <v>94</v>
      </c>
      <c r="BI8">
        <v>3</v>
      </c>
      <c r="BJ8">
        <v>450150</v>
      </c>
      <c r="BK8">
        <v>164609</v>
      </c>
      <c r="BL8" t="s">
        <v>150</v>
      </c>
      <c r="BN8" t="s">
        <v>151</v>
      </c>
      <c r="BX8">
        <v>228914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2023-01-17T16:50:08Z</dcterms:created>
  <dcterms:modified xsi:type="dcterms:W3CDTF">2023-01-17T16:56:58Z</dcterms:modified>
</cp:coreProperties>
</file>