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0" documentId="8_{89FB3878-D738-408F-A0E4-DB5E14697DC2}" xr6:coauthVersionLast="47" xr6:coauthVersionMax="47" xr10:uidLastSave="{00000000-0000-0000-0000-000000000000}"/>
  <bookViews>
    <workbookView xWindow="-120" yWindow="-120" windowWidth="27240" windowHeight="16440" xr2:uid="{F2CF304E-4A59-428B-A50A-71486D0BA29F}"/>
  </bookViews>
  <sheets>
    <sheet name="Sheet1" sheetId="1" r:id="rId1"/>
    <sheet name="Papaver cambricum tom 202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G427" i="2" s="1"/>
  <c r="G428" i="2" s="1"/>
  <c r="G429" i="2" s="1"/>
  <c r="G430" i="2" s="1"/>
  <c r="G431" i="2" s="1"/>
  <c r="G432" i="2" s="1"/>
  <c r="G433" i="2" s="1"/>
  <c r="G434" i="2" s="1"/>
  <c r="G435" i="2" s="1"/>
  <c r="G436" i="2" s="1"/>
  <c r="G437" i="2" s="1"/>
  <c r="G438" i="2" s="1"/>
  <c r="G439" i="2" s="1"/>
  <c r="G440" i="2" s="1"/>
  <c r="G441" i="2" s="1"/>
  <c r="G442" i="2" s="1"/>
  <c r="G443" i="2" s="1"/>
  <c r="G444" i="2" s="1"/>
  <c r="G445" i="2" s="1"/>
  <c r="G446" i="2" s="1"/>
  <c r="G447" i="2" s="1"/>
  <c r="G448" i="2" s="1"/>
  <c r="G449" i="2" s="1"/>
  <c r="G450" i="2" s="1"/>
  <c r="G451" i="2" s="1"/>
  <c r="G452" i="2" s="1"/>
  <c r="G453" i="2" s="1"/>
  <c r="G454" i="2" s="1"/>
  <c r="G455" i="2" s="1"/>
  <c r="G456" i="2" s="1"/>
  <c r="G457" i="2" s="1"/>
  <c r="G458" i="2" s="1"/>
  <c r="G459" i="2" s="1"/>
  <c r="G460" i="2" s="1"/>
  <c r="G461" i="2" s="1"/>
  <c r="G462" i="2" s="1"/>
  <c r="G463" i="2" s="1"/>
  <c r="G464" i="2" s="1"/>
  <c r="G465" i="2" s="1"/>
  <c r="G466" i="2" s="1"/>
  <c r="G467" i="2" s="1"/>
  <c r="G468" i="2" s="1"/>
  <c r="G469" i="2" s="1"/>
  <c r="G470" i="2" s="1"/>
  <c r="G471" i="2" s="1"/>
  <c r="G472" i="2" s="1"/>
  <c r="G473" i="2" s="1"/>
  <c r="G474" i="2" s="1"/>
  <c r="G475" i="2" s="1"/>
  <c r="G476" i="2" s="1"/>
  <c r="G477" i="2" s="1"/>
  <c r="G478" i="2" s="1"/>
  <c r="G479" i="2" s="1"/>
  <c r="G480" i="2" s="1"/>
  <c r="G481" i="2" s="1"/>
  <c r="G482" i="2" s="1"/>
  <c r="G483" i="2" s="1"/>
  <c r="G484" i="2" s="1"/>
  <c r="G485" i="2" s="1"/>
  <c r="G486" i="2" s="1"/>
  <c r="G487" i="2" s="1"/>
  <c r="G488" i="2" s="1"/>
  <c r="G489" i="2" s="1"/>
  <c r="G490" i="2" s="1"/>
  <c r="G491" i="2" s="1"/>
  <c r="G492" i="2" s="1"/>
  <c r="G493" i="2" s="1"/>
  <c r="G494" i="2" s="1"/>
  <c r="G495" i="2" s="1"/>
  <c r="G496" i="2" s="1"/>
  <c r="G497" i="2" s="1"/>
  <c r="G498" i="2" s="1"/>
  <c r="G499" i="2" s="1"/>
  <c r="G500" i="2" s="1"/>
  <c r="G501" i="2" s="1"/>
  <c r="G502" i="2" s="1"/>
  <c r="G503" i="2" s="1"/>
  <c r="G504" i="2" s="1"/>
  <c r="G505" i="2" s="1"/>
  <c r="G506" i="2" s="1"/>
  <c r="G507" i="2" s="1"/>
  <c r="G508" i="2" s="1"/>
  <c r="G509" i="2" s="1"/>
  <c r="G510" i="2" s="1"/>
  <c r="G511" i="2" s="1"/>
  <c r="G512" i="2" s="1"/>
  <c r="G513" i="2" s="1"/>
  <c r="G514" i="2" s="1"/>
  <c r="G515" i="2" s="1"/>
  <c r="G516" i="2" s="1"/>
  <c r="G517" i="2" s="1"/>
  <c r="G518" i="2" s="1"/>
  <c r="G519" i="2" s="1"/>
  <c r="G520" i="2" s="1"/>
  <c r="G521" i="2" s="1"/>
  <c r="G522" i="2" s="1"/>
  <c r="G523" i="2" s="1"/>
  <c r="G524" i="2" s="1"/>
  <c r="G525" i="2" s="1"/>
  <c r="G526" i="2" s="1"/>
  <c r="G527" i="2" s="1"/>
  <c r="G528" i="2" s="1"/>
  <c r="G529" i="2" s="1"/>
  <c r="G530" i="2" s="1"/>
  <c r="G531" i="2" s="1"/>
  <c r="G532" i="2" s="1"/>
  <c r="G533" i="2" s="1"/>
  <c r="G534" i="2" s="1"/>
  <c r="G535" i="2" s="1"/>
  <c r="G536" i="2" s="1"/>
  <c r="G537" i="2" s="1"/>
  <c r="G538" i="2" s="1"/>
  <c r="G539" i="2" s="1"/>
  <c r="G540" i="2" s="1"/>
  <c r="G541" i="2" s="1"/>
  <c r="G542" i="2" s="1"/>
  <c r="G543" i="2" s="1"/>
  <c r="G544" i="2" s="1"/>
  <c r="G545" i="2" s="1"/>
  <c r="G546" i="2" s="1"/>
  <c r="G547" i="2" s="1"/>
  <c r="G548" i="2" s="1"/>
  <c r="G549" i="2" s="1"/>
  <c r="G550" i="2" s="1"/>
  <c r="G551" i="2" s="1"/>
  <c r="G552" i="2" s="1"/>
  <c r="G553" i="2" s="1"/>
  <c r="G554" i="2" s="1"/>
  <c r="G555" i="2" s="1"/>
  <c r="G556" i="2" s="1"/>
  <c r="G557" i="2" s="1"/>
  <c r="G558" i="2" s="1"/>
  <c r="G559" i="2" s="1"/>
  <c r="G560" i="2" s="1"/>
  <c r="G561" i="2" s="1"/>
  <c r="G562" i="2" s="1"/>
  <c r="G563" i="2" s="1"/>
  <c r="G564" i="2" s="1"/>
  <c r="G565" i="2" s="1"/>
  <c r="G566" i="2" s="1"/>
  <c r="G567" i="2" s="1"/>
  <c r="G568" i="2" s="1"/>
  <c r="G569" i="2" s="1"/>
  <c r="G570" i="2" s="1"/>
  <c r="G571" i="2" s="1"/>
  <c r="G572" i="2" s="1"/>
  <c r="G573" i="2" s="1"/>
  <c r="G574" i="2" s="1"/>
  <c r="G575" i="2" s="1"/>
  <c r="G576" i="2" s="1"/>
  <c r="G577" i="2" s="1"/>
  <c r="G578" i="2" s="1"/>
  <c r="G579" i="2" s="1"/>
  <c r="G580" i="2" s="1"/>
  <c r="G581" i="2" s="1"/>
  <c r="G582" i="2" s="1"/>
  <c r="G583" i="2" s="1"/>
  <c r="G584" i="2" s="1"/>
  <c r="G585" i="2" s="1"/>
  <c r="G586" i="2" s="1"/>
  <c r="G587" i="2" s="1"/>
  <c r="G588" i="2" s="1"/>
  <c r="G589" i="2" s="1"/>
  <c r="G590" i="2" s="1"/>
  <c r="G591" i="2" s="1"/>
  <c r="G592" i="2" s="1"/>
  <c r="G593" i="2" s="1"/>
  <c r="G594" i="2" s="1"/>
  <c r="G595" i="2" s="1"/>
  <c r="G596" i="2" s="1"/>
  <c r="G597" i="2" s="1"/>
  <c r="G598" i="2" s="1"/>
  <c r="G599" i="2" s="1"/>
  <c r="G600" i="2" s="1"/>
  <c r="G601" i="2" s="1"/>
  <c r="G602" i="2" s="1"/>
  <c r="G603" i="2" s="1"/>
  <c r="G604" i="2" s="1"/>
  <c r="G605" i="2" s="1"/>
  <c r="G606" i="2" s="1"/>
  <c r="G607" i="2" s="1"/>
  <c r="G608" i="2" s="1"/>
  <c r="G609" i="2" s="1"/>
  <c r="G610" i="2" s="1"/>
  <c r="G611" i="2" s="1"/>
  <c r="G612" i="2" s="1"/>
  <c r="G613" i="2" s="1"/>
  <c r="G614" i="2" s="1"/>
  <c r="G615" i="2" s="1"/>
  <c r="G616" i="2" s="1"/>
  <c r="G617" i="2" s="1"/>
  <c r="G618" i="2" s="1"/>
  <c r="G619" i="2" s="1"/>
  <c r="G620" i="2" s="1"/>
  <c r="G621" i="2" s="1"/>
  <c r="G622" i="2" s="1"/>
  <c r="G623" i="2" s="1"/>
  <c r="G624" i="2" s="1"/>
  <c r="G625" i="2" s="1"/>
  <c r="G626" i="2" s="1"/>
  <c r="G627" i="2" s="1"/>
  <c r="G628" i="2" s="1"/>
  <c r="G629" i="2" s="1"/>
  <c r="G630" i="2" s="1"/>
  <c r="G631" i="2" s="1"/>
  <c r="G632" i="2" s="1"/>
  <c r="G633" i="2" s="1"/>
  <c r="G634" i="2" s="1"/>
  <c r="G635" i="2" s="1"/>
  <c r="G636" i="2" s="1"/>
  <c r="G637" i="2" s="1"/>
  <c r="G638" i="2" s="1"/>
  <c r="G639" i="2" s="1"/>
  <c r="G640" i="2" s="1"/>
  <c r="G641" i="2" s="1"/>
  <c r="G642" i="2" s="1"/>
  <c r="G643" i="2" s="1"/>
  <c r="G644" i="2" s="1"/>
  <c r="G645" i="2" s="1"/>
  <c r="G646" i="2" s="1"/>
  <c r="G647" i="2" s="1"/>
  <c r="G648" i="2" s="1"/>
  <c r="G649" i="2" s="1"/>
  <c r="G650" i="2" s="1"/>
  <c r="G651" i="2" s="1"/>
  <c r="G652" i="2" s="1"/>
  <c r="G653" i="2" s="1"/>
  <c r="G654" i="2" s="1"/>
  <c r="G655" i="2" s="1"/>
  <c r="G656" i="2" s="1"/>
  <c r="G657" i="2" s="1"/>
  <c r="G658" i="2" s="1"/>
  <c r="G659" i="2" s="1"/>
  <c r="G660" i="2" s="1"/>
  <c r="G661" i="2" s="1"/>
  <c r="G662" i="2" s="1"/>
  <c r="G663" i="2" s="1"/>
  <c r="G664" i="2" s="1"/>
  <c r="G665" i="2" s="1"/>
  <c r="G666" i="2" s="1"/>
  <c r="G667" i="2" s="1"/>
  <c r="G668" i="2" s="1"/>
  <c r="G669" i="2" s="1"/>
  <c r="G670" i="2" s="1"/>
  <c r="G671" i="2" s="1"/>
  <c r="G672" i="2" s="1"/>
  <c r="G673" i="2" s="1"/>
  <c r="G674" i="2" s="1"/>
  <c r="G675" i="2" s="1"/>
  <c r="G676" i="2" s="1"/>
  <c r="G677" i="2" s="1"/>
  <c r="G678" i="2" s="1"/>
  <c r="G679" i="2" s="1"/>
  <c r="G680" i="2" s="1"/>
  <c r="G681" i="2" s="1"/>
  <c r="G682" i="2" s="1"/>
  <c r="G683" i="2" s="1"/>
  <c r="G684" i="2" s="1"/>
  <c r="G685" i="2" s="1"/>
  <c r="G686" i="2" s="1"/>
  <c r="G687" i="2" s="1"/>
  <c r="G688" i="2" s="1"/>
  <c r="G689" i="2" s="1"/>
  <c r="G690" i="2" s="1"/>
  <c r="G691" i="2" s="1"/>
  <c r="G692" i="2" s="1"/>
  <c r="G693" i="2" s="1"/>
  <c r="G694" i="2" s="1"/>
  <c r="G695" i="2" s="1"/>
  <c r="G696" i="2" s="1"/>
  <c r="G697" i="2" s="1"/>
  <c r="G698" i="2" s="1"/>
  <c r="G699" i="2" s="1"/>
  <c r="G700" i="2" s="1"/>
  <c r="G701" i="2" s="1"/>
  <c r="G702" i="2" s="1"/>
  <c r="G703" i="2" s="1"/>
  <c r="G704" i="2" s="1"/>
  <c r="G705" i="2" s="1"/>
  <c r="G706" i="2" s="1"/>
  <c r="G707" i="2" s="1"/>
  <c r="G708" i="2" s="1"/>
  <c r="G709" i="2" s="1"/>
  <c r="G710" i="2" s="1"/>
  <c r="G711" i="2" s="1"/>
  <c r="G712" i="2" s="1"/>
  <c r="G713" i="2" s="1"/>
  <c r="G714" i="2" s="1"/>
  <c r="G715" i="2" s="1"/>
  <c r="G716" i="2" s="1"/>
  <c r="G717" i="2" s="1"/>
  <c r="G718" i="2" s="1"/>
  <c r="G719" i="2" s="1"/>
  <c r="G720" i="2" s="1"/>
  <c r="G721" i="2" s="1"/>
  <c r="G722" i="2" s="1"/>
  <c r="G723" i="2" s="1"/>
  <c r="G724" i="2" s="1"/>
  <c r="G725" i="2" s="1"/>
  <c r="G726" i="2" s="1"/>
  <c r="G727" i="2" s="1"/>
  <c r="G728" i="2" s="1"/>
  <c r="G729" i="2" s="1"/>
  <c r="G730" i="2" s="1"/>
  <c r="G731" i="2" s="1"/>
  <c r="G732" i="2" s="1"/>
  <c r="G733" i="2" s="1"/>
  <c r="G734" i="2" s="1"/>
  <c r="G735" i="2" s="1"/>
  <c r="G736" i="2" s="1"/>
  <c r="G737" i="2" s="1"/>
  <c r="G738" i="2" s="1"/>
  <c r="G739" i="2" s="1"/>
  <c r="G740" i="2" s="1"/>
  <c r="G741" i="2" s="1"/>
  <c r="G742" i="2" s="1"/>
  <c r="G743" i="2" s="1"/>
  <c r="G744" i="2" s="1"/>
  <c r="G745" i="2" s="1"/>
  <c r="G746" i="2" s="1"/>
  <c r="G747" i="2" s="1"/>
  <c r="G748" i="2" s="1"/>
  <c r="G749" i="2" s="1"/>
  <c r="G750" i="2" s="1"/>
  <c r="G751" i="2" s="1"/>
  <c r="G752" i="2" s="1"/>
  <c r="G753" i="2" s="1"/>
  <c r="G754" i="2" s="1"/>
  <c r="G755" i="2" s="1"/>
  <c r="G756" i="2" s="1"/>
  <c r="G757" i="2" s="1"/>
  <c r="G758" i="2" s="1"/>
  <c r="G759" i="2" s="1"/>
  <c r="G760" i="2" s="1"/>
  <c r="G761" i="2" s="1"/>
  <c r="G762" i="2" s="1"/>
  <c r="G763" i="2" s="1"/>
  <c r="G764" i="2" s="1"/>
  <c r="G765" i="2" s="1"/>
  <c r="G766" i="2" s="1"/>
  <c r="G767" i="2" s="1"/>
  <c r="G768" i="2" s="1"/>
  <c r="G769" i="2" s="1"/>
  <c r="G770" i="2" s="1"/>
  <c r="G771" i="2" s="1"/>
  <c r="G772" i="2" s="1"/>
  <c r="G773" i="2" s="1"/>
  <c r="G774" i="2" s="1"/>
  <c r="G775" i="2" s="1"/>
  <c r="G776" i="2" s="1"/>
  <c r="G777" i="2" s="1"/>
  <c r="G778" i="2" s="1"/>
  <c r="G779" i="2" s="1"/>
  <c r="G780" i="2" s="1"/>
  <c r="G781" i="2" s="1"/>
  <c r="G782" i="2" s="1"/>
  <c r="G783" i="2" s="1"/>
  <c r="G784" i="2" s="1"/>
  <c r="G785" i="2" s="1"/>
  <c r="G786" i="2" s="1"/>
  <c r="G787" i="2" s="1"/>
  <c r="G788" i="2" s="1"/>
  <c r="G789" i="2" s="1"/>
  <c r="G790" i="2" s="1"/>
  <c r="G791" i="2" s="1"/>
  <c r="G792" i="2" s="1"/>
  <c r="G793" i="2" s="1"/>
  <c r="G794" i="2" s="1"/>
  <c r="G795" i="2" s="1"/>
  <c r="G796" i="2" s="1"/>
  <c r="G797" i="2" s="1"/>
  <c r="G798" i="2" s="1"/>
  <c r="G799" i="2" s="1"/>
  <c r="G800" i="2" s="1"/>
  <c r="G801" i="2" s="1"/>
  <c r="G802" i="2" s="1"/>
  <c r="G803" i="2" s="1"/>
  <c r="G804" i="2" s="1"/>
  <c r="G805" i="2" s="1"/>
  <c r="G806" i="2" s="1"/>
  <c r="G807" i="2" s="1"/>
  <c r="G808" i="2" s="1"/>
  <c r="G809" i="2" s="1"/>
  <c r="G810" i="2" s="1"/>
  <c r="G811" i="2" s="1"/>
  <c r="G812" i="2" s="1"/>
  <c r="G813" i="2" s="1"/>
  <c r="G814" i="2" s="1"/>
  <c r="G815" i="2" s="1"/>
  <c r="G816" i="2" s="1"/>
  <c r="G817" i="2" s="1"/>
  <c r="G3" i="2"/>
  <c r="I79" i="1"/>
  <c r="I5" i="1"/>
  <c r="I12" i="1"/>
  <c r="I230" i="1"/>
  <c r="I50" i="1"/>
  <c r="I57" i="1"/>
  <c r="I780" i="1"/>
  <c r="I836" i="1"/>
  <c r="I835" i="1"/>
  <c r="I834" i="1"/>
  <c r="I174" i="1"/>
  <c r="I833" i="1"/>
  <c r="I674" i="1"/>
  <c r="I276" i="1"/>
  <c r="I778" i="1"/>
  <c r="I59" i="1"/>
  <c r="I42" i="1"/>
  <c r="I40" i="1"/>
  <c r="I70" i="1"/>
  <c r="I106" i="1"/>
  <c r="I68" i="1"/>
  <c r="I272" i="1"/>
  <c r="I271" i="1"/>
  <c r="I66" i="1"/>
  <c r="I17" i="1"/>
  <c r="I16" i="1"/>
  <c r="I10" i="1"/>
  <c r="I78" i="1"/>
  <c r="I7" i="1"/>
  <c r="I6" i="1"/>
  <c r="I20" i="1"/>
  <c r="I19" i="1"/>
  <c r="I9" i="1"/>
  <c r="I18" i="1"/>
  <c r="I15" i="1"/>
  <c r="I11" i="1"/>
  <c r="I65" i="1"/>
  <c r="I766" i="1"/>
  <c r="I14" i="1"/>
  <c r="I532" i="1"/>
  <c r="I54" i="1"/>
  <c r="I53" i="1"/>
  <c r="I41" i="1"/>
  <c r="I77" i="1"/>
  <c r="I22" i="1"/>
  <c r="I261" i="1"/>
  <c r="I56" i="1"/>
  <c r="I39" i="1"/>
  <c r="I24" i="1"/>
  <c r="I523" i="1"/>
  <c r="I337" i="1"/>
  <c r="I173" i="1"/>
  <c r="I750" i="1"/>
  <c r="I8" i="1"/>
  <c r="I746" i="1"/>
  <c r="I605" i="1"/>
  <c r="I328" i="1"/>
  <c r="I322" i="1"/>
  <c r="I730" i="1"/>
  <c r="I257" i="1"/>
  <c r="I810" i="1"/>
  <c r="I725" i="1"/>
  <c r="I588" i="1"/>
  <c r="I406" i="1"/>
  <c r="I405" i="1"/>
  <c r="I404" i="1"/>
  <c r="I199" i="1"/>
  <c r="I196" i="1"/>
  <c r="I809" i="1"/>
  <c r="I807" i="1"/>
  <c r="I721" i="1"/>
  <c r="I587" i="1"/>
  <c r="I393" i="1"/>
  <c r="I384" i="1"/>
  <c r="I380" i="1"/>
  <c r="I189" i="1"/>
  <c r="I187" i="1"/>
  <c r="I185" i="1"/>
  <c r="I806" i="1"/>
  <c r="I804" i="1"/>
  <c r="I246" i="1"/>
  <c r="I181" i="1"/>
  <c r="I166" i="1"/>
  <c r="I129" i="1"/>
  <c r="I128" i="1"/>
  <c r="I371" i="1"/>
  <c r="I370" i="1"/>
  <c r="I179" i="1"/>
  <c r="I94" i="1"/>
  <c r="I93" i="1"/>
  <c r="I243" i="1"/>
  <c r="I124" i="1"/>
  <c r="I801" i="1"/>
  <c r="I556" i="1"/>
  <c r="I302" i="1"/>
  <c r="I301" i="1"/>
  <c r="I241" i="1"/>
  <c r="I240" i="1"/>
  <c r="I239" i="1"/>
  <c r="I238" i="1"/>
  <c r="I237" i="1"/>
  <c r="I147" i="1"/>
  <c r="I146" i="1"/>
  <c r="I145" i="1"/>
  <c r="I144" i="1"/>
  <c r="I143" i="1"/>
  <c r="I142" i="1"/>
  <c r="I121" i="1"/>
  <c r="I120" i="1"/>
  <c r="I119" i="1"/>
  <c r="I118" i="1"/>
  <c r="I117" i="1"/>
  <c r="I116" i="1"/>
  <c r="I115" i="1"/>
  <c r="I114" i="1"/>
  <c r="I91" i="1"/>
  <c r="I86" i="1"/>
  <c r="I85" i="1"/>
  <c r="I84" i="1"/>
  <c r="I113" i="1"/>
  <c r="I800" i="1"/>
  <c r="I300" i="1"/>
  <c r="I61" i="1"/>
  <c r="I46" i="1"/>
  <c r="I63" i="1"/>
  <c r="I298" i="1"/>
  <c r="I555" i="1"/>
  <c r="I297" i="1"/>
  <c r="I296" i="1"/>
  <c r="I235" i="1"/>
  <c r="I550" i="1"/>
  <c r="I295" i="1"/>
  <c r="I294" i="1"/>
  <c r="I234" i="1"/>
  <c r="I547" i="1"/>
  <c r="I701" i="1"/>
  <c r="I227" i="1"/>
  <c r="I55" i="1"/>
  <c r="I175" i="1"/>
  <c r="I25" i="1"/>
  <c r="I21" i="1"/>
  <c r="I293" i="1"/>
</calcChain>
</file>

<file path=xl/sharedStrings.xml><?xml version="1.0" encoding="utf-8"?>
<sst xmlns="http://schemas.openxmlformats.org/spreadsheetml/2006/main" count="24351" uniqueCount="5482">
  <si>
    <t>A</t>
  </si>
  <si>
    <t>O</t>
  </si>
  <si>
    <t>344166</t>
  </si>
  <si>
    <t>Hb</t>
  </si>
  <si>
    <t>4A</t>
  </si>
  <si>
    <t>Papaver cambricum</t>
  </si>
  <si>
    <t>255_6597</t>
  </si>
  <si>
    <t>Viken</t>
  </si>
  <si>
    <t>Moss</t>
  </si>
  <si>
    <t>Øf</t>
  </si>
  <si>
    <t>Moss sentrum, Moss \Opptrer som ugras i buskbeplantning</t>
  </si>
  <si>
    <t>Even W. Hanssen | Reidun Braathen</t>
  </si>
  <si>
    <t>L.</t>
  </si>
  <si>
    <t>OR</t>
  </si>
  <si>
    <t>AlienSpecie</t>
  </si>
  <si>
    <t>Potensielt høy risiko (PH)</t>
  </si>
  <si>
    <t>POINT (254163 6596808)</t>
  </si>
  <si>
    <t>urn:catalog:O:V:344166</t>
  </si>
  <si>
    <t>Naturhistorisk Museum - UiO</t>
  </si>
  <si>
    <t>v</t>
  </si>
  <si>
    <t>ArtKart</t>
  </si>
  <si>
    <t>8_344166</t>
  </si>
  <si>
    <t>O_344166</t>
  </si>
  <si>
    <t>NBF</t>
  </si>
  <si>
    <t>17283290</t>
  </si>
  <si>
    <t>Obs</t>
  </si>
  <si>
    <t>Moss sentrum, Moss, Moss, Vi \Opptrer som ugras i buskbeplantning</t>
  </si>
  <si>
    <t>Even W. Hanssen|Reidun Braathen</t>
  </si>
  <si>
    <t>Den oransjeblomstrete formen.</t>
  </si>
  <si>
    <t>https://www.artsobservasjoner.no/Sighting/17283290</t>
  </si>
  <si>
    <t>POINT (254161 6596806)</t>
  </si>
  <si>
    <t>urn:uuid:2b31233a-1631-49e3-be6b-41c370695cc1</t>
  </si>
  <si>
    <t>Norsk botanisk forening</t>
  </si>
  <si>
    <t>so2-vascular</t>
  </si>
  <si>
    <t>1010_17283290</t>
  </si>
  <si>
    <t>15463668</t>
  </si>
  <si>
    <t>259_6615</t>
  </si>
  <si>
    <t>Vestby</t>
  </si>
  <si>
    <t>OA</t>
  </si>
  <si>
    <t>Hannastad, nær Hvitstenvegen, Vestby, Vi \på vegskråning</t>
  </si>
  <si>
    <t>Kåre Arnstein Lye</t>
  </si>
  <si>
    <t>https://www.artsobservasjoner.no/Sighting/15463668</t>
  </si>
  <si>
    <t>POINT (258184 6615375)</t>
  </si>
  <si>
    <t>urn:uuid:7f3219f0-80ef-47b1-a3f4-c6657a93ffe7</t>
  </si>
  <si>
    <t>1010_15463668</t>
  </si>
  <si>
    <t>18210508</t>
  </si>
  <si>
    <t>259_6633</t>
  </si>
  <si>
    <t>Frogn</t>
  </si>
  <si>
    <t>Skirstadvn. 6, Frogn, Vi \NA T4 Skogsmark Veikant utenfor hyttetomt. Oppr... /[Kvant.:] 3</t>
  </si>
  <si>
    <t>John Sandve</t>
  </si>
  <si>
    <t>https://www.artsobservasjoner.no/Sighting/18210508</t>
  </si>
  <si>
    <t>POINT (259241 6633635)</t>
  </si>
  <si>
    <t>urn:uuid:cca8506f-4c4e-4102-ab9a-dcb5423b2d04</t>
  </si>
  <si>
    <t>1010_18210508</t>
  </si>
  <si>
    <t>22699588</t>
  </si>
  <si>
    <t>Skirstadvegen, Frogn i Akershus, Frogn, Vi \langs vegen</t>
  </si>
  <si>
    <t>Kåre Arnstein Lye|John Sandve</t>
  </si>
  <si>
    <t>https://www.artsobservasjoner.no/Sighting/22699588</t>
  </si>
  <si>
    <t>POINT (259224 6633627)</t>
  </si>
  <si>
    <t>urn:uuid:732aea1f-f90e-4528-960b-1d830d20061e</t>
  </si>
  <si>
    <t>1010_22699588</t>
  </si>
  <si>
    <t>319586</t>
  </si>
  <si>
    <t>261_6657</t>
  </si>
  <si>
    <t>Oslo</t>
  </si>
  <si>
    <t>Oslo. Tøyenhagen. Forvillet.</t>
  </si>
  <si>
    <t>Kr. Andreassen</t>
  </si>
  <si>
    <t>https://www.unimus.no/felles/bilder/web_hent_bilde.php?id=13494313&amp;type=jpeg</t>
  </si>
  <si>
    <t>POINT (261317 6656077)</t>
  </si>
  <si>
    <t>urn:catalog:O:V:319586</t>
  </si>
  <si>
    <t>8_319586</t>
  </si>
  <si>
    <t>O_319586</t>
  </si>
  <si>
    <t>385915</t>
  </si>
  <si>
    <t>Oslo. Skillebekk, veikant (forvillet fra hage)</t>
  </si>
  <si>
    <t>Reidar Elven</t>
  </si>
  <si>
    <t>Thomas Karlsson</t>
  </si>
  <si>
    <t>https://www.unimus.no/felles/bilder/web_hent_bilde.php?id=13498422&amp;type=jpeg</t>
  </si>
  <si>
    <t>urn:catalog:O:V:385915</t>
  </si>
  <si>
    <t>8_385915</t>
  </si>
  <si>
    <t>O_385915</t>
  </si>
  <si>
    <t>644510</t>
  </si>
  <si>
    <t>237_6641</t>
  </si>
  <si>
    <t>Lier</t>
  </si>
  <si>
    <t>Bu</t>
  </si>
  <si>
    <t>Lier: Hennummarka NØ \grasmark utafor hage, frøforvillet</t>
  </si>
  <si>
    <t>https://www.unimus.no/felles/bilder/web_hent_bilde.php?id=15000062&amp;type=jpeg</t>
  </si>
  <si>
    <t>POINT (236207 6641164)</t>
  </si>
  <si>
    <t>urn:catalog:O:V:644510</t>
  </si>
  <si>
    <t>8_644510</t>
  </si>
  <si>
    <t>O_644510</t>
  </si>
  <si>
    <t>286012</t>
  </si>
  <si>
    <t>213_6553</t>
  </si>
  <si>
    <t>Vestfold og Telemark</t>
  </si>
  <si>
    <t>Larvik</t>
  </si>
  <si>
    <t>Vf</t>
  </si>
  <si>
    <t>Brunla, skogsbilvei inn til gammel husmannsplass, bestand over flere meter.</t>
  </si>
  <si>
    <t>Trond Grøstad</t>
  </si>
  <si>
    <t>https://www.unimus.no/felles/bilder/web_hent_bilde.php?id=13492534&amp;type=jpeg</t>
  </si>
  <si>
    <t>POINT (213230 6552151)</t>
  </si>
  <si>
    <t>urn:catalog:O:V:286012</t>
  </si>
  <si>
    <t>8_286012</t>
  </si>
  <si>
    <t>O_286012</t>
  </si>
  <si>
    <t>185249</t>
  </si>
  <si>
    <t>221_6555</t>
  </si>
  <si>
    <t>Tjølling: Øsby. \Veikant.</t>
  </si>
  <si>
    <t>R. Elven</t>
  </si>
  <si>
    <t>POINT (220328 6555257)</t>
  </si>
  <si>
    <t>urn:catalog:O:V:185249</t>
  </si>
  <si>
    <t>8_185249</t>
  </si>
  <si>
    <t>O_185249</t>
  </si>
  <si>
    <t>387174</t>
  </si>
  <si>
    <t>241_6557</t>
  </si>
  <si>
    <t>Færder</t>
  </si>
  <si>
    <t>Tjøme</t>
  </si>
  <si>
    <t>Tjøme: Sandøya, søndre del</t>
  </si>
  <si>
    <t>Trond Grøstad | Oddvar Pedersen | Reidar Elven</t>
  </si>
  <si>
    <t>https://www.unimus.no/felles/bilder/web_hent_bilde.php?id=14996890&amp;type=jpeg</t>
  </si>
  <si>
    <t>POINT (240209 6557105)</t>
  </si>
  <si>
    <t>urn:catalog:O:V:387174</t>
  </si>
  <si>
    <t>8_387174</t>
  </si>
  <si>
    <t>O_387174</t>
  </si>
  <si>
    <t>p</t>
  </si>
  <si>
    <t>op</t>
  </si>
  <si>
    <t>2015/z4748</t>
  </si>
  <si>
    <t>Sandø</t>
  </si>
  <si>
    <t>Pedersen, Oddvar</t>
  </si>
  <si>
    <t>Meconopsis cambrica</t>
  </si>
  <si>
    <t>O_GPS</t>
  </si>
  <si>
    <t>Fab3</t>
  </si>
  <si>
    <t>O_GPS_2015/z4748</t>
  </si>
  <si>
    <t>1904/924</t>
  </si>
  <si>
    <t>XL</t>
  </si>
  <si>
    <t>Elven, Reidar; Grøstad, Trond; Pedersen, Oddvar</t>
  </si>
  <si>
    <t>O_XL</t>
  </si>
  <si>
    <t>O_XL_1904/924</t>
  </si>
  <si>
    <t>24677416</t>
  </si>
  <si>
    <t>105_6611</t>
  </si>
  <si>
    <t>Tokke</t>
  </si>
  <si>
    <t>Te</t>
  </si>
  <si>
    <t>parkering, Rue slåtteeng, Tokke, Vt</t>
  </si>
  <si>
    <t>Andreas Winnem</t>
  </si>
  <si>
    <t>https://www.artsobservasjoner.no/Sighting/24677416</t>
  </si>
  <si>
    <t>POLYGON ((104998 6611002, 104996 6610962, 105129 6610862, 105141 6610909, 105067 6610968, 104998 6611002))</t>
  </si>
  <si>
    <t>urn:uuid:c79b759c-ee54-4f99-acc4-09e7286a70d0</t>
  </si>
  <si>
    <t>1010_24677416</t>
  </si>
  <si>
    <t>12044634</t>
  </si>
  <si>
    <t>105_6613</t>
  </si>
  <si>
    <t>Eidsborgvegen, Haugetun, Tokke, Vt \Veigrøft, mur</t>
  </si>
  <si>
    <t>Dagny Mandt</t>
  </si>
  <si>
    <t>Hagerømling .</t>
  </si>
  <si>
    <t>https://www.artsobservasjoner.no/Sighting/12044634</t>
  </si>
  <si>
    <t>POINT (105111 6612664)</t>
  </si>
  <si>
    <t>urn:uuid:36585074-e731-4cb0-b03c-ae6878c71cc0</t>
  </si>
  <si>
    <t>1010_12044634</t>
  </si>
  <si>
    <t>21790807</t>
  </si>
  <si>
    <t>83_6467</t>
  </si>
  <si>
    <t>Agder</t>
  </si>
  <si>
    <t>Kristiansand</t>
  </si>
  <si>
    <t>VA</t>
  </si>
  <si>
    <t>Grauthelleren, Fidjane, Kristiansand, Ag \ /[Kvant.:] 15 Plants</t>
  </si>
  <si>
    <t>Hans Vidar Løkken</t>
  </si>
  <si>
    <t>I skogen bak gangbroa.. Quantity: 15 Plants</t>
  </si>
  <si>
    <t>https://www.artsobservasjoner.no/Sighting/21790807</t>
  </si>
  <si>
    <t>POINT (83364 6466824)</t>
  </si>
  <si>
    <t>urn:uuid:fe1e23ab-4da9-4806-a15e-b59a69f94bfa</t>
  </si>
  <si>
    <t>1010_21790807</t>
  </si>
  <si>
    <t>21790887</t>
  </si>
  <si>
    <t>Tomta til Bydalslia 8-16, Fidjane, Kristiansand, Ag \ /[Kvant.:] 2 Plants</t>
  </si>
  <si>
    <t>Quantity: 2 Plants</t>
  </si>
  <si>
    <t>https://www.artsobservasjoner.no/Sighting/21790887</t>
  </si>
  <si>
    <t>POINT (83526 6466943)</t>
  </si>
  <si>
    <t>urn:uuid:2163602d-c6bb-465f-a8b9-b9f7aa9fd5c7</t>
  </si>
  <si>
    <t>1010_21790887</t>
  </si>
  <si>
    <t>15049887</t>
  </si>
  <si>
    <t>85_6461</t>
  </si>
  <si>
    <t>Voiebyen, Kristiansand, Ag \ /[Kvant.:] 1</t>
  </si>
  <si>
    <t>Oddvar Åsland</t>
  </si>
  <si>
    <t>https://www.artsobservasjoner.no/Sighting/15049887</t>
  </si>
  <si>
    <t>POINT (85035 6461811)</t>
  </si>
  <si>
    <t>urn:uuid:a89b83e4-372d-4645-8c78-9fe821b08986</t>
  </si>
  <si>
    <t>1010_15049887</t>
  </si>
  <si>
    <t>17411482</t>
  </si>
  <si>
    <t>Voiebyen, Kristiansand, Ag</t>
  </si>
  <si>
    <t>https://www.artsobservasjoner.no/Sighting/17411482</t>
  </si>
  <si>
    <t>urn:uuid:61a7ece6-562c-46c0-ab8b-3f93173bd5d1</t>
  </si>
  <si>
    <t>1010_17411482</t>
  </si>
  <si>
    <t>KMN</t>
  </si>
  <si>
    <t>36487</t>
  </si>
  <si>
    <t>85_6463</t>
  </si>
  <si>
    <t>Bråvann terrasse 27 \En plante som ugress i jordbæråker, ikke plante...</t>
  </si>
  <si>
    <t>Per Arvid Åsen</t>
  </si>
  <si>
    <t>POINT (84049 6462779)</t>
  </si>
  <si>
    <t>urn:catalog:KMN:V:36487</t>
  </si>
  <si>
    <t>Agder naturmuseum</t>
  </si>
  <si>
    <t>33_36487</t>
  </si>
  <si>
    <t>KMN_36487</t>
  </si>
  <si>
    <t>17334610</t>
  </si>
  <si>
    <t>Vannverkveien, Kristiansand, Ag</t>
  </si>
  <si>
    <t>Syvert  Åsland</t>
  </si>
  <si>
    <t>https://www.artsobservasjoner.no/Sighting/17334610</t>
  </si>
  <si>
    <t>POINT (84020 6462445)</t>
  </si>
  <si>
    <t>urn:uuid:a806112b-40d1-46a8-ab8d-e3ab63a6b77e</t>
  </si>
  <si>
    <t>1010_17334610</t>
  </si>
  <si>
    <t>75383</t>
  </si>
  <si>
    <t>85_6467</t>
  </si>
  <si>
    <t>Solkollen, Hellemyr \Ved vedlager, dumpeplass hageavfall</t>
  </si>
  <si>
    <t>Asbjørn Lie</t>
  </si>
  <si>
    <t>POINT (84265 6467536)</t>
  </si>
  <si>
    <t>urn:catalog:KMN:V:75383</t>
  </si>
  <si>
    <t>33_75383</t>
  </si>
  <si>
    <t>KMN_75383</t>
  </si>
  <si>
    <t>21961334</t>
  </si>
  <si>
    <t>Indre Eigevann, Indre Eigevann, Kristiansand, Ag \ /[Kvant.:] 25 Plants</t>
  </si>
  <si>
    <t>Quantity: 25 Plants</t>
  </si>
  <si>
    <t>https://www.artsobservasjoner.no/Sighting/21961334</t>
  </si>
  <si>
    <t>POINT (85197 6466716)</t>
  </si>
  <si>
    <t>urn:uuid:b54f4e2a-b8d0-4068-a395-b477806c7887</t>
  </si>
  <si>
    <t>1010_21961334</t>
  </si>
  <si>
    <t>21848485</t>
  </si>
  <si>
    <t>85_6469</t>
  </si>
  <si>
    <t>Dalane massedeponi, Dalane, Kristiansand, Ag \ /[Kvant.:] 12 Plants</t>
  </si>
  <si>
    <t>Quantity: 12 Plants</t>
  </si>
  <si>
    <t>https://www.artsobservasjoner.no/Sighting/21848485</t>
  </si>
  <si>
    <t>POINT (85354 6469041)</t>
  </si>
  <si>
    <t>urn:uuid:e02aa48a-f760-4329-a3be-874fcf046c20</t>
  </si>
  <si>
    <t>1010_21848485</t>
  </si>
  <si>
    <t>14835624</t>
  </si>
  <si>
    <t>87_6463</t>
  </si>
  <si>
    <t>Andøytoppen 16, Andøya, Kristiansand, Ag \ /[Kvant.:] 1 Tussocks</t>
  </si>
  <si>
    <t>Alsvik, Jan</t>
  </si>
  <si>
    <t>Quantity: 1 Tussocks</t>
  </si>
  <si>
    <t>https://www.artsobservasjoner.no/Sighting/14835624</t>
  </si>
  <si>
    <t>POINT (86998 6462692)</t>
  </si>
  <si>
    <t>urn:uuid:e2d22a49-81cc-4606-bc60-ca370008e766</t>
  </si>
  <si>
    <t>1010_14835624</t>
  </si>
  <si>
    <t>17319886</t>
  </si>
  <si>
    <t>Veien til Bredalsholmen, Kristiansand, Ag</t>
  </si>
  <si>
    <t>https://www.artsobservasjoner.no/Sighting/17319886</t>
  </si>
  <si>
    <t>POINT (87241 6462407)</t>
  </si>
  <si>
    <t>urn:uuid:5ff5883a-9683-4048-aa74-2cd03bc9bf59</t>
  </si>
  <si>
    <t>1010_17319886</t>
  </si>
  <si>
    <t>17328228</t>
  </si>
  <si>
    <t>https://www.artsobservasjoner.no/Sighting/17328228</t>
  </si>
  <si>
    <t>POINT (87124 6462552)</t>
  </si>
  <si>
    <t>urn:uuid:b7dfce42-d259-419b-b322-86c3592cc5fe</t>
  </si>
  <si>
    <t>1010_17328228</t>
  </si>
  <si>
    <t>21940348</t>
  </si>
  <si>
    <t>https://www.artsobservasjoner.no/Sighting/21940348</t>
  </si>
  <si>
    <t>urn:uuid:b86bc9a8-0044-4b00-b353-26f4fe0b222b</t>
  </si>
  <si>
    <t>1010_21940348</t>
  </si>
  <si>
    <t>21940435</t>
  </si>
  <si>
    <t>Andøytoppen 16 - Båthavnveien Løvika, Andøya, Kristiansand, Ag</t>
  </si>
  <si>
    <t>https://www.artsobservasjoner.no/Sighting/21940435</t>
  </si>
  <si>
    <t>urn:uuid:9df49e11-a9e5-471b-a2f3-a92ebd53894e</t>
  </si>
  <si>
    <t>1010_21940435</t>
  </si>
  <si>
    <t>29299</t>
  </si>
  <si>
    <t>87_6467</t>
  </si>
  <si>
    <t>Wergelandsveien, \ved vei nær hage.</t>
  </si>
  <si>
    <t>John Nuland</t>
  </si>
  <si>
    <t>POINT (87745 6467322)</t>
  </si>
  <si>
    <t>urn:catalog:KMN:V:29299</t>
  </si>
  <si>
    <t>33_29299</t>
  </si>
  <si>
    <t>KMN_29299</t>
  </si>
  <si>
    <t>21961613</t>
  </si>
  <si>
    <t>Kanalen bak Solholmen skole, Grim, Kristiansand, Ag</t>
  </si>
  <si>
    <t>https://www.artsobservasjoner.no/Sighting/21961613</t>
  </si>
  <si>
    <t>POINT (86637 6466640)</t>
  </si>
  <si>
    <t>urn:uuid:a84d52a0-fcd5-4b53-a47c-f67e551b9280</t>
  </si>
  <si>
    <t>1010_21961613</t>
  </si>
  <si>
    <t>8506</t>
  </si>
  <si>
    <t>89_6467</t>
  </si>
  <si>
    <t>Østsida av Christiansholm festning</t>
  </si>
  <si>
    <t>Johs. Johannessen</t>
  </si>
  <si>
    <t>POINT (88498 6466189)</t>
  </si>
  <si>
    <t>urn:catalog:KMN:V:8506</t>
  </si>
  <si>
    <t>33_8506</t>
  </si>
  <si>
    <t>KMN_8506</t>
  </si>
  <si>
    <t>15028215</t>
  </si>
  <si>
    <t>91_6469</t>
  </si>
  <si>
    <t>Olav Trygvasons vei, Kristiansand (VA), Kristiansand, Ag \på vegkant</t>
  </si>
  <si>
    <t>https://www.artsobservasjoner.no/Sighting/15028215</t>
  </si>
  <si>
    <t>POINT (90954 6468822)</t>
  </si>
  <si>
    <t>urn:uuid:94e29c1d-30ee-4b2b-b579-ddeee1eecb15</t>
  </si>
  <si>
    <t>1010_15028215</t>
  </si>
  <si>
    <t>21883027</t>
  </si>
  <si>
    <t>93_6469</t>
  </si>
  <si>
    <t>Randesund Hagesenter, Hånes, Kristiansand, Ag</t>
  </si>
  <si>
    <t>Hans Vidar Løkken|Torhild Omestad|Ragnar Tømmerstø</t>
  </si>
  <si>
    <t>https://www.artsobservasjoner.no/Sighting/21883027</t>
  </si>
  <si>
    <t>POINT (93942 6468154)</t>
  </si>
  <si>
    <t>urn:uuid:8b6400de-44a0-4c36-aa28-15c2a9e3dffd</t>
  </si>
  <si>
    <t>1010_21883027</t>
  </si>
  <si>
    <t>21867436</t>
  </si>
  <si>
    <t>95_6467</t>
  </si>
  <si>
    <t>Timenes ruderat, Kristiansand, Ag</t>
  </si>
  <si>
    <t>Vanlig på lokaliteten..</t>
  </si>
  <si>
    <t>https://www.artsobservasjoner.no/Sighting/21867436</t>
  </si>
  <si>
    <t>POINT (94509 6467883)</t>
  </si>
  <si>
    <t>urn:uuid:58140567-e7de-47db-a3ee-2f78b1ec17ad</t>
  </si>
  <si>
    <t>1010_21867436</t>
  </si>
  <si>
    <t>12694536</t>
  </si>
  <si>
    <t>97_6465</t>
  </si>
  <si>
    <t>Eftevågveien, Kristiansand, Ag \ /[Kvant.:] 1 Tussocks</t>
  </si>
  <si>
    <t>Tove Hafnor Dahl|Kåre Homble</t>
  </si>
  <si>
    <t>2 tuer til like ved . Quantity: 1 Tussocks</t>
  </si>
  <si>
    <t>https://www.artsobservasjoner.no/Sighting/12694536</t>
  </si>
  <si>
    <t>POINT (97787 6464304)</t>
  </si>
  <si>
    <t>urn:uuid:b645d918-6496-4cc0-baad-59d1a6de1767</t>
  </si>
  <si>
    <t>1010_12694536</t>
  </si>
  <si>
    <t>17257851</t>
  </si>
  <si>
    <t>51_6459</t>
  </si>
  <si>
    <t>Lindesnes</t>
  </si>
  <si>
    <t>Mandal</t>
  </si>
  <si>
    <t>Vestre Skogsfjord, Lindesnes, Ag</t>
  </si>
  <si>
    <t>https://www.artsobservasjoner.no/Sighting/17257851</t>
  </si>
  <si>
    <t>POINT (51974 6459463)</t>
  </si>
  <si>
    <t>urn:uuid:db2e4e50-d959-4746-9c63-77b68c77be65</t>
  </si>
  <si>
    <t>1010_17257851</t>
  </si>
  <si>
    <t>49620</t>
  </si>
  <si>
    <t>57_6457</t>
  </si>
  <si>
    <t>Buøya \Oppkastet jordhaug</t>
  </si>
  <si>
    <t>Bernt Kåre Knutsen</t>
  </si>
  <si>
    <t>POINT (56610 6457476)</t>
  </si>
  <si>
    <t>urn:catalog:KMN:V:49620</t>
  </si>
  <si>
    <t>33_49620</t>
  </si>
  <si>
    <t>KMN_49620</t>
  </si>
  <si>
    <t>12044803</t>
  </si>
  <si>
    <t>Buøya, Lindesnes, Ag</t>
  </si>
  <si>
    <t>https://www.artsobservasjoner.no/Sighting/12044803</t>
  </si>
  <si>
    <t>POINT (56185 6457367)</t>
  </si>
  <si>
    <t>urn:uuid:16952ddb-72cb-47a9-996f-8202d0413416</t>
  </si>
  <si>
    <t>1010_12044803</t>
  </si>
  <si>
    <t>26659797</t>
  </si>
  <si>
    <t>11_6471</t>
  </si>
  <si>
    <t>Farsund</t>
  </si>
  <si>
    <t>Vanse kirke, Farsund, Ag \NA T43_C_1 Plener, parker og liknende Kirkegård</t>
  </si>
  <si>
    <t>https://www.artsobservasjoner.no/Sighting/26659797</t>
  </si>
  <si>
    <t>POLYGON ((11146 6470039, 11239 6470010, 11240 6470058, 11224 6470138, 11146 6470138, 11142 6470110, 11145 6470073, 11146 6470039))</t>
  </si>
  <si>
    <t>urn:uuid:fb3f5344-3778-4a84-a979-f5bcc1e0277d</t>
  </si>
  <si>
    <t>1010_26659797</t>
  </si>
  <si>
    <t>2007/17534</t>
  </si>
  <si>
    <t>17_6465</t>
  </si>
  <si>
    <t>Eikvåg</t>
  </si>
  <si>
    <t>Auto/GIS generated locality</t>
  </si>
  <si>
    <t>POINT (17289 6465995)</t>
  </si>
  <si>
    <t>urn:catalog:O:V/GPS:2007/17534</t>
  </si>
  <si>
    <t>v/gps</t>
  </si>
  <si>
    <t>66_2007/17534</t>
  </si>
  <si>
    <t>493670</t>
  </si>
  <si>
    <t>Farsund (Lista): Eikvågdalen \Veikant, nær hytteavfallscontainer</t>
  </si>
  <si>
    <t>Oddvar Pedersen</t>
  </si>
  <si>
    <t>https://www.unimus.no/felles/bilder/web_hent_bilde.php?id=13518642&amp;type=jpeg</t>
  </si>
  <si>
    <t>POINT (17277 6465993)</t>
  </si>
  <si>
    <t>urn:catalog:O:V:493670</t>
  </si>
  <si>
    <t>8_493670</t>
  </si>
  <si>
    <t>O_493670</t>
  </si>
  <si>
    <t>149074</t>
  </si>
  <si>
    <t>17_6467</t>
  </si>
  <si>
    <t>Kjørestadbukta, helt vest, nedenfor Skippergt. \I steinet, bratt, sørvendt strandkratt</t>
  </si>
  <si>
    <t>Begrenset (15-20 skudd), naturalisert bestand.  OR</t>
  </si>
  <si>
    <t>https://www.unimus.no/felles/bilder/web_hent_bilde.php?id=13483782&amp;type=jpeg</t>
  </si>
  <si>
    <t>POINT (17401 6467916)</t>
  </si>
  <si>
    <t>urn:catalog:O:V:149074</t>
  </si>
  <si>
    <t>8_149074</t>
  </si>
  <si>
    <t>O_149074</t>
  </si>
  <si>
    <t>25126601</t>
  </si>
  <si>
    <t>Farsund sentrum, Farsund, Ag</t>
  </si>
  <si>
    <t>Solveig Vatne Gustavsen</t>
  </si>
  <si>
    <t>https://www.artsobservasjoner.no/Sighting/25126601</t>
  </si>
  <si>
    <t>POINT (17464 6467843)</t>
  </si>
  <si>
    <t>urn:uuid:b01601a6-e54d-4bbb-9ada-1ed95145fed6</t>
  </si>
  <si>
    <t>1010_25126601</t>
  </si>
  <si>
    <t>17_724</t>
  </si>
  <si>
    <t>5_6471</t>
  </si>
  <si>
    <t>Tjørve</t>
  </si>
  <si>
    <t>op/gps</t>
  </si>
  <si>
    <t>Fr-etab</t>
  </si>
  <si>
    <t>OP17</t>
  </si>
  <si>
    <t>op17_724</t>
  </si>
  <si>
    <t>49084</t>
  </si>
  <si>
    <t>Ex</t>
  </si>
  <si>
    <t>Cult</t>
  </si>
  <si>
    <t>11_6493</t>
  </si>
  <si>
    <t>Flekkefjord</t>
  </si>
  <si>
    <t>Søyland // Dyrket i hagen til Elly Nelson, Søylandsveien 15</t>
  </si>
  <si>
    <t>POINT (10916 6492363)</t>
  </si>
  <si>
    <t>urn:catalog:KMN:V:49084</t>
  </si>
  <si>
    <t>33_49084</t>
  </si>
  <si>
    <t>KMN_49084</t>
  </si>
  <si>
    <t>55807</t>
  </si>
  <si>
    <t>3_6485</t>
  </si>
  <si>
    <t>P-plass v/kirka i Kirkehavn \Hageutkast, skrotemark</t>
  </si>
  <si>
    <t>POINT (3681 6485766)</t>
  </si>
  <si>
    <t>urn:catalog:KMN:V:55807</t>
  </si>
  <si>
    <t>33_55807</t>
  </si>
  <si>
    <t>KMN_55807</t>
  </si>
  <si>
    <t>12044834</t>
  </si>
  <si>
    <t>5_6485</t>
  </si>
  <si>
    <t>Urstad, Hidra, Flekkefjord, Ag \Grøftkant /[Kvant.:] Plants</t>
  </si>
  <si>
    <t>Reidun Braathen</t>
  </si>
  <si>
    <t>https://www.artsobservasjoner.no/Sighting/12044834</t>
  </si>
  <si>
    <t>POINT (5730 6485075)</t>
  </si>
  <si>
    <t>urn:uuid:0beb68e0-ece5-4346-891f-392b7619210a</t>
  </si>
  <si>
    <t>1010_12044834</t>
  </si>
  <si>
    <t>19837183</t>
  </si>
  <si>
    <t>-17_6521</t>
  </si>
  <si>
    <t>Rogaland</t>
  </si>
  <si>
    <t>Eigersund</t>
  </si>
  <si>
    <t>Ro</t>
  </si>
  <si>
    <t>Krossmoen, Aggreko, Eigersund, Ro</t>
  </si>
  <si>
    <t>Espen Sundet Nilsen</t>
  </si>
  <si>
    <t>https://www.artsobservasjoner.no/Sighting/19837183</t>
  </si>
  <si>
    <t>POINT (-17554 6521341)</t>
  </si>
  <si>
    <t>urn:uuid:b7fd60ba-79db-4439-8f96-a8f6e7765edb</t>
  </si>
  <si>
    <t>1010_19837183</t>
  </si>
  <si>
    <t>597410</t>
  </si>
  <si>
    <t>-23_6515</t>
  </si>
  <si>
    <t>Eigersund. Egersund: Havsøya \grasmark/veikant</t>
  </si>
  <si>
    <t>Anne Elven | Reidar Elven</t>
  </si>
  <si>
    <t>POINT (-23679 6514743)</t>
  </si>
  <si>
    <t>urn:catalog:O:V:597410</t>
  </si>
  <si>
    <t>8_597410</t>
  </si>
  <si>
    <t>O_597410</t>
  </si>
  <si>
    <t>GBIF</t>
  </si>
  <si>
    <t>2449330856</t>
  </si>
  <si>
    <t>Egersund</t>
  </si>
  <si>
    <t>-2057092445</t>
  </si>
  <si>
    <t>http://www.gbif.org/occurrence/2449330856</t>
  </si>
  <si>
    <t>POINT (-23845 6514391)</t>
  </si>
  <si>
    <t>GBIF-noder utenfor Norge</t>
  </si>
  <si>
    <t>import</t>
  </si>
  <si>
    <t>40_2449330856</t>
  </si>
  <si>
    <t>BG</t>
  </si>
  <si>
    <t>160515</t>
  </si>
  <si>
    <t>-23_6517</t>
  </si>
  <si>
    <t>Tengs \Vegkant ved industriområde</t>
  </si>
  <si>
    <t>Styrk Lote</t>
  </si>
  <si>
    <t>POINT (-23983 6517129)</t>
  </si>
  <si>
    <t>urn:catalog:BG:S:160515</t>
  </si>
  <si>
    <t>Universitetsmuseet i Bergen, UiB</t>
  </si>
  <si>
    <t>s</t>
  </si>
  <si>
    <t>105_160515</t>
  </si>
  <si>
    <t>BG_160515</t>
  </si>
  <si>
    <t>159941</t>
  </si>
  <si>
    <t>-25_6515</t>
  </si>
  <si>
    <t>Eide. Ved Eger stormarked.</t>
  </si>
  <si>
    <t>POINT (-24031 6514982)</t>
  </si>
  <si>
    <t>urn:catalog:BG:S:159941</t>
  </si>
  <si>
    <t>105_159941</t>
  </si>
  <si>
    <t>BG_159941</t>
  </si>
  <si>
    <t>166130</t>
  </si>
  <si>
    <t>-23_6567</t>
  </si>
  <si>
    <t>Sandnes</t>
  </si>
  <si>
    <t>Øvre Hetland \Skrotemark</t>
  </si>
  <si>
    <t>POINT (-23084 6566977)</t>
  </si>
  <si>
    <t>urn:catalog:BG:S:166130</t>
  </si>
  <si>
    <t>105_166130</t>
  </si>
  <si>
    <t>BG_166130</t>
  </si>
  <si>
    <t>225903</t>
  </si>
  <si>
    <t>-29_6555</t>
  </si>
  <si>
    <t>Sandnes: Bråstein. \Skrotemark.</t>
  </si>
  <si>
    <t>POINT (-29857 6554794)</t>
  </si>
  <si>
    <t>urn:catalog:O:V:225903</t>
  </si>
  <si>
    <t>8_225903</t>
  </si>
  <si>
    <t>O_225903</t>
  </si>
  <si>
    <t>24735173</t>
  </si>
  <si>
    <t>-31_6553</t>
  </si>
  <si>
    <t>Figgjo, gammelt jernbanespor, Sandnes, Ro \Gammelt jernbanespor</t>
  </si>
  <si>
    <t>Jan Alsvik</t>
  </si>
  <si>
    <t>https://www.artsobservasjoner.no/Sighting/24735173</t>
  </si>
  <si>
    <t>POINT (-30541 6553025)</t>
  </si>
  <si>
    <t>urn:uuid:2fa29590-6597-49ab-abcc-11a9966bcb0d</t>
  </si>
  <si>
    <t>1010_24735173</t>
  </si>
  <si>
    <t>17319825</t>
  </si>
  <si>
    <t>-31_6555</t>
  </si>
  <si>
    <t>Figgjo, Sandnes, Ro \NA T Fastmarkssystemer gårdsvei langs dyrket ma...</t>
  </si>
  <si>
    <t>https://www.artsobservasjoner.no/Sighting/17319825</t>
  </si>
  <si>
    <t>POINT (-31062 6554011)</t>
  </si>
  <si>
    <t>urn:uuid:f0c44830-65b6-4b8a-82a8-939ae818e4aa</t>
  </si>
  <si>
    <t>1010_17319825</t>
  </si>
  <si>
    <t>12792208</t>
  </si>
  <si>
    <t>-31_6561</t>
  </si>
  <si>
    <t>Skippergata, Sandnes, Ro \veikant</t>
  </si>
  <si>
    <t>Endre Nygaard</t>
  </si>
  <si>
    <t>https://www.artsobservasjoner.no/Sighting/12792208</t>
  </si>
  <si>
    <t>POINT (-31858 6560645)</t>
  </si>
  <si>
    <t>urn:uuid:183388c3-d734-44d9-8c45-6c586e4bd7ec</t>
  </si>
  <si>
    <t>1010_12792208</t>
  </si>
  <si>
    <t>12792278</t>
  </si>
  <si>
    <t>-33_6561</t>
  </si>
  <si>
    <t>https://www.artsobservasjoner.no/Sighting/12792278</t>
  </si>
  <si>
    <t>POINT (-32097 6560579)</t>
  </si>
  <si>
    <t>urn:uuid:de3e5731-df1b-43bf-a8af-e9ac5d31075a</t>
  </si>
  <si>
    <t>1010_12792278</t>
  </si>
  <si>
    <t>18346607</t>
  </si>
  <si>
    <t>-33_6563</t>
  </si>
  <si>
    <t>Lerkeveien, Sandnes, Ro \NA T42 Blomsterbed og liknende veikant Opprinne...</t>
  </si>
  <si>
    <t>https://www.artsobservasjoner.no/Sighting/18346607</t>
  </si>
  <si>
    <t>POINT (-33230 6563219)</t>
  </si>
  <si>
    <t>urn:uuid:911b6e97-cbfd-4f64-8e35-ff4c2f8f0054</t>
  </si>
  <si>
    <t>1010_18346607</t>
  </si>
  <si>
    <t>24440122</t>
  </si>
  <si>
    <t>-35_6555</t>
  </si>
  <si>
    <t>Foss-Eikeland, Sandnes, Ro \NA T4 Skogsmark langs tursti</t>
  </si>
  <si>
    <t>https://www.artsobservasjoner.no/Sighting/24440122</t>
  </si>
  <si>
    <t>POINT (-34564 6555413)</t>
  </si>
  <si>
    <t>urn:uuid:ec5fc6ac-2b2e-46a8-83f4-91e85e90e4b5</t>
  </si>
  <si>
    <t>1010_24440122</t>
  </si>
  <si>
    <t>26938001</t>
  </si>
  <si>
    <t>-35_6561</t>
  </si>
  <si>
    <t>Skogsbakken 1, Sandnes, Ro \ /[Kvant.:] 10 Plants</t>
  </si>
  <si>
    <t>Jone Haugland</t>
  </si>
  <si>
    <t>Quantity: 10 Plants</t>
  </si>
  <si>
    <t>https://www.artsobservasjoner.no/Sighting/26938001</t>
  </si>
  <si>
    <t>POINT (-34101 6560072)</t>
  </si>
  <si>
    <t>urn:uuid:6b1f6b01-9be1-4459-978e-a1cfcb3b0186</t>
  </si>
  <si>
    <t>1010_26938001</t>
  </si>
  <si>
    <t>157361</t>
  </si>
  <si>
    <t>-35_6563</t>
  </si>
  <si>
    <t>Soma \Fyllplass</t>
  </si>
  <si>
    <t>POINT (-35230 6562367)</t>
  </si>
  <si>
    <t>urn:catalog:BG:S:157361</t>
  </si>
  <si>
    <t>105_157361</t>
  </si>
  <si>
    <t>BG_157361</t>
  </si>
  <si>
    <t>157739</t>
  </si>
  <si>
    <t>POINT (-35235 6562413)</t>
  </si>
  <si>
    <t>urn:catalog:BG:S:157739</t>
  </si>
  <si>
    <t>105_157739</t>
  </si>
  <si>
    <t>BG_157739</t>
  </si>
  <si>
    <t>165177</t>
  </si>
  <si>
    <t>Soma ved motorvegen \Fyllplass i skog</t>
  </si>
  <si>
    <t>POINT (-34555 6562803)</t>
  </si>
  <si>
    <t>urn:catalog:BG:S:165177</t>
  </si>
  <si>
    <t>105_165177</t>
  </si>
  <si>
    <t>BG_165177</t>
  </si>
  <si>
    <t>16410551</t>
  </si>
  <si>
    <t>-31_6571</t>
  </si>
  <si>
    <t>Stavanger</t>
  </si>
  <si>
    <t>Godalen, Stavanger, Ro</t>
  </si>
  <si>
    <t>https://www.artsobservasjoner.no/Sighting/16410551</t>
  </si>
  <si>
    <t>POINT (-30734 6571748)</t>
  </si>
  <si>
    <t>urn:uuid:6163d743-31fb-4a55-99c3-33c97151dd75</t>
  </si>
  <si>
    <t>1010_16410551</t>
  </si>
  <si>
    <t>20166238</t>
  </si>
  <si>
    <t>Sven Foyns gate, Stavanger, Ro</t>
  </si>
  <si>
    <t>https://www.artsobservasjoner.no/Sighting/20166238</t>
  </si>
  <si>
    <t>POINT (-31792 6570768)</t>
  </si>
  <si>
    <t>urn:uuid:1acfbb85-3efc-4cf6-ba6b-a736978937ce</t>
  </si>
  <si>
    <t>1010_20166238</t>
  </si>
  <si>
    <t>NLH</t>
  </si>
  <si>
    <t>4055</t>
  </si>
  <si>
    <t>-31_6573</t>
  </si>
  <si>
    <t>bak Hetlandskirken</t>
  </si>
  <si>
    <t>Lye, Kåre A.</t>
  </si>
  <si>
    <t>POINT (-31230 6573274)</t>
  </si>
  <si>
    <t>urn:catalog:NLH:V:4055</t>
  </si>
  <si>
    <t>Norges miljø- og biovitenskapelige universitet</t>
  </si>
  <si>
    <t>68_4055</t>
  </si>
  <si>
    <t>NLH_4055</t>
  </si>
  <si>
    <t>12042150</t>
  </si>
  <si>
    <t>Privatgata, Stavanger, Ro \fortauskant inntil murvegg</t>
  </si>
  <si>
    <t>https://www.artsobservasjoner.no/Sighting/12042150</t>
  </si>
  <si>
    <t>POINT (-31533 6573442)</t>
  </si>
  <si>
    <t>urn:uuid:9c22eaf1-7154-4902-9e93-27434e044394</t>
  </si>
  <si>
    <t>1010_12042150</t>
  </si>
  <si>
    <t>12044288</t>
  </si>
  <si>
    <t>Vaisenhusgata, Stavanger, Ro \fortauskant</t>
  </si>
  <si>
    <t>https://www.artsobservasjoner.no/Sighting/12044288</t>
  </si>
  <si>
    <t>POINT (-31550 6573531)</t>
  </si>
  <si>
    <t>urn:uuid:70622d04-8ec5-4980-b95a-fb7243a064f9</t>
  </si>
  <si>
    <t>1010_12044288</t>
  </si>
  <si>
    <t>12044475</t>
  </si>
  <si>
    <t>Saudagata, Stavanger, Ro \fortauskant</t>
  </si>
  <si>
    <t>https://www.artsobservasjoner.no/Sighting/12044475</t>
  </si>
  <si>
    <t>POINT (-31235 6573358)</t>
  </si>
  <si>
    <t>urn:uuid:8922bcc2-1dad-46fd-a450-1e86b0abb692</t>
  </si>
  <si>
    <t>1010_12044475</t>
  </si>
  <si>
    <t>12042221</t>
  </si>
  <si>
    <t>Kongsteinsgata, Stavanger, Ro \fortauskant</t>
  </si>
  <si>
    <t>https://www.artsobservasjoner.no/Sighting/12042221</t>
  </si>
  <si>
    <t>POINT (-31481 6573495)</t>
  </si>
  <si>
    <t>urn:uuid:9184c0b4-5e34-4673-9bef-c5127adfbe64</t>
  </si>
  <si>
    <t>1010_12042221</t>
  </si>
  <si>
    <t>12044635</t>
  </si>
  <si>
    <t>Hetland kirke, Stavanger, Ro \inntil mur</t>
  </si>
  <si>
    <t>https://www.artsobservasjoner.no/Sighting/12044635</t>
  </si>
  <si>
    <t>POINT (-31239 6573378)</t>
  </si>
  <si>
    <t>urn:uuid:3210603b-16f6-452c-b8fe-8ed40e30737a</t>
  </si>
  <si>
    <t>1010_12044635</t>
  </si>
  <si>
    <t>12044805</t>
  </si>
  <si>
    <t>Saudagata, Stavanger, Ro \fortauskant inntil husvegg</t>
  </si>
  <si>
    <t>https://www.artsobservasjoner.no/Sighting/12044805</t>
  </si>
  <si>
    <t>POINT (-31315 6573307)</t>
  </si>
  <si>
    <t>urn:uuid:40c450d0-01cc-4652-b439-78ce39e5f7b7</t>
  </si>
  <si>
    <t>1010_12044805</t>
  </si>
  <si>
    <t>12046675</t>
  </si>
  <si>
    <t>Langgata, Stavanger, Ro \fortauskant inntil murvegg</t>
  </si>
  <si>
    <t>https://www.artsobservasjoner.no/Sighting/12046675</t>
  </si>
  <si>
    <t>POINT (-31448 6573409)</t>
  </si>
  <si>
    <t>urn:uuid:81ff8ce1-df6f-4f0c-b20b-abd2c8fa4f34</t>
  </si>
  <si>
    <t>1010_12046675</t>
  </si>
  <si>
    <t>17255325</t>
  </si>
  <si>
    <t>Klubbgata, Stavanger, Ro \NA T42 Blomsterbed og liknende Opprinnelig rapp...</t>
  </si>
  <si>
    <t>https://www.artsobservasjoner.no/Sighting/17255325</t>
  </si>
  <si>
    <t>POINT (-31573 6573765)</t>
  </si>
  <si>
    <t>urn:uuid:258a3caf-f4b9-4381-b954-16f96ef3d558</t>
  </si>
  <si>
    <t>1010_17255325</t>
  </si>
  <si>
    <t>16410393</t>
  </si>
  <si>
    <t>Kirkebakken, Stavanger, Ro</t>
  </si>
  <si>
    <t>https://www.artsobservasjoner.no/Sighting/16410393</t>
  </si>
  <si>
    <t>POINT (-31515 6573591)</t>
  </si>
  <si>
    <t>urn:uuid:81b57557-3c42-4942-815f-f1055d7a96f1</t>
  </si>
  <si>
    <t>1010_16410393</t>
  </si>
  <si>
    <t>16410408</t>
  </si>
  <si>
    <t>Breibakken, Stavanger, Ro</t>
  </si>
  <si>
    <t>https://www.artsobservasjoner.no/Sighting/16410408</t>
  </si>
  <si>
    <t>POINT (-31562 6573412)</t>
  </si>
  <si>
    <t>urn:uuid:0f35cc67-f94c-4ff7-bd25-3a133ab4d79c</t>
  </si>
  <si>
    <t>1010_16410408</t>
  </si>
  <si>
    <t>16410412</t>
  </si>
  <si>
    <t>https://www.artsobservasjoner.no/Sighting/16410412</t>
  </si>
  <si>
    <t>POINT (-31538 6573400)</t>
  </si>
  <si>
    <t>urn:uuid:40ef280a-1caf-408a-a9f1-c9e128dfc715</t>
  </si>
  <si>
    <t>1010_16410412</t>
  </si>
  <si>
    <t>16410420</t>
  </si>
  <si>
    <t>Sandeidgata, Stavanger, Ro \veikant</t>
  </si>
  <si>
    <t>https://www.artsobservasjoner.no/Sighting/16410420</t>
  </si>
  <si>
    <t>POINT (-31396 6573208)</t>
  </si>
  <si>
    <t>urn:uuid:8860cab8-f643-4bb7-a321-da94d9ff6e9d</t>
  </si>
  <si>
    <t>1010_16410420</t>
  </si>
  <si>
    <t>16410421</t>
  </si>
  <si>
    <t>https://www.artsobservasjoner.no/Sighting/16410421</t>
  </si>
  <si>
    <t>POINT (-31389 6573212)</t>
  </si>
  <si>
    <t>urn:uuid:bebce3c6-3ea0-472d-bff5-c23aef49b2a8</t>
  </si>
  <si>
    <t>1010_16410421</t>
  </si>
  <si>
    <t>16410423</t>
  </si>
  <si>
    <t>https://www.artsobservasjoner.no/Sighting/16410423</t>
  </si>
  <si>
    <t>POINT (-31285 6573267)</t>
  </si>
  <si>
    <t>urn:uuid:a1f57f27-7d36-4411-88d1-8d1e18076e04</t>
  </si>
  <si>
    <t>1010_16410423</t>
  </si>
  <si>
    <t>16410424</t>
  </si>
  <si>
    <t>Nedstrandsgata, Stavanger, Ro \veikant</t>
  </si>
  <si>
    <t>https://www.artsobservasjoner.no/Sighting/16410424</t>
  </si>
  <si>
    <t>POINT (-31148 6573282)</t>
  </si>
  <si>
    <t>urn:uuid:e023e5d7-22be-474f-ad15-3ec069e62035</t>
  </si>
  <si>
    <t>1010_16410424</t>
  </si>
  <si>
    <t>16410485</t>
  </si>
  <si>
    <t>Varden, Stavanger, Ro</t>
  </si>
  <si>
    <t>https://www.artsobservasjoner.no/Sighting/16410485</t>
  </si>
  <si>
    <t>POINT (-30966 6572098)</t>
  </si>
  <si>
    <t>urn:uuid:6cf785a2-96d9-4f5b-bb45-980755fb4af6</t>
  </si>
  <si>
    <t>1010_16410485</t>
  </si>
  <si>
    <t>16410401</t>
  </si>
  <si>
    <t>https://www.artsobservasjoner.no/Sighting/16410401</t>
  </si>
  <si>
    <t>POINT (-31515 6573472)</t>
  </si>
  <si>
    <t>urn:uuid:52735429-6f47-447c-be81-ffe5b9b849fc</t>
  </si>
  <si>
    <t>1010_16410401</t>
  </si>
  <si>
    <t>16410496</t>
  </si>
  <si>
    <t>https://www.artsobservasjoner.no/Sighting/16410496</t>
  </si>
  <si>
    <t>POINT (-30969 6572096)</t>
  </si>
  <si>
    <t>urn:uuid:cb0b9bf2-9766-41d4-a1b9-e32e8a4ee77c</t>
  </si>
  <si>
    <t>1010_16410496</t>
  </si>
  <si>
    <t>12043109</t>
  </si>
  <si>
    <t>Jelsagata, Stavanger, Ro \veikant /[Kvant.:] 4 Plants</t>
  </si>
  <si>
    <t>Quantity: 4 Plants</t>
  </si>
  <si>
    <t>https://www.artsobservasjoner.no/Sighting/12043109</t>
  </si>
  <si>
    <t>POINT (-31301 6573215)</t>
  </si>
  <si>
    <t>urn:uuid:f996528f-8e8d-4b07-9a60-a40f23fc8a90</t>
  </si>
  <si>
    <t>1010_12043109</t>
  </si>
  <si>
    <t>12044102</t>
  </si>
  <si>
    <t>Jelsagata, Stavanger, Ro \veikant</t>
  </si>
  <si>
    <t>https://www.artsobservasjoner.no/Sighting/12044102</t>
  </si>
  <si>
    <t>POINT (-31307 6573225)</t>
  </si>
  <si>
    <t>urn:uuid:622f25fb-aed1-4e1f-b67a-456ef15bd3d7</t>
  </si>
  <si>
    <t>1010_12044102</t>
  </si>
  <si>
    <t>12044696</t>
  </si>
  <si>
    <t>Etter min mening er gul valmuesøster i dag en vanlig plante i Stavanger kommune, særlig i sentrumsnære boligområder der den ofte vokser langs veikanten. .</t>
  </si>
  <si>
    <t>https://www.artsobservasjoner.no/Sighting/12044696</t>
  </si>
  <si>
    <t>POINT (-31359 6573325)</t>
  </si>
  <si>
    <t>urn:uuid:4ce10888-2e4d-483b-b0be-7af81d7d0d41</t>
  </si>
  <si>
    <t>1010_12044696</t>
  </si>
  <si>
    <t>12045169</t>
  </si>
  <si>
    <t>https://www.artsobservasjoner.no/Sighting/12045169</t>
  </si>
  <si>
    <t>POINT (-31330 6573269)</t>
  </si>
  <si>
    <t>urn:uuid:eda52123-6b4e-47ab-8566-0ccbd858886f</t>
  </si>
  <si>
    <t>1010_12045169</t>
  </si>
  <si>
    <t>12076307</t>
  </si>
  <si>
    <t>https://www.artsobservasjoner.no/Sighting/12076307</t>
  </si>
  <si>
    <t>POINT (-31357 6573318)</t>
  </si>
  <si>
    <t>urn:uuid:9a34946f-5361-4f5e-acfb-009453c336d8</t>
  </si>
  <si>
    <t>1010_12076307</t>
  </si>
  <si>
    <t>12075360</t>
  </si>
  <si>
    <t>Øvre jærgate, Stavanger, Ro \fortauskant inntil husvegg /[Kvant.:] 1 Plants</t>
  </si>
  <si>
    <t>Quantity: 1 Plants</t>
  </si>
  <si>
    <t>https://www.artsobservasjoner.no/Sighting/12075360</t>
  </si>
  <si>
    <t>POINT (-31099 6573247)</t>
  </si>
  <si>
    <t>urn:uuid:86a57369-f1fa-437a-b5b5-0274fa7a0d9e</t>
  </si>
  <si>
    <t>1010_12075360</t>
  </si>
  <si>
    <t>12042045</t>
  </si>
  <si>
    <t>Øvre haukeligate, Stavanger, Ro \fortauskant</t>
  </si>
  <si>
    <t>https://www.artsobservasjoner.no/Sighting/12042045</t>
  </si>
  <si>
    <t>POINT (-30907 6573214)</t>
  </si>
  <si>
    <t>urn:uuid:d964e50e-96f7-4d11-88e6-60534e2a99ff</t>
  </si>
  <si>
    <t>1010_12042045</t>
  </si>
  <si>
    <t>12043506</t>
  </si>
  <si>
    <t>Øvre jærgate, Stavanger, Ro \fortauskant inntil husvegg /[Kvant.:] 2 Plants</t>
  </si>
  <si>
    <t>https://www.artsobservasjoner.no/Sighting/12043506</t>
  </si>
  <si>
    <t>POINT (-31083 6573257)</t>
  </si>
  <si>
    <t>urn:uuid:310c580a-bb4f-45e6-b311-00a94a0d2ebc</t>
  </si>
  <si>
    <t>1010_12043506</t>
  </si>
  <si>
    <t>12043688</t>
  </si>
  <si>
    <t>Nymansveien, Stavanger, Ro \fortauskant inntil husvegg</t>
  </si>
  <si>
    <t>https://www.artsobservasjoner.no/Sighting/12043688</t>
  </si>
  <si>
    <t>POINT (-30620 6572943)</t>
  </si>
  <si>
    <t>urn:uuid:71502b07-4996-4aeb-b6c2-fcc55b189f3c</t>
  </si>
  <si>
    <t>1010_12043688</t>
  </si>
  <si>
    <t>12044103</t>
  </si>
  <si>
    <t>Lysefjordgata, Stavanger, Ro \fortauskant</t>
  </si>
  <si>
    <t>https://www.artsobservasjoner.no/Sighting/12044103</t>
  </si>
  <si>
    <t>POINT (-30987 6573228)</t>
  </si>
  <si>
    <t>urn:uuid:5d76e98a-41e8-49f5-847d-31bc5485a3ad</t>
  </si>
  <si>
    <t>1010_12044103</t>
  </si>
  <si>
    <t>12044367</t>
  </si>
  <si>
    <t>Øvre jærgate, Stavanger, Ro \fortauskant inntil husvegg /[Kvant.:] 3 Plants</t>
  </si>
  <si>
    <t>Quantity: 3 Plants</t>
  </si>
  <si>
    <t>https://www.artsobservasjoner.no/Sighting/12044367</t>
  </si>
  <si>
    <t>POINT (-31066 6573267)</t>
  </si>
  <si>
    <t>urn:uuid:d1aaa9c4-10c6-4b64-bc4c-c514ebf00e76</t>
  </si>
  <si>
    <t>1010_12044367</t>
  </si>
  <si>
    <t>12044804</t>
  </si>
  <si>
    <t>https://www.artsobservasjoner.no/Sighting/12044804</t>
  </si>
  <si>
    <t>POINT (-30925 6573193)</t>
  </si>
  <si>
    <t>urn:uuid:4cf18ddd-744c-47e2-9a1f-e12ee23fba2a</t>
  </si>
  <si>
    <t>1010_12044804</t>
  </si>
  <si>
    <t>12075440</t>
  </si>
  <si>
    <t>Lysefjordgata, Stavanger, Ro \fortauskant inntil husvegg /[Kvant.:] 1 Plants</t>
  </si>
  <si>
    <t>https://www.artsobservasjoner.no/Sighting/12075440</t>
  </si>
  <si>
    <t>POINT (-31008 6573243)</t>
  </si>
  <si>
    <t>urn:uuid:8dad28b0-16d7-47bb-89e7-75b125eda2c6</t>
  </si>
  <si>
    <t>1010_12075440</t>
  </si>
  <si>
    <t>14751932</t>
  </si>
  <si>
    <t>A B C gata, Stavanger, Ro \veikant</t>
  </si>
  <si>
    <t>https://www.artsobservasjoner.no/Sighting/14751932</t>
  </si>
  <si>
    <t>POINT (-31488 6573720)</t>
  </si>
  <si>
    <t>urn:uuid:a782851f-1c47-4f1a-88b5-660b4a910437</t>
  </si>
  <si>
    <t>1010_14751932</t>
  </si>
  <si>
    <t>14767172</t>
  </si>
  <si>
    <t>Kongsteinsgata, Stavanger, Ro \veikant</t>
  </si>
  <si>
    <t>https://www.artsobservasjoner.no/Sighting/14767172</t>
  </si>
  <si>
    <t>POINT (-31465 6573637)</t>
  </si>
  <si>
    <t>urn:uuid:8e8f2d40-0031-493c-b211-d3d16b52ac45</t>
  </si>
  <si>
    <t>1010_14767172</t>
  </si>
  <si>
    <t>14767207</t>
  </si>
  <si>
    <t>https://www.artsobservasjoner.no/Sighting/14767207</t>
  </si>
  <si>
    <t>POINT (-31470 6573610)</t>
  </si>
  <si>
    <t>urn:uuid:bd321f46-a625-433f-bc85-4a9f34b6284e</t>
  </si>
  <si>
    <t>1010_14767207</t>
  </si>
  <si>
    <t>14767226</t>
  </si>
  <si>
    <t>https://www.artsobservasjoner.no/Sighting/14767226</t>
  </si>
  <si>
    <t>POINT (-31478 6573567)</t>
  </si>
  <si>
    <t>urn:uuid:c9e7be56-734c-447d-88b6-f7a1b562df8a</t>
  </si>
  <si>
    <t>1010_14767226</t>
  </si>
  <si>
    <t>14767280</t>
  </si>
  <si>
    <t>Erichstrupsgate, Stavanger, Ro \veikant</t>
  </si>
  <si>
    <t>https://www.artsobservasjoner.no/Sighting/14767280</t>
  </si>
  <si>
    <t>POINT (-31648 6573311)</t>
  </si>
  <si>
    <t>urn:uuid:07fc703d-5a1c-4475-be2f-1a2c5e2feb3c</t>
  </si>
  <si>
    <t>1010_14767280</t>
  </si>
  <si>
    <t>14767257</t>
  </si>
  <si>
    <t>https://www.artsobservasjoner.no/Sighting/14767257</t>
  </si>
  <si>
    <t>POINT (-31517 6573408)</t>
  </si>
  <si>
    <t>urn:uuid:e1e76658-10f0-4352-86ab-960b8f94c556</t>
  </si>
  <si>
    <t>1010_14767257</t>
  </si>
  <si>
    <t>17124965</t>
  </si>
  <si>
    <t>Vikedals gate, Stavanger, Ro \fortau, ved mur /[Kvant.:] 5</t>
  </si>
  <si>
    <t>Sprer seg over alt i bydelen.</t>
  </si>
  <si>
    <t>https://www.artsobservasjoner.no/Sighting/17124965</t>
  </si>
  <si>
    <t>POINT (-31321 6572849)</t>
  </si>
  <si>
    <t>urn:uuid:ace6c310-9f5f-440c-95ab-55e33da57561</t>
  </si>
  <si>
    <t>1010_17124965</t>
  </si>
  <si>
    <t>17150630</t>
  </si>
  <si>
    <t>Lyder Sagens gate, Stavanger, Ro \Gate, fortau /[Kvant.:] 10</t>
  </si>
  <si>
    <t>Sprer seg i bydelen. Typisk vokseplass: i sprekken mellom grunnmur og fortau..</t>
  </si>
  <si>
    <t>https://www.artsobservasjoner.no/Sighting/17150630</t>
  </si>
  <si>
    <t>POINT (-31593 6573183)</t>
  </si>
  <si>
    <t>urn:uuid:5c728242-9120-4853-8730-10645b8fd235</t>
  </si>
  <si>
    <t>1010_17150630</t>
  </si>
  <si>
    <t>17184472</t>
  </si>
  <si>
    <t>Almenningsgata, Stavanger, Ro \Gate, fortau</t>
  </si>
  <si>
    <t>Flere planter, flere steder.</t>
  </si>
  <si>
    <t>https://www.artsobservasjoner.no/Sighting/17184472</t>
  </si>
  <si>
    <t>POINT (-31444 6573767)</t>
  </si>
  <si>
    <t>urn:uuid:43305d10-37b1-4dc1-a3f9-5365b1978f50</t>
  </si>
  <si>
    <t>1010_17184472</t>
  </si>
  <si>
    <t>17186055</t>
  </si>
  <si>
    <t>Normansgaten, Stavanger, Ro \gate, fortau</t>
  </si>
  <si>
    <t>Flere planter.</t>
  </si>
  <si>
    <t>https://www.artsobservasjoner.no/Sighting/17186055</t>
  </si>
  <si>
    <t>POINT (-31107 6573540)</t>
  </si>
  <si>
    <t>urn:uuid:2138fb6f-5272-4212-bf14-19723fdc482a</t>
  </si>
  <si>
    <t>1010_17186055</t>
  </si>
  <si>
    <t>17190372</t>
  </si>
  <si>
    <t>Hjelmelandsgaten, Stavanger, Ro \gate, fortau</t>
  </si>
  <si>
    <t>https://www.artsobservasjoner.no/Sighting/17190372</t>
  </si>
  <si>
    <t>POINT (-31326 6573051)</t>
  </si>
  <si>
    <t>urn:uuid:6c138e91-e0be-4913-84bb-29fc2c3c876b</t>
  </si>
  <si>
    <t>1010_17190372</t>
  </si>
  <si>
    <t>17199333</t>
  </si>
  <si>
    <t>Jelsagaten, Stavanger, Ro \gate, fortau</t>
  </si>
  <si>
    <t>https://www.artsobservasjoner.no/Sighting/17199333</t>
  </si>
  <si>
    <t>POINT (-31245 6573094)</t>
  </si>
  <si>
    <t>urn:uuid:742c902f-ebcf-48ae-b2cc-4b6ffc8ec2de</t>
  </si>
  <si>
    <t>1010_17199333</t>
  </si>
  <si>
    <t>17199460</t>
  </si>
  <si>
    <t>Breibakken, Stavanger, Ro \gate, fortau</t>
  </si>
  <si>
    <t>https://www.artsobservasjoner.no/Sighting/17199460</t>
  </si>
  <si>
    <t>POINT (-31561 6573410)</t>
  </si>
  <si>
    <t>urn:uuid:de2d317d-6fa1-4076-8fca-ff26c96ec7ec</t>
  </si>
  <si>
    <t>1010_17199460</t>
  </si>
  <si>
    <t>17248691</t>
  </si>
  <si>
    <t>Storhaugveien, Stavanger, Ro \gate, fortau</t>
  </si>
  <si>
    <t>https://www.artsobservasjoner.no/Sighting/17248691</t>
  </si>
  <si>
    <t>POINT (-31166 6573136)</t>
  </si>
  <si>
    <t>urn:uuid:fa0108b1-1a8f-4ac6-a8b3-d018fcea4ce6</t>
  </si>
  <si>
    <t>1010_17248691</t>
  </si>
  <si>
    <t>17248726</t>
  </si>
  <si>
    <t>Kirkebakken, Stavanger, Ro \gate, fortau</t>
  </si>
  <si>
    <t>https://www.artsobservasjoner.no/Sighting/17248726</t>
  </si>
  <si>
    <t>POINT (-31505 6573471)</t>
  </si>
  <si>
    <t>urn:uuid:a9ddf950-288e-40fc-8928-b182e822b2c2</t>
  </si>
  <si>
    <t>1010_17248726</t>
  </si>
  <si>
    <t>17254221</t>
  </si>
  <si>
    <t>Nedstrandsgaten, Stavanger, Ro \gate, fortau</t>
  </si>
  <si>
    <t>https://www.artsobservasjoner.no/Sighting/17254221</t>
  </si>
  <si>
    <t>POINT (-31088 6573182)</t>
  </si>
  <si>
    <t>urn:uuid:2c560fb7-2990-40de-b355-0b107dc864e0</t>
  </si>
  <si>
    <t>1010_17254221</t>
  </si>
  <si>
    <t>17550754</t>
  </si>
  <si>
    <t>Thiisabakken, Stavanger, Ro \NA T Fastmarkssystemer snipp mellom to gater Op...</t>
  </si>
  <si>
    <t>https://www.artsobservasjoner.no/Sighting/17550754</t>
  </si>
  <si>
    <t>POINT (-31709 6572638)</t>
  </si>
  <si>
    <t>urn:uuid:ae883c77-b43f-49aa-9bf4-a7e4c8c7dbd0</t>
  </si>
  <si>
    <t>1010_17550754</t>
  </si>
  <si>
    <t>18443633</t>
  </si>
  <si>
    <t>Jærgata 13, Storhaug, Stavanger, Stavanger, Ro</t>
  </si>
  <si>
    <t>https://www.artsobservasjoner.no/Sighting/18443633</t>
  </si>
  <si>
    <t>POINT (-31358 6573090)</t>
  </si>
  <si>
    <t>urn:uuid:a6dc31b3-ac58-4a4d-8a1e-fdea7ef5afd1</t>
  </si>
  <si>
    <t>1010_18443633</t>
  </si>
  <si>
    <t>19304354</t>
  </si>
  <si>
    <t>vest for Lagårdsvegen i Stavanger, Stavanger, Ro \på vegkant</t>
  </si>
  <si>
    <t>https://www.artsobservasjoner.no/Sighting/19304354</t>
  </si>
  <si>
    <t>POINT (-31703 6572637)</t>
  </si>
  <si>
    <t>urn:uuid:99117ff9-8cc5-410d-81b2-c95adf4831fc</t>
  </si>
  <si>
    <t>1010_19304354</t>
  </si>
  <si>
    <t>19413303</t>
  </si>
  <si>
    <t>https://www.artsobservasjoner.no/Sighting/19413303</t>
  </si>
  <si>
    <t>POINT (-31571 6573772)</t>
  </si>
  <si>
    <t>urn:uuid:f847aadb-2683-4093-b732-7d4172f8407c</t>
  </si>
  <si>
    <t>1010_19413303</t>
  </si>
  <si>
    <t>19440981</t>
  </si>
  <si>
    <t>Madlaveien, Stavanger, Ro \NA T42 Blomsterbed og liknende Opprinnelig rapp...</t>
  </si>
  <si>
    <t>https://www.artsobservasjoner.no/Sighting/19440981</t>
  </si>
  <si>
    <t>POINT (-31987 6573222)</t>
  </si>
  <si>
    <t>urn:uuid:9fc8a445-d156-48d2-861f-e31edc89d002</t>
  </si>
  <si>
    <t>1010_19440981</t>
  </si>
  <si>
    <t>19998077</t>
  </si>
  <si>
    <t>https://www.artsobservasjoner.no/Sighting/19998077</t>
  </si>
  <si>
    <t>urn:uuid:316eaafa-6521-4450-8a55-866d2d9ada95</t>
  </si>
  <si>
    <t>1010_19998077</t>
  </si>
  <si>
    <t>20714853</t>
  </si>
  <si>
    <t>Vinkelgata, Stavanger, Ro \veikant</t>
  </si>
  <si>
    <t>https://www.artsobservasjoner.no/Sighting/20714853</t>
  </si>
  <si>
    <t>POINT (-31361 6573679)</t>
  </si>
  <si>
    <t>urn:uuid:c6688bfe-b8dc-4079-bb45-5d51a20d7786</t>
  </si>
  <si>
    <t>1010_20714853</t>
  </si>
  <si>
    <t>20714889</t>
  </si>
  <si>
    <t>https://www.artsobservasjoner.no/Sighting/20714889</t>
  </si>
  <si>
    <t>POINT (-31291 6573666)</t>
  </si>
  <si>
    <t>urn:uuid:5d95d70a-4843-4531-8417-17b52f88ac06</t>
  </si>
  <si>
    <t>1010_20714889</t>
  </si>
  <si>
    <t>20714917</t>
  </si>
  <si>
    <t>https://www.artsobservasjoner.no/Sighting/20714917</t>
  </si>
  <si>
    <t>POINT (-31479 6573631)</t>
  </si>
  <si>
    <t>urn:uuid:36452c27-0f6a-481a-8535-3c4e322fa002</t>
  </si>
  <si>
    <t>1010_20714917</t>
  </si>
  <si>
    <t>21665375</t>
  </si>
  <si>
    <t>Langgata, Stavanger, Ro \veikant</t>
  </si>
  <si>
    <t>https://www.artsobservasjoner.no/Sighting/21665375</t>
  </si>
  <si>
    <t>POINT (-31492 6573257)</t>
  </si>
  <si>
    <t>urn:uuid:4b77a875-f4b5-4b54-a08c-cb868c89eae8</t>
  </si>
  <si>
    <t>1010_21665375</t>
  </si>
  <si>
    <t>24033397</t>
  </si>
  <si>
    <t>Hetland kirke, Stavanger, Ro \Gatekant</t>
  </si>
  <si>
    <t>https://www.artsobservasjoner.no/Sighting/24033397</t>
  </si>
  <si>
    <t>POINT (-31250 6573403)</t>
  </si>
  <si>
    <t>urn:uuid:17ae5407-b4f7-4ca2-a5a8-b788b53d967b</t>
  </si>
  <si>
    <t>1010_24033397</t>
  </si>
  <si>
    <t>24033579</t>
  </si>
  <si>
    <t>Nymansveien, Stavanger, Ro \Gatekant</t>
  </si>
  <si>
    <t>https://www.artsobservasjoner.no/Sighting/24033579</t>
  </si>
  <si>
    <t>POINT (-31055 6573435)</t>
  </si>
  <si>
    <t>urn:uuid:6f398673-9c71-44db-80b6-454075862f7a</t>
  </si>
  <si>
    <t>1010_24033579</t>
  </si>
  <si>
    <t>24033848</t>
  </si>
  <si>
    <t>Spilderhaugvika, Stavanger, Ro \Skrotemark, grus</t>
  </si>
  <si>
    <t>https://www.artsobservasjoner.no/Sighting/24033848</t>
  </si>
  <si>
    <t>POINT (-30595 6573621)</t>
  </si>
  <si>
    <t>urn:uuid:4726e9d9-8d7a-4098-bd01-c064d7d2ad90</t>
  </si>
  <si>
    <t>1010_24033848</t>
  </si>
  <si>
    <t>24120110</t>
  </si>
  <si>
    <t>St. Svithun skole, Stavanger, Ro \Gatekant, fortauskant, skolegård</t>
  </si>
  <si>
    <t>https://www.artsobservasjoner.no/Sighting/24120110</t>
  </si>
  <si>
    <t>POINT (-31484 6572996)</t>
  </si>
  <si>
    <t>urn:uuid:f106f224-581f-4591-bfea-84ba2c5f474e</t>
  </si>
  <si>
    <t>1010_24120110</t>
  </si>
  <si>
    <t>24120128</t>
  </si>
  <si>
    <t>Storhaug skole, Stavanger, Ro \Gatekant, fortauskant, skolegård</t>
  </si>
  <si>
    <t>https://www.artsobservasjoner.no/Sighting/24120128</t>
  </si>
  <si>
    <t>POINT (-31330 6573174)</t>
  </si>
  <si>
    <t>urn:uuid:ee17c4e9-44df-4390-a6cc-6aac9960e2c5</t>
  </si>
  <si>
    <t>1010_24120128</t>
  </si>
  <si>
    <t>24120157</t>
  </si>
  <si>
    <t>Hjelmelandsgata, Stavanger, Ro \Gatekant, fortauskant, skolegård</t>
  </si>
  <si>
    <t>https://www.artsobservasjoner.no/Sighting/24120157</t>
  </si>
  <si>
    <t>POINT (-31386 6573166)</t>
  </si>
  <si>
    <t>urn:uuid:435bfb45-93fe-4fa5-b8a9-89606d963e84</t>
  </si>
  <si>
    <t>1010_24120157</t>
  </si>
  <si>
    <t>24120170</t>
  </si>
  <si>
    <t>Nylund skole, Stavanger, Ro \Gatekant, fortauskant, skolegård</t>
  </si>
  <si>
    <t>https://www.artsobservasjoner.no/Sighting/24120170</t>
  </si>
  <si>
    <t>POINT (-30803 6572942)</t>
  </si>
  <si>
    <t>urn:uuid:6351110d-ef14-401a-8351-7850e97cf674</t>
  </si>
  <si>
    <t>1010_24120170</t>
  </si>
  <si>
    <t>24772369</t>
  </si>
  <si>
    <t>Kyviks vei, Stavanger, Ro \Fortauskant</t>
  </si>
  <si>
    <t>https://www.artsobservasjoner.no/Sighting/24772369</t>
  </si>
  <si>
    <t>POINT (-31224 6573369)</t>
  </si>
  <si>
    <t>urn:uuid:d5e50ed0-9ada-4c4a-b084-42cca89aed0b</t>
  </si>
  <si>
    <t>1010_24772369</t>
  </si>
  <si>
    <t>24772372</t>
  </si>
  <si>
    <t>Karlsminnegaten, Stavanger, Ro \Fortauskant</t>
  </si>
  <si>
    <t>https://www.artsobservasjoner.no/Sighting/24772372</t>
  </si>
  <si>
    <t>POINT (-31206 6573414)</t>
  </si>
  <si>
    <t>urn:uuid:aac39a1a-a18e-42fa-a5df-60a3745b7e3d</t>
  </si>
  <si>
    <t>1010_24772372</t>
  </si>
  <si>
    <t>26647951</t>
  </si>
  <si>
    <t>Hetland kirke, Stavanger, Ro \Kant ved mur og parkeringsplass</t>
  </si>
  <si>
    <t>https://www.artsobservasjoner.no/Sighting/26647951</t>
  </si>
  <si>
    <t>urn:uuid:eeb3ac13-9609-4a5a-904c-db11c7662bb9</t>
  </si>
  <si>
    <t>1010_26647951</t>
  </si>
  <si>
    <t>17253688</t>
  </si>
  <si>
    <t>-31_6575</t>
  </si>
  <si>
    <t>Hundvåg, Stavanger, Ro \veikant</t>
  </si>
  <si>
    <t>https://www.artsobservasjoner.no/Sighting/17253688</t>
  </si>
  <si>
    <t>POINT (-30957 6575725)</t>
  </si>
  <si>
    <t>urn:uuid:2532b184-f582-4b51-9581-cd13b20df429</t>
  </si>
  <si>
    <t>1010_17253688</t>
  </si>
  <si>
    <t>21965949</t>
  </si>
  <si>
    <t>-31_6577</t>
  </si>
  <si>
    <t>Ulsnesveien, Stavanger, Ro \veikant, bakkeskråning</t>
  </si>
  <si>
    <t>https://www.artsobservasjoner.no/Sighting/21965949</t>
  </si>
  <si>
    <t>POINT (-31733 6576297)</t>
  </si>
  <si>
    <t>urn:uuid:795d3523-a0fa-4c9d-bec6-f395862bf1f0</t>
  </si>
  <si>
    <t>1010_21965949</t>
  </si>
  <si>
    <t>16312717</t>
  </si>
  <si>
    <t>-33_6567</t>
  </si>
  <si>
    <t>Gausel, Stavanger, Ro</t>
  </si>
  <si>
    <t>https://www.artsobservasjoner.no/Sighting/16312717</t>
  </si>
  <si>
    <t>POINT (-33868 6566247)</t>
  </si>
  <si>
    <t>urn:uuid:7e111397-4a34-48d4-a59e-4b3104456766</t>
  </si>
  <si>
    <t>1010_16312717</t>
  </si>
  <si>
    <t>16394221</t>
  </si>
  <si>
    <t>https://www.artsobservasjoner.no/Sighting/16394221</t>
  </si>
  <si>
    <t>POINT (-33757 6566298)</t>
  </si>
  <si>
    <t>urn:uuid:0829151e-1099-4c9e-b00c-2a6a1465659e</t>
  </si>
  <si>
    <t>1010_16394221</t>
  </si>
  <si>
    <t>14463819</t>
  </si>
  <si>
    <t>Jåttåhaugen, Stavanger, Ro</t>
  </si>
  <si>
    <t>https://www.artsobservasjoner.no/Sighting/14463819</t>
  </si>
  <si>
    <t>POINT (-33848 6567471)</t>
  </si>
  <si>
    <t>urn:uuid:b6374294-847d-40e1-86a8-6fd261ad1aef</t>
  </si>
  <si>
    <t>1010_14463819</t>
  </si>
  <si>
    <t>24490072</t>
  </si>
  <si>
    <t>Laberget, Stavanger, Ro \Gatekant,</t>
  </si>
  <si>
    <t>https://www.artsobservasjoner.no/Sighting/24490072</t>
  </si>
  <si>
    <t>POINT (-32471 6567703)</t>
  </si>
  <si>
    <t>urn:uuid:e4099c1b-d5c1-409d-8067-136e639c2bcc</t>
  </si>
  <si>
    <t>1010_24490072</t>
  </si>
  <si>
    <t>17134828</t>
  </si>
  <si>
    <t>-33_6569</t>
  </si>
  <si>
    <t>Auglendsbakken, Stavanger, Ro \veikant</t>
  </si>
  <si>
    <t>https://www.artsobservasjoner.no/Sighting/17134828</t>
  </si>
  <si>
    <t>POINT (-32639 6569690)</t>
  </si>
  <si>
    <t>urn:uuid:6a354eee-35e4-4412-bbb8-e8c2a8e82fa7</t>
  </si>
  <si>
    <t>1010_17134828</t>
  </si>
  <si>
    <t>17134842</t>
  </si>
  <si>
    <t>https://www.artsobservasjoner.no/Sighting/17134842</t>
  </si>
  <si>
    <t>POINT (-32711 6569832)</t>
  </si>
  <si>
    <t>urn:uuid:f0918e57-c5e9-4dd6-abb1-adbedf13e111</t>
  </si>
  <si>
    <t>1010_17134842</t>
  </si>
  <si>
    <t>17134821</t>
  </si>
  <si>
    <t>https://www.artsobservasjoner.no/Sighting/17134821</t>
  </si>
  <si>
    <t>POINT (-32566 6569568)</t>
  </si>
  <si>
    <t>urn:uuid:ca56bd68-398f-48b1-8dec-6d2f64ff58bb</t>
  </si>
  <si>
    <t>1010_17134821</t>
  </si>
  <si>
    <t>17134829</t>
  </si>
  <si>
    <t>https://www.artsobservasjoner.no/Sighting/17134829</t>
  </si>
  <si>
    <t>POINT (-32648 6569702)</t>
  </si>
  <si>
    <t>urn:uuid:067f84a4-f866-4b05-98dc-37e5d8df482b</t>
  </si>
  <si>
    <t>1010_17134829</t>
  </si>
  <si>
    <t>17134830</t>
  </si>
  <si>
    <t>https://www.artsobservasjoner.no/Sighting/17134830</t>
  </si>
  <si>
    <t>POINT (-32653 6569721)</t>
  </si>
  <si>
    <t>urn:uuid:bdd39844-56c5-47d3-b317-28a5069ed6d0</t>
  </si>
  <si>
    <t>1010_17134830</t>
  </si>
  <si>
    <t>17134843</t>
  </si>
  <si>
    <t>https://www.artsobservasjoner.no/Sighting/17134843</t>
  </si>
  <si>
    <t>POINT (-32717 6569850)</t>
  </si>
  <si>
    <t>urn:uuid:5220882b-9907-48e3-844e-661c30384927</t>
  </si>
  <si>
    <t>1010_17134843</t>
  </si>
  <si>
    <t>16432769</t>
  </si>
  <si>
    <t>Austhallet, Stavanger, Ro \veikant</t>
  </si>
  <si>
    <t>https://www.artsobservasjoner.no/Sighting/16432769</t>
  </si>
  <si>
    <t>POINT (-32246 6569596)</t>
  </si>
  <si>
    <t>urn:uuid:36f615c9-010e-46d2-ad4a-43e57693340e</t>
  </si>
  <si>
    <t>1010_16432769</t>
  </si>
  <si>
    <t>16432779</t>
  </si>
  <si>
    <t>https://www.artsobservasjoner.no/Sighting/16432779</t>
  </si>
  <si>
    <t>POINT (-32359 6569517)</t>
  </si>
  <si>
    <t>urn:uuid:8b575f82-d6aa-4588-b8f0-c1e7413ae0a7</t>
  </si>
  <si>
    <t>1010_16432779</t>
  </si>
  <si>
    <t>12042167</t>
  </si>
  <si>
    <t>Ryggjaveien, Stavanger, Ro \veikant /[Kvant.:] 1 Plants</t>
  </si>
  <si>
    <t>https://www.artsobservasjoner.no/Sighting/12042167</t>
  </si>
  <si>
    <t>POINT (-32582 6569117)</t>
  </si>
  <si>
    <t>urn:uuid:0d79ced6-33d2-4e6a-9718-c671796c33f3</t>
  </si>
  <si>
    <t>1010_12042167</t>
  </si>
  <si>
    <t>12043000</t>
  </si>
  <si>
    <t>Hindalsbakken, Stavanger, Ro \veikant</t>
  </si>
  <si>
    <t>https://www.artsobservasjoner.no/Sighting/12043000</t>
  </si>
  <si>
    <t>POINT (-32600 6569295)</t>
  </si>
  <si>
    <t>urn:uuid:fd0d7231-f364-48dd-9580-fd4a64e5206f</t>
  </si>
  <si>
    <t>1010_12043000</t>
  </si>
  <si>
    <t>12043210</t>
  </si>
  <si>
    <t>Hordaveien, Stavanger, Ro \vekant</t>
  </si>
  <si>
    <t>https://www.artsobservasjoner.no/Sighting/12043210</t>
  </si>
  <si>
    <t>POINT (-32786 6568977)</t>
  </si>
  <si>
    <t>urn:uuid:50b37301-d3ad-42ad-8b84-940ef062c2a5</t>
  </si>
  <si>
    <t>1010_12043210</t>
  </si>
  <si>
    <t>12044101</t>
  </si>
  <si>
    <t>Ryggjaveien, Stavanger, Ro \veikant /[Kvant.:] 20 Plants</t>
  </si>
  <si>
    <t>Quantity: 20 Plants</t>
  </si>
  <si>
    <t>https://www.artsobservasjoner.no/Sighting/12044101</t>
  </si>
  <si>
    <t>POINT (-32560 6569108)</t>
  </si>
  <si>
    <t>urn:uuid:7069ef5b-840b-4443-a9e3-8af3468458d0</t>
  </si>
  <si>
    <t>1010_12044101</t>
  </si>
  <si>
    <t>12042923</t>
  </si>
  <si>
    <t>Auglendsbakken, Stavanger, Ro \fortauskant /[Kvant.:] 10 Plants</t>
  </si>
  <si>
    <t>https://www.artsobservasjoner.no/Sighting/12042923</t>
  </si>
  <si>
    <t>POINT (-32565 6569558)</t>
  </si>
  <si>
    <t>urn:uuid:9db609e5-8b04-4652-8e92-35c622be4d9b</t>
  </si>
  <si>
    <t>1010_12042923</t>
  </si>
  <si>
    <t>12044529</t>
  </si>
  <si>
    <t>Auglendsbakken, Stavanger, Ro \fortauskant</t>
  </si>
  <si>
    <t>https://www.artsobservasjoner.no/Sighting/12044529</t>
  </si>
  <si>
    <t>POINT (-32696 6569800)</t>
  </si>
  <si>
    <t>urn:uuid:01528f4f-bcb4-42dd-8ed4-319c177798ad</t>
  </si>
  <si>
    <t>1010_12044529</t>
  </si>
  <si>
    <t>12502939</t>
  </si>
  <si>
    <t>Sørmarka, Stavanger, Ro</t>
  </si>
  <si>
    <t>https://www.artsobservasjoner.no/Sighting/12502939</t>
  </si>
  <si>
    <t>POINT (-33759 6569764)</t>
  </si>
  <si>
    <t>urn:uuid:c56f28ca-28af-4149-a1e8-9ab8380513a2</t>
  </si>
  <si>
    <t>1010_12502939</t>
  </si>
  <si>
    <t>19455848</t>
  </si>
  <si>
    <t>https://www.artsobservasjoner.no/Sighting/19455848</t>
  </si>
  <si>
    <t>POINT (-33154 6569046)</t>
  </si>
  <si>
    <t>urn:uuid:1cee89ba-89c0-4625-85aa-23f6bb784770</t>
  </si>
  <si>
    <t>1010_19455848</t>
  </si>
  <si>
    <t>17134888</t>
  </si>
  <si>
    <t>-33_6571</t>
  </si>
  <si>
    <t>Eventybråtet, Stavanger, Ro \veikant</t>
  </si>
  <si>
    <t>https://www.artsobservasjoner.no/Sighting/17134888</t>
  </si>
  <si>
    <t>POINT (-33357 6571428)</t>
  </si>
  <si>
    <t>urn:uuid:e5de07c2-a52a-4ae9-b3c3-b0b2a3fc0e24</t>
  </si>
  <si>
    <t>1010_17134888</t>
  </si>
  <si>
    <t>17134890</t>
  </si>
  <si>
    <t>https://www.artsobservasjoner.no/Sighting/17134890</t>
  </si>
  <si>
    <t>POINT (-33364 6571433)</t>
  </si>
  <si>
    <t>urn:uuid:1a32768c-de4b-4336-ba8f-79884a10ec5e</t>
  </si>
  <si>
    <t>1010_17134890</t>
  </si>
  <si>
    <t>17134894</t>
  </si>
  <si>
    <t>https://www.artsobservasjoner.no/Sighting/17134894</t>
  </si>
  <si>
    <t>POINT (-33394 6571465)</t>
  </si>
  <si>
    <t>urn:uuid:241d8ba7-3ab4-4670-9266-864c2f917551</t>
  </si>
  <si>
    <t>1010_17134894</t>
  </si>
  <si>
    <t>12042560</t>
  </si>
  <si>
    <t>Per Gynts vei, Stavanger, Ro \veikant /[Kvant.:] 1 Plants</t>
  </si>
  <si>
    <t>https://www.artsobservasjoner.no/Sighting/12042560</t>
  </si>
  <si>
    <t>POINT (-33189 6571416)</t>
  </si>
  <si>
    <t>urn:uuid:40b605b9-c539-4e2e-a8c1-d1901e7d8f9f</t>
  </si>
  <si>
    <t>1010_12042560</t>
  </si>
  <si>
    <t>12042922</t>
  </si>
  <si>
    <t>Auglendsveien, Stavanger, Ro \veikant /[Kvant.:] 2 Plants</t>
  </si>
  <si>
    <t>https://www.artsobservasjoner.no/Sighting/12042922</t>
  </si>
  <si>
    <t>POINT (-32983 6571108)</t>
  </si>
  <si>
    <t>urn:uuid:f4f2ac7b-4426-4153-88b5-c50846c02bb7</t>
  </si>
  <si>
    <t>1010_12042922</t>
  </si>
  <si>
    <t>12043505</t>
  </si>
  <si>
    <t>Lysebuveien, Stavanger, Ro \veikant /[Kvant.:] 2 Plants</t>
  </si>
  <si>
    <t>https://www.artsobservasjoner.no/Sighting/12043505</t>
  </si>
  <si>
    <t>POINT (-32754 6570888)</t>
  </si>
  <si>
    <t>urn:uuid:32ba5262-2ca4-46b4-85f0-412434e2df88</t>
  </si>
  <si>
    <t>1010_12043505</t>
  </si>
  <si>
    <t>12044287</t>
  </si>
  <si>
    <t>Auglendsveien, Stavanger, Ro \veikant /[Kvant.:] 1 Plants</t>
  </si>
  <si>
    <t>https://www.artsobservasjoner.no/Sighting/12044287</t>
  </si>
  <si>
    <t>POINT (-32902 6571013)</t>
  </si>
  <si>
    <t>urn:uuid:07bcfef9-3bba-4b00-b9e3-f7a823db1121</t>
  </si>
  <si>
    <t>1010_12044287</t>
  </si>
  <si>
    <t>12145891</t>
  </si>
  <si>
    <t>Auglendsveien, Stavanger, Ro \hagekant, inntil hekk</t>
  </si>
  <si>
    <t>https://www.artsobservasjoner.no/Sighting/12145891</t>
  </si>
  <si>
    <t>POINT (-33094 6571375)</t>
  </si>
  <si>
    <t>urn:uuid:0fb422c1-68b1-4d4a-b445-1d4b3875ba55</t>
  </si>
  <si>
    <t>1010_12145891</t>
  </si>
  <si>
    <t>12731775</t>
  </si>
  <si>
    <t>Sørmarkveien, Stavanger, Ro \veikant</t>
  </si>
  <si>
    <t>https://www.artsobservasjoner.no/Sighting/12731775</t>
  </si>
  <si>
    <t>POINT (-33125 6570374)</t>
  </si>
  <si>
    <t>urn:uuid:9247ef8f-75f2-434d-8c42-a0a6af3ae57c</t>
  </si>
  <si>
    <t>1010_12731775</t>
  </si>
  <si>
    <t>14533543</t>
  </si>
  <si>
    <t>Sørmarkbakken, Stavanger, Ro \veikant</t>
  </si>
  <si>
    <t>https://www.artsobservasjoner.no/Sighting/14533543</t>
  </si>
  <si>
    <t>POINT (-33308 6570489)</t>
  </si>
  <si>
    <t>urn:uuid:c0759d82-8e4a-4554-be2e-b212e581075e</t>
  </si>
  <si>
    <t>1010_14533543</t>
  </si>
  <si>
    <t>14805097</t>
  </si>
  <si>
    <t>Andreekroken, Bekkefaret, Stavanger, Ro \ /[Kvant.:] 2</t>
  </si>
  <si>
    <t>Kjetil Bekkeli</t>
  </si>
  <si>
    <t>https://www.artsobservasjoner.no/Sighting/14805097</t>
  </si>
  <si>
    <t>POINT (-32165 6571650)</t>
  </si>
  <si>
    <t>urn:uuid:8b60c859-cc18-4f2b-8b16-9300e29654e9</t>
  </si>
  <si>
    <t>1010_14805097</t>
  </si>
  <si>
    <t>19279630</t>
  </si>
  <si>
    <t>Sørmarka, Stavanger, Ro \ved turvei</t>
  </si>
  <si>
    <t>https://www.artsobservasjoner.no/Sighting/19279630</t>
  </si>
  <si>
    <t>POINT (-33428 6570058)</t>
  </si>
  <si>
    <t>urn:uuid:0f659ce9-cc20-42a3-bd63-e330d46f9951</t>
  </si>
  <si>
    <t>1010_19279630</t>
  </si>
  <si>
    <t>19533844</t>
  </si>
  <si>
    <t>Sørmarksveien, Ullandhaug, Stavanger, Ro \Vegskulder langs skog og kulturmark /[Kvant.:] 8 Plants</t>
  </si>
  <si>
    <t>Rune Zakariassen</t>
  </si>
  <si>
    <t>Quantity: 8 Plants</t>
  </si>
  <si>
    <t>https://www.artsobservasjoner.no/Sighting/19533844</t>
  </si>
  <si>
    <t>POINT (-33083 6570391)</t>
  </si>
  <si>
    <t>urn:uuid:d40dd72b-c030-43d1-a451-e922abc61d7d</t>
  </si>
  <si>
    <t>1010_19533844</t>
  </si>
  <si>
    <t>19554857</t>
  </si>
  <si>
    <t>Eventyrbråtet, Stavanger, Ro \veikant</t>
  </si>
  <si>
    <t>https://www.artsobservasjoner.no/Sighting/19554857</t>
  </si>
  <si>
    <t>POINT (-33165 6571259)</t>
  </si>
  <si>
    <t>urn:uuid:878523d1-1b56-40c8-b940-4e6e385f5d87</t>
  </si>
  <si>
    <t>1010_19554857</t>
  </si>
  <si>
    <t>21484228</t>
  </si>
  <si>
    <t>Auglendsdalen, Stavanger, Ro \veiskråning</t>
  </si>
  <si>
    <t>https://www.artsobservasjoner.no/Sighting/21484228</t>
  </si>
  <si>
    <t>POINT (-32415 6570690)</t>
  </si>
  <si>
    <t>urn:uuid:a0a88202-1b7b-4d8b-a681-3ada0131c5a7</t>
  </si>
  <si>
    <t>1010_21484228</t>
  </si>
  <si>
    <t>21484442</t>
  </si>
  <si>
    <t>https://www.artsobservasjoner.no/Sighting/21484442</t>
  </si>
  <si>
    <t>POINT (-32700 6570804)</t>
  </si>
  <si>
    <t>urn:uuid:bb1f97fc-cd73-4af2-9ff0-c17adb3a00d1</t>
  </si>
  <si>
    <t>1010_21484442</t>
  </si>
  <si>
    <t>21709050</t>
  </si>
  <si>
    <t>Åsen, Stavanger, Ro</t>
  </si>
  <si>
    <t>https://www.artsobservasjoner.no/Sighting/21709050</t>
  </si>
  <si>
    <t>POINT (-32566 6570508)</t>
  </si>
  <si>
    <t>urn:uuid:f689959b-e95b-4542-b358-46dc6305a9e9</t>
  </si>
  <si>
    <t>1010_21709050</t>
  </si>
  <si>
    <t>24262016</t>
  </si>
  <si>
    <t>Sørmarka, Stavanger, Ro \Veikant, mot beitemark</t>
  </si>
  <si>
    <t>https://www.artsobservasjoner.no/Sighting/24262016</t>
  </si>
  <si>
    <t>POINT (-33435 6570095)</t>
  </si>
  <si>
    <t>urn:uuid:8b4446c2-b917-4d34-9766-cfb0a6deeeba</t>
  </si>
  <si>
    <t>1010_24262016</t>
  </si>
  <si>
    <t>24657543</t>
  </si>
  <si>
    <t>Vannverkskogen, Stavanger, Ro \Blandingsskog</t>
  </si>
  <si>
    <t>https://www.artsobservasjoner.no/Sighting/24657543</t>
  </si>
  <si>
    <t>POINT (-32406 6570400)</t>
  </si>
  <si>
    <t>urn:uuid:7f5a28c0-d193-450c-b328-1f34bcfe6ea9</t>
  </si>
  <si>
    <t>1010_24657543</t>
  </si>
  <si>
    <t>26681439</t>
  </si>
  <si>
    <t>Auglendsdalen, Stavanger, Ro \Vegkant</t>
  </si>
  <si>
    <t>https://www.artsobservasjoner.no/Sighting/26681439</t>
  </si>
  <si>
    <t>POINT (-32414 6570689)</t>
  </si>
  <si>
    <t>urn:uuid:83240e2f-d004-40b0-998c-23ece6b754b2</t>
  </si>
  <si>
    <t>1010_26681439</t>
  </si>
  <si>
    <t>26975480</t>
  </si>
  <si>
    <t>Tjensvoll skole, Stavanger, Ro \Veikant</t>
  </si>
  <si>
    <t>https://www.artsobservasjoner.no/Sighting/26975480</t>
  </si>
  <si>
    <t>POINT (-33719 6571861)</t>
  </si>
  <si>
    <t>urn:uuid:f38f8ab4-f48c-4300-8224-26e372a4ae9a</t>
  </si>
  <si>
    <t>1010_26975480</t>
  </si>
  <si>
    <t>17339896</t>
  </si>
  <si>
    <t>-33_6573</t>
  </si>
  <si>
    <t>Hannasdalsgata, Stavanger, Ro \veikant</t>
  </si>
  <si>
    <t>https://www.artsobservasjoner.no/Sighting/17339896</t>
  </si>
  <si>
    <t>POINT (-32610 6572855)</t>
  </si>
  <si>
    <t>urn:uuid:451c0d05-1633-44ae-a6f6-4ff2fb1029a6</t>
  </si>
  <si>
    <t>1010_17339896</t>
  </si>
  <si>
    <t>17340138</t>
  </si>
  <si>
    <t>Bjørnøygata, Stavanger, Ro \veikant</t>
  </si>
  <si>
    <t>https://www.artsobservasjoner.no/Sighting/17340138</t>
  </si>
  <si>
    <t>POINT (-33167 6573112)</t>
  </si>
  <si>
    <t>urn:uuid:1aef9574-dcb6-423b-81b7-a9bc0b93b296</t>
  </si>
  <si>
    <t>1010_17340138</t>
  </si>
  <si>
    <t>17339901</t>
  </si>
  <si>
    <t>https://www.artsobservasjoner.no/Sighting/17339901</t>
  </si>
  <si>
    <t>POINT (-32770 6572809)</t>
  </si>
  <si>
    <t>urn:uuid:f9860f6e-47a2-47fa-9d31-f7dcaadd5fb5</t>
  </si>
  <si>
    <t>1010_17339901</t>
  </si>
  <si>
    <t>17339911</t>
  </si>
  <si>
    <t>https://www.artsobservasjoner.no/Sighting/17339911</t>
  </si>
  <si>
    <t>POINT (-32787 6572802)</t>
  </si>
  <si>
    <t>urn:uuid:abe7688d-568f-4698-84c9-d0bb88875db6</t>
  </si>
  <si>
    <t>1010_17339911</t>
  </si>
  <si>
    <t>17340142</t>
  </si>
  <si>
    <t>https://www.artsobservasjoner.no/Sighting/17340142</t>
  </si>
  <si>
    <t>POINT (-33214 6573100)</t>
  </si>
  <si>
    <t>urn:uuid:8b78d22a-87c4-4175-abf0-7311facb2dc1</t>
  </si>
  <si>
    <t>1010_17340142</t>
  </si>
  <si>
    <t>16410388</t>
  </si>
  <si>
    <t>Mosvatnet, Stavanger, Ro \langs tursti</t>
  </si>
  <si>
    <t>https://www.artsobservasjoner.no/Sighting/16410388</t>
  </si>
  <si>
    <t>POINT (-33033 6572688)</t>
  </si>
  <si>
    <t>urn:uuid:102382f5-d718-42a7-85f4-8df726a4d53c</t>
  </si>
  <si>
    <t>1010_16410388</t>
  </si>
  <si>
    <t>16410391</t>
  </si>
  <si>
    <t>Tjodolvs gate, Stavanger, Ro</t>
  </si>
  <si>
    <t>https://www.artsobservasjoner.no/Sighting/16410391</t>
  </si>
  <si>
    <t>POINT (-32519 6572557)</t>
  </si>
  <si>
    <t>urn:uuid:65b3fdfc-6929-4003-aa28-dd7aa72589ff</t>
  </si>
  <si>
    <t>1010_16410391</t>
  </si>
  <si>
    <t>12044366</t>
  </si>
  <si>
    <t>Torbjørn Hornkloves gate, Stavanger, Ro \fortauskant, på singel</t>
  </si>
  <si>
    <t>https://www.artsobservasjoner.no/Sighting/12044366</t>
  </si>
  <si>
    <t>POINT (-32233 6572868)</t>
  </si>
  <si>
    <t>urn:uuid:fa0f4f6d-e818-49ab-825f-8b67d86550d3</t>
  </si>
  <si>
    <t>1010_12044366</t>
  </si>
  <si>
    <t>12041986</t>
  </si>
  <si>
    <t>Orknøygata, Stavanger, Ro \veikant</t>
  </si>
  <si>
    <t>https://www.artsobservasjoner.no/Sighting/12041986</t>
  </si>
  <si>
    <t>POINT (-32636 6573124)</t>
  </si>
  <si>
    <t>urn:uuid:4190bbf7-8086-4ace-9f3b-1346ffa1449d</t>
  </si>
  <si>
    <t>1010_12041986</t>
  </si>
  <si>
    <t>12045400</t>
  </si>
  <si>
    <t>Lars Vaages gate, Stavanger, Ro \veikant/hagekant /[Kvant.:] 2 Plants</t>
  </si>
  <si>
    <t>https://www.artsobservasjoner.no/Sighting/12045400</t>
  </si>
  <si>
    <t>POINT (-32642 6572711)</t>
  </si>
  <si>
    <t>urn:uuid:2d783daf-45d8-4959-a977-f2d77f4170dc</t>
  </si>
  <si>
    <t>1010_12045400</t>
  </si>
  <si>
    <t>12748076</t>
  </si>
  <si>
    <t>Jens Zetlitzgate, Stavanger, Ro \veikant</t>
  </si>
  <si>
    <t>https://www.artsobservasjoner.no/Sighting/12748076</t>
  </si>
  <si>
    <t>POINT (-32104 6573406)</t>
  </si>
  <si>
    <t>urn:uuid:eadade31-23e8-46ca-92d1-10d176048d03</t>
  </si>
  <si>
    <t>1010_12748076</t>
  </si>
  <si>
    <t>14769469</t>
  </si>
  <si>
    <t>Nordahl Griegs vei, Stavanger, Ro \veikant</t>
  </si>
  <si>
    <t>https://www.artsobservasjoner.no/Sighting/14769469</t>
  </si>
  <si>
    <t>POINT (-32929 6572677)</t>
  </si>
  <si>
    <t>urn:uuid:635a37b1-4b3a-42b8-8fe4-72c8b1c75b0b</t>
  </si>
  <si>
    <t>1010_14769469</t>
  </si>
  <si>
    <t>14769356</t>
  </si>
  <si>
    <t>Tjodolvs gate, Stavanger, Ro \veikant</t>
  </si>
  <si>
    <t>https://www.artsobservasjoner.no/Sighting/14769356</t>
  </si>
  <si>
    <t>POINT (-32376 6572834)</t>
  </si>
  <si>
    <t>urn:uuid:43c0cd8d-61e8-4b6d-ad31-6b61e9b4da96</t>
  </si>
  <si>
    <t>1010_14769356</t>
  </si>
  <si>
    <t>14982409</t>
  </si>
  <si>
    <t>Hans Gudes vei, Stavanger, Ro \veikant</t>
  </si>
  <si>
    <t>https://www.artsobservasjoner.no/Sighting/14982409</t>
  </si>
  <si>
    <t>POINT (-33814 6573531)</t>
  </si>
  <si>
    <t>urn:uuid:86909b54-a09c-46f9-ad2f-58289accfd11</t>
  </si>
  <si>
    <t>1010_14982409</t>
  </si>
  <si>
    <t>14982470</t>
  </si>
  <si>
    <t>Hans Gudes vei, Stavanger, Ro</t>
  </si>
  <si>
    <t>https://www.artsobservasjoner.no/Sighting/14982470</t>
  </si>
  <si>
    <t>POINT (-33805 6573603)</t>
  </si>
  <si>
    <t>urn:uuid:eb54ed45-05c2-45a6-b62c-097154ccee02</t>
  </si>
  <si>
    <t>1010_14982470</t>
  </si>
  <si>
    <t>16933450</t>
  </si>
  <si>
    <t>Olav Kyrres gate, Stavanger, Ro \NA T Fastmarkssystemer mellom kjellermur og for...</t>
  </si>
  <si>
    <t>Finnes "overalt" i gatene, i sterk spredning..</t>
  </si>
  <si>
    <t>https://www.artsobservasjoner.no/Sighting/16933450</t>
  </si>
  <si>
    <t>POINT (-32084 6573608)</t>
  </si>
  <si>
    <t>urn:uuid:dc657bf2-56a2-4f83-ab42-2a0a37b04224</t>
  </si>
  <si>
    <t>1010_16933450</t>
  </si>
  <si>
    <t>17081205</t>
  </si>
  <si>
    <t>Møllegaten, Stavanger, Ro \gate, fortau /[Kvant.:] 3</t>
  </si>
  <si>
    <t>Sprer seg i flere gater, vokser ofte mellom kjellermur og fortau..</t>
  </si>
  <si>
    <t>https://www.artsobservasjoner.no/Sighting/17081205</t>
  </si>
  <si>
    <t>POINT (-32253 6573498)</t>
  </si>
  <si>
    <t>urn:uuid:adc44da7-057b-4330-a94a-1faabcf234cf</t>
  </si>
  <si>
    <t>1010_17081205</t>
  </si>
  <si>
    <t>17670385</t>
  </si>
  <si>
    <t>Lars Hertervigs gate, Stavanger, Ro \veikant</t>
  </si>
  <si>
    <t>https://www.artsobservasjoner.no/Sighting/17670385</t>
  </si>
  <si>
    <t>POINT (-32174 6573826)</t>
  </si>
  <si>
    <t>urn:uuid:940c9f39-d61a-4177-bcd4-b93a5e7cfb0e</t>
  </si>
  <si>
    <t>1010_17670385</t>
  </si>
  <si>
    <t>17670827</t>
  </si>
  <si>
    <t>Eiganesveien, Stavanger, Ro \veikant</t>
  </si>
  <si>
    <t>https://www.artsobservasjoner.no/Sighting/17670827</t>
  </si>
  <si>
    <t>POINT (-33126 6572983)</t>
  </si>
  <si>
    <t>urn:uuid:1a057e77-9c4d-40cf-8671-98c99011eb82</t>
  </si>
  <si>
    <t>1010_17670827</t>
  </si>
  <si>
    <t>17705295</t>
  </si>
  <si>
    <t>Kong Carls gate, Stavanger, Ro \veikant</t>
  </si>
  <si>
    <t>https://www.artsobservasjoner.no/Sighting/17705295</t>
  </si>
  <si>
    <t>POINT (-32314 6572886)</t>
  </si>
  <si>
    <t>urn:uuid:719826ed-368b-4c68-912c-5ef7ac684bd9</t>
  </si>
  <si>
    <t>1010_17705295</t>
  </si>
  <si>
    <t>17705326</t>
  </si>
  <si>
    <t>https://www.artsobservasjoner.no/Sighting/17705326</t>
  </si>
  <si>
    <t>POINT (-32383 6572858)</t>
  </si>
  <si>
    <t>urn:uuid:63a856d6-9b07-4295-b96e-97c21dcce1bc</t>
  </si>
  <si>
    <t>1010_17705326</t>
  </si>
  <si>
    <t>17705425</t>
  </si>
  <si>
    <t>https://www.artsobservasjoner.no/Sighting/17705425</t>
  </si>
  <si>
    <t>POINT (-33522 6572769)</t>
  </si>
  <si>
    <t>urn:uuid:5c18b796-539f-4f19-971b-bb189f5fbbe0</t>
  </si>
  <si>
    <t>1010_17705425</t>
  </si>
  <si>
    <t>19201755</t>
  </si>
  <si>
    <t>Christian IVs gate, Stavanger, Ro \veikant</t>
  </si>
  <si>
    <t>https://www.artsobservasjoner.no/Sighting/19201755</t>
  </si>
  <si>
    <t>POINT (-32919 6572765)</t>
  </si>
  <si>
    <t>urn:uuid:720c5226-5ebe-435f-8bec-1e3141b35861</t>
  </si>
  <si>
    <t>1010_19201755</t>
  </si>
  <si>
    <t>19370378</t>
  </si>
  <si>
    <t>Løwolds gate, Stavanger, Ro \veikant</t>
  </si>
  <si>
    <t>https://www.artsobservasjoner.no/Sighting/19370378</t>
  </si>
  <si>
    <t>POINT (-32198 6573523)</t>
  </si>
  <si>
    <t>urn:uuid:996cbf6f-a800-4cfc-90be-ed95f2b36eb2</t>
  </si>
  <si>
    <t>1010_19370378</t>
  </si>
  <si>
    <t>19370384</t>
  </si>
  <si>
    <t>Ledaals gata, Stavanger, Ro \veikant</t>
  </si>
  <si>
    <t>https://www.artsobservasjoner.no/Sighting/19370384</t>
  </si>
  <si>
    <t>POINT (-32219 6573547)</t>
  </si>
  <si>
    <t>urn:uuid:c9fe26c4-964b-4eea-9cb7-7d4e32f08309</t>
  </si>
  <si>
    <t>1010_19370384</t>
  </si>
  <si>
    <t>19370423</t>
  </si>
  <si>
    <t>Klinkenberggata, Stavanger, Ro \veikant</t>
  </si>
  <si>
    <t>https://www.artsobservasjoner.no/Sighting/19370423</t>
  </si>
  <si>
    <t>POINT (-32258 6573591)</t>
  </si>
  <si>
    <t>urn:uuid:933024df-7680-40c3-97db-56bcc4a0fda4</t>
  </si>
  <si>
    <t>1010_19370423</t>
  </si>
  <si>
    <t>19543421</t>
  </si>
  <si>
    <t>https://www.artsobservasjoner.no/Sighting/19543421</t>
  </si>
  <si>
    <t>POINT (-32178 6573499)</t>
  </si>
  <si>
    <t>urn:uuid:868afc25-8bfb-4b5b-969b-0d5e61eaf25c</t>
  </si>
  <si>
    <t>1010_19543421</t>
  </si>
  <si>
    <t>19543563</t>
  </si>
  <si>
    <t>https://www.artsobservasjoner.no/Sighting/19543563</t>
  </si>
  <si>
    <t>POINT (-32351 6573440)</t>
  </si>
  <si>
    <t>urn:uuid:11155dea-1aa8-4a2a-93bc-10db74e83301</t>
  </si>
  <si>
    <t>1010_19543563</t>
  </si>
  <si>
    <t>19544364</t>
  </si>
  <si>
    <t>Stokka, Stavanger, Ro \veikant</t>
  </si>
  <si>
    <t>https://www.artsobservasjoner.no/Sighting/19544364</t>
  </si>
  <si>
    <t>POINT (-33531 6573138)</t>
  </si>
  <si>
    <t>urn:uuid:1c18ac5c-24f1-4bd6-b0e1-3d1a540482cc</t>
  </si>
  <si>
    <t>1010_19544364</t>
  </si>
  <si>
    <t>20830175</t>
  </si>
  <si>
    <t>Øvre Kleivgate, Stavanger, Ro \veikant</t>
  </si>
  <si>
    <t>https://www.artsobservasjoner.no/Sighting/20830175</t>
  </si>
  <si>
    <t>POINT (-32026 6573527)</t>
  </si>
  <si>
    <t>urn:uuid:ecdb19c6-a74c-4847-a367-e3af516a348b</t>
  </si>
  <si>
    <t>1010_20830175</t>
  </si>
  <si>
    <t>21353328</t>
  </si>
  <si>
    <t>Kannikparken, Stavanger, Ro \NA T43 Plener, parker og liknende bekkekant Opp...</t>
  </si>
  <si>
    <t>https://www.artsobservasjoner.no/Sighting/21353328</t>
  </si>
  <si>
    <t>POINT (-32004 6573170)</t>
  </si>
  <si>
    <t>urn:uuid:cf737810-b374-4bf8-8f87-e5768ca8e519</t>
  </si>
  <si>
    <t>1010_21353328</t>
  </si>
  <si>
    <t>21354018</t>
  </si>
  <si>
    <t>Mosvannet, Stavanger, Ro \NA T43 Plener, parker og liknende Opprinnelig r...</t>
  </si>
  <si>
    <t>https://www.artsobservasjoner.no/Sighting/21354018</t>
  </si>
  <si>
    <t>POINT (-32849 6572558)</t>
  </si>
  <si>
    <t>urn:uuid:c3ef0e66-6db5-46b3-a480-a50f3f6cbda3</t>
  </si>
  <si>
    <t>1010_21354018</t>
  </si>
  <si>
    <t>21368854</t>
  </si>
  <si>
    <t>Tidegeilen, Stavanger, Ro \veikant</t>
  </si>
  <si>
    <t>https://www.artsobservasjoner.no/Sighting/21368854</t>
  </si>
  <si>
    <t>POINT (-32131 6573840)</t>
  </si>
  <si>
    <t>urn:uuid:94dd592f-91ca-4c5f-9a37-33de29c5ff64</t>
  </si>
  <si>
    <t>1010_21368854</t>
  </si>
  <si>
    <t>21368875</t>
  </si>
  <si>
    <t>https://www.artsobservasjoner.no/Sighting/21368875</t>
  </si>
  <si>
    <t>POINT (-32169 6573884)</t>
  </si>
  <si>
    <t>urn:uuid:045ac363-0f6a-49d4-99df-bf3bfbb8f2cf</t>
  </si>
  <si>
    <t>1010_21368875</t>
  </si>
  <si>
    <t>21594140</t>
  </si>
  <si>
    <t>Lendelunden, Stavanger, Ro \veikant</t>
  </si>
  <si>
    <t>https://www.artsobservasjoner.no/Sighting/21594140</t>
  </si>
  <si>
    <t>POINT (-32053 6573772)</t>
  </si>
  <si>
    <t>urn:uuid:20fdfdb5-3bbb-45a3-9f16-3dacf3994d58</t>
  </si>
  <si>
    <t>1010_21594140</t>
  </si>
  <si>
    <t>21594185</t>
  </si>
  <si>
    <t>Lendelunden, Stavanger, Ro \NA T42 Blomsterbed og liknende Opprinnelig rapp...</t>
  </si>
  <si>
    <t>https://www.artsobservasjoner.no/Sighting/21594185</t>
  </si>
  <si>
    <t>POINT (-32139 6573819)</t>
  </si>
  <si>
    <t>urn:uuid:124f71c6-ece8-4a7f-8185-cbabcbaa8fa2</t>
  </si>
  <si>
    <t>1010_21594185</t>
  </si>
  <si>
    <t>21594240</t>
  </si>
  <si>
    <t>Løkkeveien, Stavanger, Ro \veikant</t>
  </si>
  <si>
    <t>https://www.artsobservasjoner.no/Sighting/21594240</t>
  </si>
  <si>
    <t>POINT (-32180 6573729)</t>
  </si>
  <si>
    <t>urn:uuid:e7cd803a-491c-44a0-a33c-07be8c7b7890</t>
  </si>
  <si>
    <t>1010_21594240</t>
  </si>
  <si>
    <t>21713303</t>
  </si>
  <si>
    <t>https://www.artsobservasjoner.no/Sighting/21713303</t>
  </si>
  <si>
    <t>POINT (-33615 6572711)</t>
  </si>
  <si>
    <t>urn:uuid:e55fc469-fa48-49e0-afa4-42a7800a110f</t>
  </si>
  <si>
    <t>1010_21713303</t>
  </si>
  <si>
    <t>21990806</t>
  </si>
  <si>
    <t>Eiganesveien, Stavanger, Ro \gatekant, fortau</t>
  </si>
  <si>
    <t>https://www.artsobservasjoner.no/Sighting/21990806</t>
  </si>
  <si>
    <t>POINT (-32178 6573609)</t>
  </si>
  <si>
    <t>urn:uuid:0c9483ee-2e9b-4271-bced-6c806f15d9ba</t>
  </si>
  <si>
    <t>1010_21990806</t>
  </si>
  <si>
    <t>22287562</t>
  </si>
  <si>
    <t>Møllegata, Stavanger, Ro \fortauskant</t>
  </si>
  <si>
    <t>https://www.artsobservasjoner.no/Sighting/22287562</t>
  </si>
  <si>
    <t>POINT (-32258 6573555)</t>
  </si>
  <si>
    <t>urn:uuid:f54085cc-ab28-4030-8760-50f2b42da3d6</t>
  </si>
  <si>
    <t>1010_22287562</t>
  </si>
  <si>
    <t>22287621</t>
  </si>
  <si>
    <t>Ledaalsgata/Løwolds gate, Stavanger, Ro \fortauskant</t>
  </si>
  <si>
    <t>https://www.artsobservasjoner.no/Sighting/22287621</t>
  </si>
  <si>
    <t>POINT (-32178 6573548)</t>
  </si>
  <si>
    <t>urn:uuid:73bc2eac-3616-4d50-9763-8d98d5b70e70</t>
  </si>
  <si>
    <t>1010_22287621</t>
  </si>
  <si>
    <t>26474771</t>
  </si>
  <si>
    <t>Andasmauet, Stavanger, Ro \Gatekant</t>
  </si>
  <si>
    <t>https://www.artsobservasjoner.no/Sighting/26474771</t>
  </si>
  <si>
    <t>POINT (-32175 6573979)</t>
  </si>
  <si>
    <t>urn:uuid:5da6946b-06a9-4667-afe6-0eab779771f2</t>
  </si>
  <si>
    <t>1010_26474771</t>
  </si>
  <si>
    <t>27089016</t>
  </si>
  <si>
    <t>Møllegata/Klinkenberggata, Stavanger, Ro \Fortauskant</t>
  </si>
  <si>
    <t>https://www.artsobservasjoner.no/Sighting/27089016</t>
  </si>
  <si>
    <t>POINT (-32263 6573587)</t>
  </si>
  <si>
    <t>urn:uuid:f113f9a7-b296-432e-b518-3c0705fa88c3</t>
  </si>
  <si>
    <t>1010_27089016</t>
  </si>
  <si>
    <t>12931906</t>
  </si>
  <si>
    <t>-33_6575</t>
  </si>
  <si>
    <t>Olderveien, Stavanger, Ro \veikant</t>
  </si>
  <si>
    <t>https://www.artsobservasjoner.no/Sighting/12931906</t>
  </si>
  <si>
    <t>POINT (-33538 6574457)</t>
  </si>
  <si>
    <t>urn:uuid:c82825ba-c8fa-46ca-97c5-9972b0f5375e</t>
  </si>
  <si>
    <t>1010_12931906</t>
  </si>
  <si>
    <t>12932642</t>
  </si>
  <si>
    <t>https://www.artsobservasjoner.no/Sighting/12932642</t>
  </si>
  <si>
    <t>POINT (-33656 6574567)</t>
  </si>
  <si>
    <t>urn:uuid:11ff094c-6130-439f-9a03-91adff2156bf</t>
  </si>
  <si>
    <t>1010_12932642</t>
  </si>
  <si>
    <t>12933066</t>
  </si>
  <si>
    <t>Fjellsenden, Stavanger, Ro \veikant</t>
  </si>
  <si>
    <t>https://www.artsobservasjoner.no/Sighting/12933066</t>
  </si>
  <si>
    <t>POINT (-33857 6575119)</t>
  </si>
  <si>
    <t>urn:uuid:d123867e-9f6e-4ce1-9fdd-e2f30a99084d</t>
  </si>
  <si>
    <t>1010_12933066</t>
  </si>
  <si>
    <t>21368996</t>
  </si>
  <si>
    <t>Tanke Svilands gate, Stavanger, Ro \veikant</t>
  </si>
  <si>
    <t>https://www.artsobservasjoner.no/Sighting/21368996</t>
  </si>
  <si>
    <t>POINT (-32422 6574018)</t>
  </si>
  <si>
    <t>urn:uuid:ad39448b-e468-4fdc-9e61-718d2d214f16</t>
  </si>
  <si>
    <t>1010_21368996</t>
  </si>
  <si>
    <t>21369174</t>
  </si>
  <si>
    <t>Kampensgata, Stavanger, Ro \veikant</t>
  </si>
  <si>
    <t>https://www.artsobservasjoner.no/Sighting/21369174</t>
  </si>
  <si>
    <t>POINT (-32791 6574084)</t>
  </si>
  <si>
    <t>urn:uuid:f142fa13-d127-4804-9b7b-d81760a54ad7</t>
  </si>
  <si>
    <t>1010_21369174</t>
  </si>
  <si>
    <t>21369286</t>
  </si>
  <si>
    <t>Obstfelders vei, Stavanger, Ro \veikant</t>
  </si>
  <si>
    <t>https://www.artsobservasjoner.no/Sighting/21369286</t>
  </si>
  <si>
    <t>POINT (-32945 6574188)</t>
  </si>
  <si>
    <t>urn:uuid:8c702bed-10b9-409f-9880-b88b95ed0cec</t>
  </si>
  <si>
    <t>1010_21369286</t>
  </si>
  <si>
    <t>21369544</t>
  </si>
  <si>
    <t>Mester Gottfrieds vei, Stavanger, Ro \veikant</t>
  </si>
  <si>
    <t>https://www.artsobservasjoner.no/Sighting/21369544</t>
  </si>
  <si>
    <t>POINT (-33353 6574260)</t>
  </si>
  <si>
    <t>urn:uuid:b4749c51-9473-486b-a8f4-2064564e29d8</t>
  </si>
  <si>
    <t>1010_21369544</t>
  </si>
  <si>
    <t>21665619</t>
  </si>
  <si>
    <t>Gråsteinveien, Stavanger, Ro \gatekant</t>
  </si>
  <si>
    <t>https://www.artsobservasjoner.no/Sighting/21665619</t>
  </si>
  <si>
    <t>POINT (-33403 6575953)</t>
  </si>
  <si>
    <t>urn:uuid:82a1353b-7296-4a2c-9c3f-ae73ce208aef</t>
  </si>
  <si>
    <t>1010_21665619</t>
  </si>
  <si>
    <t>26773484</t>
  </si>
  <si>
    <t>-35_6567</t>
  </si>
  <si>
    <t>jåttå sør, Stavanger, Ro</t>
  </si>
  <si>
    <t>Tor Helgeland</t>
  </si>
  <si>
    <t>https://www.artsobservasjoner.no/Sighting/26773484</t>
  </si>
  <si>
    <t>POINT (-34790 6567130)</t>
  </si>
  <si>
    <t>urn:uuid:7b22f9d9-881e-4f8f-851c-e3628e6c2f90</t>
  </si>
  <si>
    <t>1010_26773484</t>
  </si>
  <si>
    <t>629926</t>
  </si>
  <si>
    <t>-35_6571</t>
  </si>
  <si>
    <t>Stavanger: Madlaveien vis-à-vis nr 396. \Stor bestand på gressbakke.</t>
  </si>
  <si>
    <t>Tore Berg | Svein Imsland</t>
  </si>
  <si>
    <t>POINT (-35511 6570723)</t>
  </si>
  <si>
    <t>urn:catalog:O:V:629926</t>
  </si>
  <si>
    <t>8_629926</t>
  </si>
  <si>
    <t>O_629926</t>
  </si>
  <si>
    <t>12042168</t>
  </si>
  <si>
    <t>Ernst Askildsens gate, Stavanger, Ro \veikant</t>
  </si>
  <si>
    <t>arten vokser spredt langs veikanten .</t>
  </si>
  <si>
    <t>https://www.artsobservasjoner.no/Sighting/12042168</t>
  </si>
  <si>
    <t>POINT (-34527 6571411)</t>
  </si>
  <si>
    <t>urn:uuid:23c806f2-6b46-463c-8983-f86769b4c35a</t>
  </si>
  <si>
    <t>1010_12042168</t>
  </si>
  <si>
    <t>12045399</t>
  </si>
  <si>
    <t>Hognes gate, Stavanger, Ro \veikant</t>
  </si>
  <si>
    <t>https://www.artsobservasjoner.no/Sighting/12045399</t>
  </si>
  <si>
    <t>POINT (-34571 6571545)</t>
  </si>
  <si>
    <t>urn:uuid:398c8b43-68fa-4711-9cca-1a0dc6c97f52</t>
  </si>
  <si>
    <t>1010_12045399</t>
  </si>
  <si>
    <t>12045345</t>
  </si>
  <si>
    <t>Madla, Stavanger, Ro \Blandingsskog</t>
  </si>
  <si>
    <t>https://www.artsobservasjoner.no/Sighting/12045345</t>
  </si>
  <si>
    <t>POINT (-35049 6571750)</t>
  </si>
  <si>
    <t>urn:uuid:b56e9e5a-cc15-4c3d-b633-58ade283902b</t>
  </si>
  <si>
    <t>1010_12045345</t>
  </si>
  <si>
    <t>12045401</t>
  </si>
  <si>
    <t>Rappveien, Stavanger, Ro \veikant</t>
  </si>
  <si>
    <t>https://www.artsobservasjoner.no/Sighting/12045401</t>
  </si>
  <si>
    <t>POINT (-35094 6571943)</t>
  </si>
  <si>
    <t>urn:uuid:aec0a181-535d-45a2-b5dc-ca709ed070ce</t>
  </si>
  <si>
    <t>1010_12045401</t>
  </si>
  <si>
    <t>13686359</t>
  </si>
  <si>
    <t>Madla, Stavanger, Ro</t>
  </si>
  <si>
    <t>https://www.artsobservasjoner.no/Sighting/13686359</t>
  </si>
  <si>
    <t>POINT (-35683 6571743)</t>
  </si>
  <si>
    <t>urn:uuid:335a7e0f-865f-4f43-a2d7-f02702fd287b</t>
  </si>
  <si>
    <t>1010_13686359</t>
  </si>
  <si>
    <t>13686339</t>
  </si>
  <si>
    <t>https://www.artsobservasjoner.no/Sighting/13686339</t>
  </si>
  <si>
    <t>POINT (-35649 6571820)</t>
  </si>
  <si>
    <t>urn:uuid:c28e6b1f-406e-4188-84b5-1a9fc2085e7a</t>
  </si>
  <si>
    <t>1010_13686339</t>
  </si>
  <si>
    <t>12980110</t>
  </si>
  <si>
    <t>Madla, Stavanger, Ro \langs tursti</t>
  </si>
  <si>
    <t>https://www.artsobservasjoner.no/Sighting/12980110</t>
  </si>
  <si>
    <t>urn:uuid:d36ba7fa-e94f-4554-8616-85d5a6364e8c</t>
  </si>
  <si>
    <t>1010_12980110</t>
  </si>
  <si>
    <t>13001656</t>
  </si>
  <si>
    <t>Madlaveien, Stavanger, Ro \veikant</t>
  </si>
  <si>
    <t>https://www.artsobservasjoner.no/Sighting/13001656</t>
  </si>
  <si>
    <t>POINT (-35747 6571371)</t>
  </si>
  <si>
    <t>urn:uuid:2aa7012d-eec8-4950-b8c4-8e5bd9440be9</t>
  </si>
  <si>
    <t>1010_13001656</t>
  </si>
  <si>
    <t>14508370</t>
  </si>
  <si>
    <t>Kunstløpveien, Stavanger, Ro \veikant</t>
  </si>
  <si>
    <t>https://www.artsobservasjoner.no/Sighting/14508370</t>
  </si>
  <si>
    <t>POINT (-34389 6571993)</t>
  </si>
  <si>
    <t>urn:uuid:b541eeb6-693f-4f24-ac27-1dddb757893f</t>
  </si>
  <si>
    <t>1010_14508370</t>
  </si>
  <si>
    <t>19434874</t>
  </si>
  <si>
    <t>Møllebukta, Stavanger, Ro \anlagt steisetting</t>
  </si>
  <si>
    <t>https://www.artsobservasjoner.no/Sighting/19434874</t>
  </si>
  <si>
    <t>POINT (-35572 6570772)</t>
  </si>
  <si>
    <t>urn:uuid:6746c360-ecaa-4d99-a21f-d28f955a1e93</t>
  </si>
  <si>
    <t>1010_19434874</t>
  </si>
  <si>
    <t>19480427</t>
  </si>
  <si>
    <t>Astrids gate, Stavanger, Ro \NA T2 Åpen grunnlendt mark Opprinnelig rapporte...</t>
  </si>
  <si>
    <t>https://www.artsobservasjoner.no/Sighting/19480427</t>
  </si>
  <si>
    <t>POINT (-35254 6571201)</t>
  </si>
  <si>
    <t>urn:uuid:52c8d05c-4ef8-46ed-a0a2-83d84c1c16d5</t>
  </si>
  <si>
    <t>1010_19480427</t>
  </si>
  <si>
    <t>19483197</t>
  </si>
  <si>
    <t>Madlalia, Stavanger, Ro \NA T4 Skogsmark Opprinnelig rapportert med biot...</t>
  </si>
  <si>
    <t>https://www.artsobservasjoner.no/Sighting/19483197</t>
  </si>
  <si>
    <t>POINT (-35027 6570474)</t>
  </si>
  <si>
    <t>urn:uuid:756f05d0-609c-4759-8652-c2d906c15331</t>
  </si>
  <si>
    <t>1010_19483197</t>
  </si>
  <si>
    <t>19693553</t>
  </si>
  <si>
    <t>Madlamarkveien, Stavanger, Ro \ /[Kvant.:] 1</t>
  </si>
  <si>
    <t>https://www.artsobservasjoner.no/Sighting/19693553</t>
  </si>
  <si>
    <t>POINT (-34986 6571919)</t>
  </si>
  <si>
    <t>urn:uuid:c0c319bd-cb03-4139-9c09-85d6e255d20a</t>
  </si>
  <si>
    <t>1010_19693553</t>
  </si>
  <si>
    <t>19740609</t>
  </si>
  <si>
    <t>Gunhildsgate, Stavanger, Ro \NA T43 Plener, parker og liknende Hage Opprinne...</t>
  </si>
  <si>
    <t>https://www.artsobservasjoner.no/Sighting/19740609</t>
  </si>
  <si>
    <t>POINT (-35324 6571727)</t>
  </si>
  <si>
    <t>urn:uuid:92a7f7ce-e73c-4c42-a9bd-e13b32083e3e</t>
  </si>
  <si>
    <t>1010_19740609</t>
  </si>
  <si>
    <t>19797701</t>
  </si>
  <si>
    <t>Sulkesgate, Stavanger, Ro</t>
  </si>
  <si>
    <t>https://www.artsobservasjoner.no/Sighting/19797701</t>
  </si>
  <si>
    <t>POINT (-35287 6571636)</t>
  </si>
  <si>
    <t>urn:uuid:6fdb9991-47da-4b9c-a5cf-84755ff79492</t>
  </si>
  <si>
    <t>1010_19797701</t>
  </si>
  <si>
    <t>19929212</t>
  </si>
  <si>
    <t>Norvald Frafjords gate, Stavanger, Ro</t>
  </si>
  <si>
    <t>https://www.artsobservasjoner.no/Sighting/19929212</t>
  </si>
  <si>
    <t>POINT (-34586 6571234)</t>
  </si>
  <si>
    <t>urn:uuid:20c993c3-d547-4147-9140-81f080209e6b</t>
  </si>
  <si>
    <t>1010_19929212</t>
  </si>
  <si>
    <t>20050229</t>
  </si>
  <si>
    <t>Gosenskogen, Stavanger, Ro \ved gangsti</t>
  </si>
  <si>
    <t>https://www.artsobservasjoner.no/Sighting/20050229</t>
  </si>
  <si>
    <t>POINT (-34705 6570565)</t>
  </si>
  <si>
    <t>urn:uuid:a486c2a8-0a19-4b70-adfa-5842f2825f51</t>
  </si>
  <si>
    <t>1010_20050229</t>
  </si>
  <si>
    <t>21215488</t>
  </si>
  <si>
    <t>Universitet i Stavanger 4, Stavanger, Ro</t>
  </si>
  <si>
    <t>Sigrid Bruvoll</t>
  </si>
  <si>
    <t>https://www.artsobservasjoner.no/Sighting/21215488</t>
  </si>
  <si>
    <t>POINT (-34076 6570327)</t>
  </si>
  <si>
    <t>urn:uuid:2cc20f4f-81ca-4100-9724-bce40db369cd</t>
  </si>
  <si>
    <t>1010_21215488</t>
  </si>
  <si>
    <t>21215497</t>
  </si>
  <si>
    <t>Universitet i Stavanger 12, Stavanger, Ro</t>
  </si>
  <si>
    <t>https://www.artsobservasjoner.no/Sighting/21215497</t>
  </si>
  <si>
    <t>POINT (-34446 6570421)</t>
  </si>
  <si>
    <t>urn:uuid:33601626-5dbd-45c1-8a4f-87ff445995d3</t>
  </si>
  <si>
    <t>1010_21215497</t>
  </si>
  <si>
    <t>21215499</t>
  </si>
  <si>
    <t>Universitet i Stavanger 14, Stavanger, Ro</t>
  </si>
  <si>
    <t>https://www.artsobservasjoner.no/Sighting/21215499</t>
  </si>
  <si>
    <t>POINT (-34458 6570517)</t>
  </si>
  <si>
    <t>urn:uuid:c54259e4-89ac-4d56-b608-44d6f3c1dd15</t>
  </si>
  <si>
    <t>1010_21215499</t>
  </si>
  <si>
    <t>21215522</t>
  </si>
  <si>
    <t>Universitet i Stavanger 37, Stavanger, Ro</t>
  </si>
  <si>
    <t>https://www.artsobservasjoner.no/Sighting/21215522</t>
  </si>
  <si>
    <t>POINT (-34056 6570312)</t>
  </si>
  <si>
    <t>urn:uuid:bdead190-8dab-481b-9a4f-758c934a7e97</t>
  </si>
  <si>
    <t>1010_21215522</t>
  </si>
  <si>
    <t>21215524</t>
  </si>
  <si>
    <t>Universitet i Stavanger 39, Stavanger, Ro</t>
  </si>
  <si>
    <t>https://www.artsobservasjoner.no/Sighting/21215524</t>
  </si>
  <si>
    <t>POINT (-34093 6570468)</t>
  </si>
  <si>
    <t>urn:uuid:6274c7a3-928d-4b3b-a8cf-046cab4c8308</t>
  </si>
  <si>
    <t>1010_21215524</t>
  </si>
  <si>
    <t>20429105</t>
  </si>
  <si>
    <t>Hundremeterskogen, Stavanger, Ro \ /[Kvant.:] 1</t>
  </si>
  <si>
    <t>https://www.artsobservasjoner.no/Sighting/20429105</t>
  </si>
  <si>
    <t>POINT (-34811 6571750)</t>
  </si>
  <si>
    <t>urn:uuid:dfc58ffd-4c8c-4b41-b753-e625a90d1656</t>
  </si>
  <si>
    <t>1010_20429105</t>
  </si>
  <si>
    <t>21405479</t>
  </si>
  <si>
    <t>Madlaveien, Stavanger, Ro \mur, berg, langs vei</t>
  </si>
  <si>
    <t>https://www.artsobservasjoner.no/Sighting/21405479</t>
  </si>
  <si>
    <t>POINT (-35523 6571758)</t>
  </si>
  <si>
    <t>urn:uuid:6b18624e-11be-4d37-b63c-1025ef0d4d11</t>
  </si>
  <si>
    <t>1010_21405479</t>
  </si>
  <si>
    <t>21675496</t>
  </si>
  <si>
    <t>Rappveien, Stavanger, Ro \gatekant</t>
  </si>
  <si>
    <t>https://www.artsobservasjoner.no/Sighting/21675496</t>
  </si>
  <si>
    <t>POINT (-35095 6571939)</t>
  </si>
  <si>
    <t>urn:uuid:4f7f303e-bf0f-48f4-9a08-143e224395f0</t>
  </si>
  <si>
    <t>1010_21675496</t>
  </si>
  <si>
    <t>21716822</t>
  </si>
  <si>
    <t>Hundremeterskogen, Stavanger, Ro \blandingsskog</t>
  </si>
  <si>
    <t>https://www.artsobservasjoner.no/Sighting/21716822</t>
  </si>
  <si>
    <t>POINT (-34975 6571755)</t>
  </si>
  <si>
    <t>urn:uuid:f1d7b477-171b-4370-9e03-8d9f91745cd2</t>
  </si>
  <si>
    <t>1010_21716822</t>
  </si>
  <si>
    <t>21938263</t>
  </si>
  <si>
    <t>Bjørn Farmanns gate, Stavanger, Ro</t>
  </si>
  <si>
    <t>https://www.artsobservasjoner.no/Sighting/21938263</t>
  </si>
  <si>
    <t>POINT (-35235 6571698)</t>
  </si>
  <si>
    <t>urn:uuid:8408f02c-9827-42ba-b7ed-bbda443ddcba</t>
  </si>
  <si>
    <t>1010_21938263</t>
  </si>
  <si>
    <t>21938267</t>
  </si>
  <si>
    <t>Sulkes gate, Stavanger, Ro \gatekant</t>
  </si>
  <si>
    <t>https://www.artsobservasjoner.no/Sighting/21938267</t>
  </si>
  <si>
    <t>POINT (-35372 6571626)</t>
  </si>
  <si>
    <t>urn:uuid:79f340da-54f0-4847-b4af-4e4def044501</t>
  </si>
  <si>
    <t>1010_21938267</t>
  </si>
  <si>
    <t>21938298</t>
  </si>
  <si>
    <t>Gangsti mellom Sulkes- og Bergljots gate, Stavanger, Ro \gatekant, veikant</t>
  </si>
  <si>
    <t>https://www.artsobservasjoner.no/Sighting/21938298</t>
  </si>
  <si>
    <t>POINT (-35407 6571572)</t>
  </si>
  <si>
    <t>urn:uuid:57797433-6b67-45b9-8eec-0cc6a0b33d80</t>
  </si>
  <si>
    <t>1010_21938298</t>
  </si>
  <si>
    <t>21971676</t>
  </si>
  <si>
    <t>Haugtussa, Stavanger, Ro \NA T2 Åpen grunnlendt mark</t>
  </si>
  <si>
    <t>https://www.artsobservasjoner.no/Sighting/21971676</t>
  </si>
  <si>
    <t>POINT (-34358 6571180)</t>
  </si>
  <si>
    <t>urn:uuid:344dd212-8f75-4040-af45-09cca844c94f</t>
  </si>
  <si>
    <t>1010_21971676</t>
  </si>
  <si>
    <t>22061371</t>
  </si>
  <si>
    <t>Madlamark kirke, Stavanger, Ro \langs kantene på parkeringsplass</t>
  </si>
  <si>
    <t>https://www.artsobservasjoner.no/Sighting/22061371</t>
  </si>
  <si>
    <t>POINT (-35161 6571012)</t>
  </si>
  <si>
    <t>urn:uuid:14ccca82-4121-4178-8622-53b07e6f1eeb</t>
  </si>
  <si>
    <t>1010_22061371</t>
  </si>
  <si>
    <t>22717281</t>
  </si>
  <si>
    <t>Madlamarkveien, Stavanger, Ro \vegkant</t>
  </si>
  <si>
    <t>https://www.artsobservasjoner.no/Sighting/22717281</t>
  </si>
  <si>
    <t>POINT (-35118 6571240)</t>
  </si>
  <si>
    <t>urn:uuid:dcc51ab3-dbf7-4618-99ee-d1ea700e697b</t>
  </si>
  <si>
    <t>1010_22717281</t>
  </si>
  <si>
    <t>22989728</t>
  </si>
  <si>
    <t>Gunhildsgate, Stavanger, Ro</t>
  </si>
  <si>
    <t>https://www.artsobservasjoner.no/Sighting/22989728</t>
  </si>
  <si>
    <t>urn:uuid:1029d9fc-6a02-4c89-948a-cc739bb29d3a</t>
  </si>
  <si>
    <t>1010_22989728</t>
  </si>
  <si>
    <t>23132935</t>
  </si>
  <si>
    <t>og frøstand.</t>
  </si>
  <si>
    <t>https://www.artsobservasjoner.no/Sighting/23132935</t>
  </si>
  <si>
    <t>urn:uuid:e7046792-687d-48f1-b239-69bb7fcb8b55</t>
  </si>
  <si>
    <t>1010_23132935</t>
  </si>
  <si>
    <t>23403269</t>
  </si>
  <si>
    <t>Gunhildsgate, Stavanger, Ro \NA T43 Plener, parker og liknende</t>
  </si>
  <si>
    <t>https://www.artsobservasjoner.no/Sighting/23403269</t>
  </si>
  <si>
    <t>urn:uuid:865cf04e-2341-4970-bee0-bdb131693052</t>
  </si>
  <si>
    <t>1010_23403269</t>
  </si>
  <si>
    <t>23719361</t>
  </si>
  <si>
    <t>Gosenskogen, nordre, Stavanger, Ro \Skogholt</t>
  </si>
  <si>
    <t>https://www.artsobservasjoner.no/Sighting/23719361</t>
  </si>
  <si>
    <t>POINT (-34644 6570800)</t>
  </si>
  <si>
    <t>urn:uuid:468ae3d6-f324-4be3-a864-0b7e55a438e8</t>
  </si>
  <si>
    <t>1010_23719361</t>
  </si>
  <si>
    <t>24209952</t>
  </si>
  <si>
    <t>Madla bydelshus, Stavanger, Ro \Veikant</t>
  </si>
  <si>
    <t>https://www.artsobservasjoner.no/Sighting/24209952</t>
  </si>
  <si>
    <t>POINT (-35226 6571059)</t>
  </si>
  <si>
    <t>urn:uuid:b33e2e96-4c38-4aa9-a0b9-8ba9b06466f8</t>
  </si>
  <si>
    <t>1010_24209952</t>
  </si>
  <si>
    <t>24211263</t>
  </si>
  <si>
    <t>Gunhildsgate, Stavanger, Ro \Veikant</t>
  </si>
  <si>
    <t>https://www.artsobservasjoner.no/Sighting/24211263</t>
  </si>
  <si>
    <t>POINT (-35442 6571745)</t>
  </si>
  <si>
    <t>urn:uuid:a4924d66-27df-48a2-8a8a-4a33d2f70782</t>
  </si>
  <si>
    <t>1010_24211263</t>
  </si>
  <si>
    <t>24772055</t>
  </si>
  <si>
    <t>Tjenvoll bydelshus, Stavanger, Ro \NA T2 Åpen grunnlendt mark Kanter rundt</t>
  </si>
  <si>
    <t>https://www.artsobservasjoner.no/Sighting/24772055</t>
  </si>
  <si>
    <t>POINT (-34104 6571912)</t>
  </si>
  <si>
    <t>urn:uuid:5e2545dd-bc86-4aec-a641-e203a316c3e1</t>
  </si>
  <si>
    <t>1010_24772055</t>
  </si>
  <si>
    <t>26827063</t>
  </si>
  <si>
    <t>Herlaugsbakken, Stavanger, Ro \Fortauskant</t>
  </si>
  <si>
    <t>https://www.artsobservasjoner.no/Sighting/26827063</t>
  </si>
  <si>
    <t>POINT (-35122 6571643)</t>
  </si>
  <si>
    <t>urn:uuid:b9963d76-22bf-43d8-a373-9ab0c78c6256</t>
  </si>
  <si>
    <t>1010_26827063</t>
  </si>
  <si>
    <t>26921096</t>
  </si>
  <si>
    <t>Åsta Kongsmors gate, Stavanger, Ro \Friområde</t>
  </si>
  <si>
    <t>https://www.artsobservasjoner.no/Sighting/26921096</t>
  </si>
  <si>
    <t>POINT (-35314 6571035)</t>
  </si>
  <si>
    <t>urn:uuid:2c96a330-1f55-4d08-a133-ebbe3613d22a</t>
  </si>
  <si>
    <t>1010_26921096</t>
  </si>
  <si>
    <t>26971500</t>
  </si>
  <si>
    <t>Hundremeterskogen, Stavanger, Ro \Skogkant</t>
  </si>
  <si>
    <t>https://www.artsobservasjoner.no/Sighting/26971500</t>
  </si>
  <si>
    <t>POINT (-35026 6571729)</t>
  </si>
  <si>
    <t>urn:uuid:29df886c-ae9e-4aab-a3c0-7fae56bf9624</t>
  </si>
  <si>
    <t>1010_26971500</t>
  </si>
  <si>
    <t>12042169</t>
  </si>
  <si>
    <t>-35_6573</t>
  </si>
  <si>
    <t>Tjensvoll, Stavanger, Ro \veikant</t>
  </si>
  <si>
    <t>https://www.artsobservasjoner.no/Sighting/12042169</t>
  </si>
  <si>
    <t>POINT (-34380 6572097)</t>
  </si>
  <si>
    <t>urn:uuid:1f2a9cfd-2a66-4a8d-82d4-c865d9f08000</t>
  </si>
  <si>
    <t>1010_12042169</t>
  </si>
  <si>
    <t>12041987</t>
  </si>
  <si>
    <t>Sandal, Stavanger, Ro \veikant</t>
  </si>
  <si>
    <t>https://www.artsobservasjoner.no/Sighting/12041987</t>
  </si>
  <si>
    <t>POINT (-34553 6572400)</t>
  </si>
  <si>
    <t>urn:uuid:f47c35f9-363e-4e48-9044-538630a0bda4</t>
  </si>
  <si>
    <t>1010_12041987</t>
  </si>
  <si>
    <t>12044636</t>
  </si>
  <si>
    <t>https://www.artsobservasjoner.no/Sighting/12044636</t>
  </si>
  <si>
    <t>POINT (-34604 6572959)</t>
  </si>
  <si>
    <t>urn:uuid:7517051d-4f59-4c6c-81b1-e5f879d97c7b</t>
  </si>
  <si>
    <t>1010_12044636</t>
  </si>
  <si>
    <t>12043429</t>
  </si>
  <si>
    <t>Botaniker Resvolls gate, Stavanger, Ro \veikant</t>
  </si>
  <si>
    <t>https://www.artsobservasjoner.no/Sighting/12043429</t>
  </si>
  <si>
    <t>POINT (-34617 6573041)</t>
  </si>
  <si>
    <t>urn:uuid:1d23cb5b-328e-4a05-bd89-e816eb37283f</t>
  </si>
  <si>
    <t>1010_12043429</t>
  </si>
  <si>
    <t>12042814</t>
  </si>
  <si>
    <t>Rektor Oldens gate, Stavanger, Ro \veikant</t>
  </si>
  <si>
    <t>https://www.artsobservasjoner.no/Sighting/12042814</t>
  </si>
  <si>
    <t>POINT (-34657 6572641)</t>
  </si>
  <si>
    <t>urn:uuid:e2dd95b3-37dd-43e5-98a1-55f702f09f62</t>
  </si>
  <si>
    <t>1010_12042814</t>
  </si>
  <si>
    <t>12043507</t>
  </si>
  <si>
    <t>Grytingstien, Stavanger, Ro \veikant</t>
  </si>
  <si>
    <t>https://www.artsobservasjoner.no/Sighting/12043507</t>
  </si>
  <si>
    <t>POINT (-35116 6572062)</t>
  </si>
  <si>
    <t>urn:uuid:0e2491a1-1da9-4dd8-906d-bb45bda8b4df</t>
  </si>
  <si>
    <t>1010_12043507</t>
  </si>
  <si>
    <t>12522796</t>
  </si>
  <si>
    <t>Sandal, Stavanger, Ro \langs tursti</t>
  </si>
  <si>
    <t>https://www.artsobservasjoner.no/Sighting/12522796</t>
  </si>
  <si>
    <t>POINT (-34659 6572913)</t>
  </si>
  <si>
    <t>urn:uuid:8d3535db-eb11-4ac2-a50f-f378b57e1ae5</t>
  </si>
  <si>
    <t>1010_12522796</t>
  </si>
  <si>
    <t>12677496</t>
  </si>
  <si>
    <t>Anne Grimdalens vei, Stavanger, Ro \veikant /[Kvant.:] 5 Plants</t>
  </si>
  <si>
    <t>Quantity: 5 Plants</t>
  </si>
  <si>
    <t>https://www.artsobservasjoner.no/Sighting/12677496</t>
  </si>
  <si>
    <t>POINT (-34542 6573599)</t>
  </si>
  <si>
    <t>urn:uuid:9b18c60e-29d7-41ec-a874-74c3e0584ba6</t>
  </si>
  <si>
    <t>1010_12677496</t>
  </si>
  <si>
    <t>12677512</t>
  </si>
  <si>
    <t>https://www.artsobservasjoner.no/Sighting/12677512</t>
  </si>
  <si>
    <t>POINT (-34531 6573642)</t>
  </si>
  <si>
    <t>urn:uuid:e0a27a04-8809-44d7-882f-0bd995f8dcf6</t>
  </si>
  <si>
    <t>1010_12677512</t>
  </si>
  <si>
    <t>12677707</t>
  </si>
  <si>
    <t>Gustav Vigelands vei, Stavanger, Ro \veikant /[Kvant.:] 10 Plants</t>
  </si>
  <si>
    <t>https://www.artsobservasjoner.no/Sighting/12677707</t>
  </si>
  <si>
    <t>POINT (-34494 6573802)</t>
  </si>
  <si>
    <t>urn:uuid:dc0bcdb7-f9d8-4699-9873-41b75d6a6a2b</t>
  </si>
  <si>
    <t>1010_12677707</t>
  </si>
  <si>
    <t>12760992</t>
  </si>
  <si>
    <t>Stokka, Stavanger, Ro</t>
  </si>
  <si>
    <t>https://www.artsobservasjoner.no/Sighting/12760992</t>
  </si>
  <si>
    <t>POINT (-34166 6573073)</t>
  </si>
  <si>
    <t>urn:uuid:969e81fe-3317-41cd-98b3-b7b48ae03f29</t>
  </si>
  <si>
    <t>1010_12760992</t>
  </si>
  <si>
    <t>12760389</t>
  </si>
  <si>
    <t>Konvallstien, Stavanger, Ro \veikant</t>
  </si>
  <si>
    <t>https://www.artsobservasjoner.no/Sighting/12760389</t>
  </si>
  <si>
    <t>POINT (-34596 6573045)</t>
  </si>
  <si>
    <t>urn:uuid:c3beafd0-cdcf-49a4-ab44-d31629d67394</t>
  </si>
  <si>
    <t>1010_12760389</t>
  </si>
  <si>
    <t>14787917</t>
  </si>
  <si>
    <t>Sisikveien, Stavanger, Ro \veikant</t>
  </si>
  <si>
    <t>https://www.artsobservasjoner.no/Sighting/14787917</t>
  </si>
  <si>
    <t>POINT (-34603 6572488)</t>
  </si>
  <si>
    <t>urn:uuid:c678c15d-04c4-474c-becb-120376e85f50</t>
  </si>
  <si>
    <t>1010_14787917</t>
  </si>
  <si>
    <t>14814423</t>
  </si>
  <si>
    <t>Sisikveien, Stavanger, Ro</t>
  </si>
  <si>
    <t>https://www.artsobservasjoner.no/Sighting/14814423</t>
  </si>
  <si>
    <t>POINT (-34453 6572404)</t>
  </si>
  <si>
    <t>urn:uuid:456b353d-aef8-45f6-b31d-0cdca9a74f4c</t>
  </si>
  <si>
    <t>1010_14814423</t>
  </si>
  <si>
    <t>14814436</t>
  </si>
  <si>
    <t>Orrestien, Stavanger, Ro</t>
  </si>
  <si>
    <t>https://www.artsobservasjoner.no/Sighting/14814436</t>
  </si>
  <si>
    <t>POINT (-34431 6572470)</t>
  </si>
  <si>
    <t>urn:uuid:0e2458b8-979e-41bc-82fb-65c13d7c37c0</t>
  </si>
  <si>
    <t>1010_14814436</t>
  </si>
  <si>
    <t>14991092</t>
  </si>
  <si>
    <t>Berberisveien, Stavanger, Ro \veikant</t>
  </si>
  <si>
    <t>https://www.artsobservasjoner.no/Sighting/14991092</t>
  </si>
  <si>
    <t>POINT (-34138 6573440)</t>
  </si>
  <si>
    <t>urn:uuid:9ca23afa-e2c9-4187-b6e0-78d8c1b1e7d1</t>
  </si>
  <si>
    <t>1010_14991092</t>
  </si>
  <si>
    <t>15103387</t>
  </si>
  <si>
    <t>Sandal Terrasse, Stavanger, Ro \veikant /[Kvant.:] 5 Plants</t>
  </si>
  <si>
    <t>https://www.artsobservasjoner.no/Sighting/15103387</t>
  </si>
  <si>
    <t>POINT (-34835 6572596)</t>
  </si>
  <si>
    <t>urn:uuid:17b48663-8c55-41e9-adfd-f17c3dc8cf50</t>
  </si>
  <si>
    <t>1010_15103387</t>
  </si>
  <si>
    <t>15758975</t>
  </si>
  <si>
    <t>Gustav Vigelands vei, Stavanger, Ro \veikant</t>
  </si>
  <si>
    <t>https://www.artsobservasjoner.no/Sighting/15758975</t>
  </si>
  <si>
    <t>POINT (-34728 6573829)</t>
  </si>
  <si>
    <t>urn:uuid:f81bac1a-91d9-49c8-8e6e-492ffccd94d4</t>
  </si>
  <si>
    <t>1010_15758975</t>
  </si>
  <si>
    <t>17644101</t>
  </si>
  <si>
    <t>Madlakrossen, Stavanger, Ro \veikant</t>
  </si>
  <si>
    <t>https://www.artsobservasjoner.no/Sighting/17644101</t>
  </si>
  <si>
    <t>POINT (-35127 6572116)</t>
  </si>
  <si>
    <t>urn:uuid:d9e865df-b4da-4948-a174-ce6c90c9cc6f</t>
  </si>
  <si>
    <t>1010_17644101</t>
  </si>
  <si>
    <t>19132647</t>
  </si>
  <si>
    <t>Kunstløpveien, Stavanger, Ro \veikant Substrat:Mold</t>
  </si>
  <si>
    <t>https://www.artsobservasjoner.no/Sighting/19132647</t>
  </si>
  <si>
    <t>POINT (-34375 6572001)</t>
  </si>
  <si>
    <t>urn:uuid:3dd5b5e0-d850-4c3c-8691-be4b52e4a531</t>
  </si>
  <si>
    <t>1010_19132647</t>
  </si>
  <si>
    <t>19248044</t>
  </si>
  <si>
    <t>Sandalskrå, Stavanger, Ro \veikant</t>
  </si>
  <si>
    <t>https://www.artsobservasjoner.no/Sighting/19248044</t>
  </si>
  <si>
    <t>POINT (-34677 6572358)</t>
  </si>
  <si>
    <t>urn:uuid:db70d9c5-d57e-4bbb-877f-61c2a605d8f5</t>
  </si>
  <si>
    <t>1010_19248044</t>
  </si>
  <si>
    <t>19248074</t>
  </si>
  <si>
    <t>https://www.artsobservasjoner.no/Sighting/19248074</t>
  </si>
  <si>
    <t>POINT (-34515 6572391)</t>
  </si>
  <si>
    <t>urn:uuid:47b039f6-5444-4ce4-aae5-4f8712d5271c</t>
  </si>
  <si>
    <t>1010_19248074</t>
  </si>
  <si>
    <t>19248117</t>
  </si>
  <si>
    <t>Måltroststien, Stavanger, Ro \veikant</t>
  </si>
  <si>
    <t>https://www.artsobservasjoner.no/Sighting/19248117</t>
  </si>
  <si>
    <t>POINT (-34449 6572489)</t>
  </si>
  <si>
    <t>urn:uuid:71fd99d1-5d41-46df-82d4-7260836c33bb</t>
  </si>
  <si>
    <t>1010_19248117</t>
  </si>
  <si>
    <t>19248182</t>
  </si>
  <si>
    <t>https://www.artsobservasjoner.no/Sighting/19248182</t>
  </si>
  <si>
    <t>POINT (-34588 6572477)</t>
  </si>
  <si>
    <t>urn:uuid:f41514ad-52db-4896-8cb1-89d5d8f7d682</t>
  </si>
  <si>
    <t>1010_19248182</t>
  </si>
  <si>
    <t>19369860</t>
  </si>
  <si>
    <t>https://www.artsobservasjoner.no/Sighting/19369860</t>
  </si>
  <si>
    <t>POINT (-34427 6572841)</t>
  </si>
  <si>
    <t>urn:uuid:28863cbb-ab8f-49f4-8fdf-614be01826d3</t>
  </si>
  <si>
    <t>1010_19369860</t>
  </si>
  <si>
    <t>19412416</t>
  </si>
  <si>
    <t>https://www.artsobservasjoner.no/Sighting/19412416</t>
  </si>
  <si>
    <t>POINT (-34526 6572846)</t>
  </si>
  <si>
    <t>urn:uuid:3ac51862-8d3e-4ddf-886d-ceca4f26bb3d</t>
  </si>
  <si>
    <t>1010_19412416</t>
  </si>
  <si>
    <t>19470449</t>
  </si>
  <si>
    <t>Sandalsveien, Stavanger, Ro \veikant</t>
  </si>
  <si>
    <t>https://www.artsobservasjoner.no/Sighting/19470449</t>
  </si>
  <si>
    <t>POINT (-34693 6572665)</t>
  </si>
  <si>
    <t>urn:uuid:169f67cc-2897-41f5-96fc-c8615ddd4880</t>
  </si>
  <si>
    <t>1010_19470449</t>
  </si>
  <si>
    <t>19471667</t>
  </si>
  <si>
    <t>https://www.artsobservasjoner.no/Sighting/19471667</t>
  </si>
  <si>
    <t>urn:uuid:8f3eaaef-a28e-4ae5-a9c7-f6e12c4b116d</t>
  </si>
  <si>
    <t>1010_19471667</t>
  </si>
  <si>
    <t>19524724</t>
  </si>
  <si>
    <t>Sandal, Stavanger, Ro</t>
  </si>
  <si>
    <t>https://www.artsobservasjoner.no/Sighting/19524724</t>
  </si>
  <si>
    <t>urn:uuid:508d9f43-447f-4e6e-bf68-2d630f77144d</t>
  </si>
  <si>
    <t>1010_19524724</t>
  </si>
  <si>
    <t>19560403</t>
  </si>
  <si>
    <t>https://www.artsobservasjoner.no/Sighting/19560403</t>
  </si>
  <si>
    <t>POINT (-34705 6573068)</t>
  </si>
  <si>
    <t>urn:uuid:21a83a12-c603-4823-a2e4-4b8a60ed6007</t>
  </si>
  <si>
    <t>1010_19560403</t>
  </si>
  <si>
    <t>19560540</t>
  </si>
  <si>
    <t>Stoltenbergs vei, Stavanger, Ro \veikant</t>
  </si>
  <si>
    <t>https://www.artsobservasjoner.no/Sighting/19560540</t>
  </si>
  <si>
    <t>POINT (-34703 6573937)</t>
  </si>
  <si>
    <t>urn:uuid:41be4c10-3627-4e64-ad7a-e29115408381</t>
  </si>
  <si>
    <t>1010_19560540</t>
  </si>
  <si>
    <t>19560674</t>
  </si>
  <si>
    <t>Stokkahagen, Stavanger, Ro \veikant</t>
  </si>
  <si>
    <t>https://www.artsobservasjoner.no/Sighting/19560674</t>
  </si>
  <si>
    <t>POINT (-34641 6573249)</t>
  </si>
  <si>
    <t>urn:uuid:26c7ee41-0ed1-4617-8cbe-9eb20765a0bf</t>
  </si>
  <si>
    <t>1010_19560674</t>
  </si>
  <si>
    <t>19547822</t>
  </si>
  <si>
    <t>https://www.artsobservasjoner.no/Sighting/19547822</t>
  </si>
  <si>
    <t>POINT (-34598 6572988)</t>
  </si>
  <si>
    <t>urn:uuid:724da4a9-f2d8-47dc-8103-04bcc7baec2d</t>
  </si>
  <si>
    <t>1010_19547822</t>
  </si>
  <si>
    <t>20066588</t>
  </si>
  <si>
    <t>https://www.artsobservasjoner.no/Sighting/20066588</t>
  </si>
  <si>
    <t>POINT (-34379 6572109)</t>
  </si>
  <si>
    <t>urn:uuid:75e46c18-2de4-4494-858a-9c1dd50e54fb</t>
  </si>
  <si>
    <t>1010_20066588</t>
  </si>
  <si>
    <t>20197155</t>
  </si>
  <si>
    <t>Vestre Stokkavei, Stavanger, Ro \veikant</t>
  </si>
  <si>
    <t>https://www.artsobservasjoner.no/Sighting/20197155</t>
  </si>
  <si>
    <t>POINT (-34454 6573146)</t>
  </si>
  <si>
    <t>urn:uuid:0873e602-fd31-4e16-88c8-e06ca805530e</t>
  </si>
  <si>
    <t>1010_20197155</t>
  </si>
  <si>
    <t>20197183</t>
  </si>
  <si>
    <t>Øvre Stokkavei, Stavanger, Ro \veikant</t>
  </si>
  <si>
    <t>https://www.artsobservasjoner.no/Sighting/20197183</t>
  </si>
  <si>
    <t>POINT (-34433 6573143)</t>
  </si>
  <si>
    <t>urn:uuid:74de2a13-7dae-4c81-9356-dae3e1ba6d6c</t>
  </si>
  <si>
    <t>1010_20197183</t>
  </si>
  <si>
    <t>21098300</t>
  </si>
  <si>
    <t>Sandalsvingen, Stavanger, Ro \NA T42 Blomsterbed og liknende Opprinnelig rapp...</t>
  </si>
  <si>
    <t>https://www.artsobservasjoner.no/Sighting/21098300</t>
  </si>
  <si>
    <t>POINT (-34798 6572721)</t>
  </si>
  <si>
    <t>urn:uuid:a8b14f4d-dbc7-477c-bfe0-efec89a4ea34</t>
  </si>
  <si>
    <t>1010_21098300</t>
  </si>
  <si>
    <t>21431543</t>
  </si>
  <si>
    <t>Ugleveien, Stavanger, Ro \NA T42 Blomsterbed og liknende Opprinnelig rapp...</t>
  </si>
  <si>
    <t>https://www.artsobservasjoner.no/Sighting/21431543</t>
  </si>
  <si>
    <t>POINT (-34855 6572335)</t>
  </si>
  <si>
    <t>urn:uuid:4c91f033-bdfb-4720-a3a0-26638775b915</t>
  </si>
  <si>
    <t>1010_21431543</t>
  </si>
  <si>
    <t>21493017</t>
  </si>
  <si>
    <t>Rosenhagen, Stavanger, Ro \veikant Substratbeskrivelse:grus</t>
  </si>
  <si>
    <t>https://www.artsobservasjoner.no/Sighting/21493017</t>
  </si>
  <si>
    <t>POINT (-34455 6573031)</t>
  </si>
  <si>
    <t>urn:uuid:7090ec89-738d-49a3-8974-3e6f3a7145fa</t>
  </si>
  <si>
    <t>1010_21493017</t>
  </si>
  <si>
    <t>21493148</t>
  </si>
  <si>
    <t>Stokkabrautene, Stavanger, Ro \hagekant</t>
  </si>
  <si>
    <t>https://www.artsobservasjoner.no/Sighting/21493148</t>
  </si>
  <si>
    <t>POINT (-34448 6573422)</t>
  </si>
  <si>
    <t>urn:uuid:2f24de33-9606-479a-aa5e-9260e1669a68</t>
  </si>
  <si>
    <t>1010_21493148</t>
  </si>
  <si>
    <t>21697617</t>
  </si>
  <si>
    <t>Sandal, Stavanger, Ro \NA T43 Plener, parker og liknende Opprinnelig r...</t>
  </si>
  <si>
    <t>https://www.artsobservasjoner.no/Sighting/21697617</t>
  </si>
  <si>
    <t>POINT (-34728 6572534)</t>
  </si>
  <si>
    <t>urn:uuid:b7b48ba4-54e4-4a71-94f3-2f9a88876298</t>
  </si>
  <si>
    <t>1010_21697617</t>
  </si>
  <si>
    <t>21768919</t>
  </si>
  <si>
    <t>https://www.artsobservasjoner.no/Sighting/21768919</t>
  </si>
  <si>
    <t>POINT (-34822 6572553)</t>
  </si>
  <si>
    <t>urn:uuid:b5617254-24c7-47e6-88f4-d88d1cead19e</t>
  </si>
  <si>
    <t>1010_21768919</t>
  </si>
  <si>
    <t>24152661</t>
  </si>
  <si>
    <t>Lassa, Stavanger, Ro \Skogholt</t>
  </si>
  <si>
    <t>https://www.artsobservasjoner.no/Sighting/24152661</t>
  </si>
  <si>
    <t>POINT (-34163 6572683)</t>
  </si>
  <si>
    <t>urn:uuid:554d495c-fa40-43e3-b420-6dccf7d7a768</t>
  </si>
  <si>
    <t>1010_24152661</t>
  </si>
  <si>
    <t>24182274</t>
  </si>
  <si>
    <t>Longebakke, Stavanger, Ro \Skogholt, kant</t>
  </si>
  <si>
    <t>https://www.artsobservasjoner.no/Sighting/24182274</t>
  </si>
  <si>
    <t>POINT (-35795 6572911)</t>
  </si>
  <si>
    <t>urn:uuid:2db19bd8-60a2-480d-9c30-c23203258336</t>
  </si>
  <si>
    <t>1010_24182274</t>
  </si>
  <si>
    <t>24222436</t>
  </si>
  <si>
    <t>Sandal, Stavanger, Ro \Skogkant,</t>
  </si>
  <si>
    <t>https://www.artsobservasjoner.no/Sighting/24222436</t>
  </si>
  <si>
    <t>POINT (-34805 6572910)</t>
  </si>
  <si>
    <t>urn:uuid:47594bb9-cfc0-4b67-9801-cbc754ac8671</t>
  </si>
  <si>
    <t>1010_24222436</t>
  </si>
  <si>
    <t>24222466</t>
  </si>
  <si>
    <t>Sandal, Stavanger, Ro \Skogholt, blandingsskog</t>
  </si>
  <si>
    <t>https://www.artsobservasjoner.no/Sighting/24222466</t>
  </si>
  <si>
    <t>POINT (-34850 6572942)</t>
  </si>
  <si>
    <t>urn:uuid:26046dce-b80d-4ac6-81a4-5c278b137dd6</t>
  </si>
  <si>
    <t>1010_24222466</t>
  </si>
  <si>
    <t>25122650</t>
  </si>
  <si>
    <t>https://www.artsobservasjoner.no/Sighting/25122650</t>
  </si>
  <si>
    <t>POINT (-34660 6573056)</t>
  </si>
  <si>
    <t>urn:uuid:deca2712-fa1b-4680-8a92-00472861f73e</t>
  </si>
  <si>
    <t>1010_25122650</t>
  </si>
  <si>
    <t>17442673</t>
  </si>
  <si>
    <t>-35_6575</t>
  </si>
  <si>
    <t>Stokkaeidet, Stavanger, Ro \veikant</t>
  </si>
  <si>
    <t>https://www.artsobservasjoner.no/Sighting/17442673</t>
  </si>
  <si>
    <t>POINT (-34612 6574047)</t>
  </si>
  <si>
    <t>urn:uuid:9c1aef38-5235-4e10-9217-21671b5617e7</t>
  </si>
  <si>
    <t>1010_17442673</t>
  </si>
  <si>
    <t>26937398</t>
  </si>
  <si>
    <t>Litla Stokkavatn, Litla Stokkavatnet, Stavanger, Ro</t>
  </si>
  <si>
    <t>Jone Haugland|Ann Elisabeth Cardozo|Beate Klev|Kari Blikra</t>
  </si>
  <si>
    <t>https://www.artsobservasjoner.no/Sighting/26937398</t>
  </si>
  <si>
    <t>POINT (-34613 6574124)</t>
  </si>
  <si>
    <t>urn:uuid:5221b3ec-190e-463a-83c2-b41caa2a4dc9</t>
  </si>
  <si>
    <t>1010_26937398</t>
  </si>
  <si>
    <t>26935288</t>
  </si>
  <si>
    <t>Ved Litla Stokkavatnet, Stavanger, Ro \Grasmark ved gangvei</t>
  </si>
  <si>
    <t>Kari Blikra|Beate Klev|Ann Elisabeth Cardozo|Jone Haugland</t>
  </si>
  <si>
    <t>https://www.artsobservasjoner.no/Sighting/26935288</t>
  </si>
  <si>
    <t>POINT (-34599 6574035)</t>
  </si>
  <si>
    <t>urn:uuid:ed5d2c58-1c8f-4a04-9257-47d8dbdf07d1</t>
  </si>
  <si>
    <t>1010_26935288</t>
  </si>
  <si>
    <t>27150798</t>
  </si>
  <si>
    <t>Grusvei Gabbas sør 2, Stavanger, Ro</t>
  </si>
  <si>
    <t>Espen Sundet Nilsen|John Inge Johnsen|Ove Sander Førland|Svein Imsland</t>
  </si>
  <si>
    <t>Med Rogaland Botaniske Forening og Styrk Lote.</t>
  </si>
  <si>
    <t>https://www.artsobservasjoner.no/Sighting/27150798</t>
  </si>
  <si>
    <t>POLYGON ((-35446 6575213, -35454 6575215, -35477 6575202, -35483 6575192, -35496 6575075, -35484 6575073, -35475 6575138, -35447 6575147, -35436 6575156, -35433 6575172, -35438 6575205, -35446 6575213))</t>
  </si>
  <si>
    <t>urn:uuid:bf06da9d-43f4-443c-b9e5-37b99091a050</t>
  </si>
  <si>
    <t>1010_27150798</t>
  </si>
  <si>
    <t>12998884</t>
  </si>
  <si>
    <t>-37_6571</t>
  </si>
  <si>
    <t>Madlasandnes, Stavanger, Ro \langs tursti</t>
  </si>
  <si>
    <t>https://www.artsobservasjoner.no/Sighting/12998884</t>
  </si>
  <si>
    <t>POINT (-37883 6570572)</t>
  </si>
  <si>
    <t>urn:uuid:ce54b2b6-d350-4cb7-a069-3cb19b2495f2</t>
  </si>
  <si>
    <t>1010_12998884</t>
  </si>
  <si>
    <t>12999767</t>
  </si>
  <si>
    <t>Karikroken, Stavanger, Ro \langs tursti</t>
  </si>
  <si>
    <t>https://www.artsobservasjoner.no/Sighting/12999767</t>
  </si>
  <si>
    <t>POINT (-37795 6570727)</t>
  </si>
  <si>
    <t>urn:uuid:c60cebf1-15c6-4829-b09b-c6bb10041509</t>
  </si>
  <si>
    <t>1010_12999767</t>
  </si>
  <si>
    <t>12999770</t>
  </si>
  <si>
    <t>https://www.artsobservasjoner.no/Sighting/12999770</t>
  </si>
  <si>
    <t>POINT (-37792 6570735)</t>
  </si>
  <si>
    <t>urn:uuid:2b212fcf-d94a-4823-8b43-55a37a6244e2</t>
  </si>
  <si>
    <t>1010_12999770</t>
  </si>
  <si>
    <t>15110613</t>
  </si>
  <si>
    <t>Karistø, Stavanger, Ro \langs tursti</t>
  </si>
  <si>
    <t>https://www.artsobservasjoner.no/Sighting/15110613</t>
  </si>
  <si>
    <t>POINT (-37749 6570871)</t>
  </si>
  <si>
    <t>urn:uuid:83535fa2-c11e-4f6d-a294-40418fa8e5d5</t>
  </si>
  <si>
    <t>1010_15110613</t>
  </si>
  <si>
    <t>15110620</t>
  </si>
  <si>
    <t>https://www.artsobservasjoner.no/Sighting/15110620</t>
  </si>
  <si>
    <t>POINT (-37786 6570743)</t>
  </si>
  <si>
    <t>urn:uuid:2e789af6-c6b9-48ed-b551-aec016dc4c1c</t>
  </si>
  <si>
    <t>1010_15110620</t>
  </si>
  <si>
    <t>15110645</t>
  </si>
  <si>
    <t>Madlasandnes, Stavanger, Ro \veikant</t>
  </si>
  <si>
    <t>https://www.artsobservasjoner.no/Sighting/15110645</t>
  </si>
  <si>
    <t>POINT (-37589 6570692)</t>
  </si>
  <si>
    <t>urn:uuid:c93cdfe1-37ca-4815-819d-b15d2317311a</t>
  </si>
  <si>
    <t>1010_15110645</t>
  </si>
  <si>
    <t>22492699</t>
  </si>
  <si>
    <t>Håhammarbrautene, Stavanger, Ro \veikant</t>
  </si>
  <si>
    <t>https://www.artsobservasjoner.no/Sighting/22492699</t>
  </si>
  <si>
    <t>POINT (-37674 6570584)</t>
  </si>
  <si>
    <t>urn:uuid:c2344ad9-6d52-46d0-ad58-7f006e797770</t>
  </si>
  <si>
    <t>1010_22492699</t>
  </si>
  <si>
    <t>24404103</t>
  </si>
  <si>
    <t>Teigen, Stavanger, Ro \NA T12 Strandeng Ved tursti, strand, krattskog</t>
  </si>
  <si>
    <t>https://www.artsobservasjoner.no/Sighting/24404103</t>
  </si>
  <si>
    <t>POINT (-36802 6570498)</t>
  </si>
  <si>
    <t>urn:uuid:87b841f5-2100-4d58-9ef1-5070d0ee87a8</t>
  </si>
  <si>
    <t>1010_24404103</t>
  </si>
  <si>
    <t>24428226</t>
  </si>
  <si>
    <t>Madlastø, Stavanger, Ro \Veikant</t>
  </si>
  <si>
    <t>https://www.artsobservasjoner.no/Sighting/24428226</t>
  </si>
  <si>
    <t>POINT (-36718 6571414)</t>
  </si>
  <si>
    <t>urn:uuid:66ec67d7-56f9-48ca-a904-1ab1f37d755f</t>
  </si>
  <si>
    <t>1010_24428226</t>
  </si>
  <si>
    <t>12938778</t>
  </si>
  <si>
    <t>-37_6573</t>
  </si>
  <si>
    <t>Olsokveien, Stavanger, Ro \veikant</t>
  </si>
  <si>
    <t>https://www.artsobservasjoner.no/Sighting/12938778</t>
  </si>
  <si>
    <t>POINT (-37927 6573289)</t>
  </si>
  <si>
    <t>urn:uuid:49738d84-46d0-4133-97d6-d5840bd6264f</t>
  </si>
  <si>
    <t>1010_12938778</t>
  </si>
  <si>
    <t>23583139</t>
  </si>
  <si>
    <t>Revheimsvågen, Stavanger, Ro</t>
  </si>
  <si>
    <t>https://www.artsobservasjoner.no/Sighting/23583139</t>
  </si>
  <si>
    <t>POINT (-37911 6572023)</t>
  </si>
  <si>
    <t>urn:uuid:564cb099-8ac2-4072-b50c-d4508ff4ba15</t>
  </si>
  <si>
    <t>1010_23583139</t>
  </si>
  <si>
    <t>24249081</t>
  </si>
  <si>
    <t>Revheimsvågen, Stavanger, Ro \Ved turvei</t>
  </si>
  <si>
    <t>https://www.artsobservasjoner.no/Sighting/24249081</t>
  </si>
  <si>
    <t>POINT (-37882 6572038)</t>
  </si>
  <si>
    <t>urn:uuid:08e64feb-c386-4e47-bf28-27c569981b49</t>
  </si>
  <si>
    <t>1010_24249081</t>
  </si>
  <si>
    <t>27760425</t>
  </si>
  <si>
    <t>Revheimsvågen, Stavanger, Ro \NA T12 Strandeng</t>
  </si>
  <si>
    <t>https://www.artsobservasjoner.no/Sighting/27760425</t>
  </si>
  <si>
    <t>POINT (-37910 6572101)</t>
  </si>
  <si>
    <t>urn:uuid:a6a0eac6-5a22-4c0c-8eec-83b6fd6ca4ea</t>
  </si>
  <si>
    <t>1010_27760425</t>
  </si>
  <si>
    <t>21807067</t>
  </si>
  <si>
    <t>-39_6575</t>
  </si>
  <si>
    <t>Kvernevikskogen, Stavanger, Ro</t>
  </si>
  <si>
    <t>https://www.artsobservasjoner.no/Sighting/21807067</t>
  </si>
  <si>
    <t>POINT (-38251 6575314)</t>
  </si>
  <si>
    <t>urn:uuid:aa2b2fd7-6b73-482e-b9c6-844736d984ea</t>
  </si>
  <si>
    <t>1010_21807067</t>
  </si>
  <si>
    <t>19320499</t>
  </si>
  <si>
    <t>https://www.artsobservasjoner.no/Sighting/19320499</t>
  </si>
  <si>
    <t>POINT (-38293 6575505)</t>
  </si>
  <si>
    <t>urn:uuid:643ad435-4efe-4e1a-837b-2e03c48f157b</t>
  </si>
  <si>
    <t>1010_19320499</t>
  </si>
  <si>
    <t>21928784</t>
  </si>
  <si>
    <t>Kvernevik havn, Stavanger, Ro \NA T12 Strandeng</t>
  </si>
  <si>
    <t>https://www.artsobservasjoner.no/Sighting/21928784</t>
  </si>
  <si>
    <t>POINT (-39283 6575058)</t>
  </si>
  <si>
    <t>urn:uuid:fc7f1b5e-fde3-4a05-9c98-e5837dce93c1</t>
  </si>
  <si>
    <t>1010_21928784</t>
  </si>
  <si>
    <t>20278787</t>
  </si>
  <si>
    <t>-47_6625</t>
  </si>
  <si>
    <t>Haugesund</t>
  </si>
  <si>
    <t>Løkavatnet - planter, Løkavatnet, Haugesund, Ro</t>
  </si>
  <si>
    <t>Jens Kristiansen</t>
  </si>
  <si>
    <t>https://www.artsobservasjoner.no/Sighting/20278787</t>
  </si>
  <si>
    <t>POINT (-47721 6625146)</t>
  </si>
  <si>
    <t>urn:uuid:494a12a4-e1b7-465f-8b03-bef2137f27f4</t>
  </si>
  <si>
    <t>1010_20278787</t>
  </si>
  <si>
    <t>20783345</t>
  </si>
  <si>
    <t>-49_6625</t>
  </si>
  <si>
    <t>Storasund, Haugesund, Ro</t>
  </si>
  <si>
    <t>Lars Jørgen Rostad</t>
  </si>
  <si>
    <t>Ifbm. Områdereguleringsplan for Karsundsgata. Kartlegging gjennomført av Norconsult AS.</t>
  </si>
  <si>
    <t>https://www.artsobservasjoner.no/Sighting/20783345</t>
  </si>
  <si>
    <t>POINT (-49966 6625324)</t>
  </si>
  <si>
    <t>urn:uuid:87f8839e-3842-46ac-a144-08cfd54b5a93</t>
  </si>
  <si>
    <t>1010_20783345</t>
  </si>
  <si>
    <t>20783379</t>
  </si>
  <si>
    <t>https://www.artsobservasjoner.no/Sighting/20783379</t>
  </si>
  <si>
    <t>POINT (-49660 6625307)</t>
  </si>
  <si>
    <t>urn:uuid:9ed8ed2e-7189-4c4d-8a76-de10fd399001</t>
  </si>
  <si>
    <t>1010_20783379</t>
  </si>
  <si>
    <t>20152366</t>
  </si>
  <si>
    <t>Opelkrysset, Sakkestad, Haugesund, Ro \NA T Fastmarkssystemer Fortau/veikant Opprinnel... /[Kvant.:] 10</t>
  </si>
  <si>
    <t>https://www.artsobservasjoner.no/Sighting/20152366</t>
  </si>
  <si>
    <t>POINT (-49853 6624520)</t>
  </si>
  <si>
    <t>urn:uuid:5525ecc8-c117-4ad4-b77e-8b7cc807ec3c</t>
  </si>
  <si>
    <t>1010_20152366</t>
  </si>
  <si>
    <t>25276832</t>
  </si>
  <si>
    <t>-49_6627</t>
  </si>
  <si>
    <t>Sørhaug, Haugesund, Ro \Tursti gjennom grøntområde i villastrøk.</t>
  </si>
  <si>
    <t>https://www.artsobservasjoner.no/Sighting/25276832</t>
  </si>
  <si>
    <t>POINT (-49833 6626683)</t>
  </si>
  <si>
    <t>urn:uuid:1692c547-ac11-430b-8598-2992dfbf552c</t>
  </si>
  <si>
    <t>1010_25276832</t>
  </si>
  <si>
    <t>19944581</t>
  </si>
  <si>
    <t>-49_6631</t>
  </si>
  <si>
    <t>Skokland, Haugesund, Ro</t>
  </si>
  <si>
    <t>https://www.artsobservasjoner.no/Sighting/19944581</t>
  </si>
  <si>
    <t>POINT (-48405 6630921)</t>
  </si>
  <si>
    <t>urn:uuid:51a6491d-2dcc-4d8b-942a-073c562cc7c3</t>
  </si>
  <si>
    <t>1010_19944581</t>
  </si>
  <si>
    <t>18016269</t>
  </si>
  <si>
    <t>-51_6625</t>
  </si>
  <si>
    <t>Lekepark ved Utah-kirken i Strandgata, Haugesund sentrum, Haugesund, Ro</t>
  </si>
  <si>
    <t>Jens Kristiansen|Anette E. Jakobsen</t>
  </si>
  <si>
    <t>https://www.artsobservasjoner.no/Sighting/18016269</t>
  </si>
  <si>
    <t>POINT (-50873 6625913)</t>
  </si>
  <si>
    <t>urn:uuid:2d7061ef-27a9-4545-a2a4-e298f1ab061f</t>
  </si>
  <si>
    <t>1010_18016269</t>
  </si>
  <si>
    <t>20783308</t>
  </si>
  <si>
    <t>https://www.artsobservasjoner.no/Sighting/20783308</t>
  </si>
  <si>
    <t>POINT (-50070 6624996)</t>
  </si>
  <si>
    <t>urn:uuid:ee416256-a193-4694-a2a2-cedc85394c84</t>
  </si>
  <si>
    <t>1010_20783308</t>
  </si>
  <si>
    <t>20111714</t>
  </si>
  <si>
    <t>Lekepark ved Utah-kirken i Strandgata, Haugesund sentrum, Haugesund, Ro \NA T Fastmarkssystemer Fortau/veikant Opprinnel... /[Kvant.:] 10</t>
  </si>
  <si>
    <t>https://www.artsobservasjoner.no/Sighting/20111714</t>
  </si>
  <si>
    <t>urn:uuid:ab3a69f7-19fb-4c89-9af8-00ef3d991b8e</t>
  </si>
  <si>
    <t>1010_20111714</t>
  </si>
  <si>
    <t>20152272</t>
  </si>
  <si>
    <t>Haugesund sjukehus, Haugesund sentrum, Haugesund, Ro \ /[Kvant.:] 40</t>
  </si>
  <si>
    <t>https://www.artsobservasjoner.no/Sighting/20152272</t>
  </si>
  <si>
    <t>POINT (-50574 6625985)</t>
  </si>
  <si>
    <t>urn:uuid:30c7e992-7849-4822-ba70-790b34cd1033</t>
  </si>
  <si>
    <t>1010_20152272</t>
  </si>
  <si>
    <t>20152297</t>
  </si>
  <si>
    <t>Haugesunds avis, Haugesund, Ro \NA T Fastmarkssystemer Fortau/veikant Opprinnel... /[Kvant.:] 15</t>
  </si>
  <si>
    <t>https://www.artsobservasjoner.no/Sighting/20152297</t>
  </si>
  <si>
    <t>POINT (-50272 6625529)</t>
  </si>
  <si>
    <t>urn:uuid:e8b17960-3a05-44a0-b824-08c604843806</t>
  </si>
  <si>
    <t>1010_20152297</t>
  </si>
  <si>
    <t>20152323</t>
  </si>
  <si>
    <t>Meny Karmsundsgata, Haugesund, Ro \NA T Fastmarkssystemer Fortau/veikant Opprinnel... /[Kvant.:] 10</t>
  </si>
  <si>
    <t>https://www.artsobservasjoner.no/Sighting/20152323</t>
  </si>
  <si>
    <t>POINT (-50141 6625347)</t>
  </si>
  <si>
    <t>urn:uuid:66d877ea-d204-4e84-bdc1-49dc3d61225b</t>
  </si>
  <si>
    <t>1010_20152323</t>
  </si>
  <si>
    <t>20152472</t>
  </si>
  <si>
    <t>Salhusveien nord, Haugesund, Ro \NA T Fastmarkssystemer Fortau/veikant Opprinnel... /[Kvant.:] 40</t>
  </si>
  <si>
    <t>https://www.artsobservasjoner.no/Sighting/20152472</t>
  </si>
  <si>
    <t>POINT (-50652 6625572)</t>
  </si>
  <si>
    <t>urn:uuid:d1532ac1-8c29-46b5-b861-ab5ecdc4d0cc</t>
  </si>
  <si>
    <t>1010_20152472</t>
  </si>
  <si>
    <t>21939000</t>
  </si>
  <si>
    <t>Vår frelsers gravlund, Sakkestad, Haugesund, Ro \NA T43 Plener, parker og liknende Kirkegård.</t>
  </si>
  <si>
    <t>https://www.artsobservasjoner.no/Sighting/21939000</t>
  </si>
  <si>
    <t>POINT (-50318 6624268)</t>
  </si>
  <si>
    <t>urn:uuid:0d464b06-5c92-4d3a-a999-eb15127bed79</t>
  </si>
  <si>
    <t>1010_21939000</t>
  </si>
  <si>
    <t>21939072</t>
  </si>
  <si>
    <t>Salhusvegen sør, Sakkestad, Haugesund, Ro \Fortau/veikant.</t>
  </si>
  <si>
    <t>https://www.artsobservasjoner.no/Sighting/21939072</t>
  </si>
  <si>
    <t>POINT (-50203 6624401)</t>
  </si>
  <si>
    <t>urn:uuid:51a08b01-bfed-4e31-a9e0-b91fd111ab64</t>
  </si>
  <si>
    <t>1010_21939072</t>
  </si>
  <si>
    <t>24591122</t>
  </si>
  <si>
    <t>Hansastø, Sakkestad, Haugesund, Ro \Skrotegrasmark i øst og ei lita strand med noe ...</t>
  </si>
  <si>
    <t>https://www.artsobservasjoner.no/Sighting/24591122</t>
  </si>
  <si>
    <t>POINT (-50493 6624205)</t>
  </si>
  <si>
    <t>urn:uuid:54059424-bd41-4f15-809f-9a2ecd26770d</t>
  </si>
  <si>
    <t>1010_24591122</t>
  </si>
  <si>
    <t>25309563</t>
  </si>
  <si>
    <t>Lillesund, Haugesund, Ro \Langs tursti/ruderatmark.</t>
  </si>
  <si>
    <t>https://www.artsobservasjoner.no/Sighting/25309563</t>
  </si>
  <si>
    <t>POINT (-50469 6625544)</t>
  </si>
  <si>
    <t>urn:uuid:7bf31082-0e90-4c53-a9c8-f2e6916a806e</t>
  </si>
  <si>
    <t>1010_25309563</t>
  </si>
  <si>
    <t>25336683</t>
  </si>
  <si>
    <t>Kyrkjeberget, Haugesund, Ro \Tursti, idrettsanlegg, grøntområde, ruderatmark.</t>
  </si>
  <si>
    <t>https://www.artsobservasjoner.no/Sighting/25336683</t>
  </si>
  <si>
    <t>POINT (-50277 6625116)</t>
  </si>
  <si>
    <t>urn:uuid:c287d5a9-7b34-49ef-890c-f5e5f302b61e</t>
  </si>
  <si>
    <t>1010_25336683</t>
  </si>
  <si>
    <t>17217212</t>
  </si>
  <si>
    <t>-51_6627</t>
  </si>
  <si>
    <t>Svinholmen , Hasseløy, Haugesund, Ro \ /[Kvant.:] 4</t>
  </si>
  <si>
    <t>https://www.artsobservasjoner.no/Sighting/17217212</t>
  </si>
  <si>
    <t>POINT (-51717 6627444)</t>
  </si>
  <si>
    <t>urn:uuid:5ff05dfa-9380-4e56-a822-a37c8f54a34d</t>
  </si>
  <si>
    <t>1010_17217212</t>
  </si>
  <si>
    <t>17245202</t>
  </si>
  <si>
    <t>Grøntområde øst for Staalehuset, Hasseløy, Haugesund, Ro \ /[Kvant.:] 4</t>
  </si>
  <si>
    <t>https://www.artsobservasjoner.no/Sighting/17245202</t>
  </si>
  <si>
    <t>POINT (-51899 6627020)</t>
  </si>
  <si>
    <t>urn:uuid:08f99945-590c-4f71-800a-c64fce8c677c</t>
  </si>
  <si>
    <t>1010_17245202</t>
  </si>
  <si>
    <t>17245335</t>
  </si>
  <si>
    <t>Lotheparken, Hauge, Haugesund, Ro</t>
  </si>
  <si>
    <t>https://www.artsobservasjoner.no/Sighting/17245335</t>
  </si>
  <si>
    <t>POINT (-50868 6627352)</t>
  </si>
  <si>
    <t>urn:uuid:c9515bfa-4d17-42b0-8153-5e5d86dcd357</t>
  </si>
  <si>
    <t>1010_17245335</t>
  </si>
  <si>
    <t>17265496</t>
  </si>
  <si>
    <t>Sumpen, Røyrvatnet, Haugesund, Ro \ /[Kvant.:] 5</t>
  </si>
  <si>
    <t>https://www.artsobservasjoner.no/Sighting/17265496</t>
  </si>
  <si>
    <t>POINT (-50017 6627625)</t>
  </si>
  <si>
    <t>urn:uuid:7ca433f9-7af9-48b2-839e-72cccf28b65f</t>
  </si>
  <si>
    <t>1010_17265496</t>
  </si>
  <si>
    <t>17437136</t>
  </si>
  <si>
    <t>Havnaberg-utsikten , Haugesund, Ro \ /[Kvant.:] 6</t>
  </si>
  <si>
    <t>https://www.artsobservasjoner.no/Sighting/17437136</t>
  </si>
  <si>
    <t>POINT (-51403 6627006)</t>
  </si>
  <si>
    <t>urn:uuid:120979dc-7309-4fa2-8ffc-f9a32cad907f</t>
  </si>
  <si>
    <t>1010_17437136</t>
  </si>
  <si>
    <t>17570144</t>
  </si>
  <si>
    <t>Haugesund rutebilstasjon, Haugesund, Ro \ /[Kvant.:] 120 Plants</t>
  </si>
  <si>
    <t>I veikanter, ved undergangen og på parkeringsplassen.. Quantity: 120 Plants</t>
  </si>
  <si>
    <t>https://www.artsobservasjoner.no/Sighting/17570144</t>
  </si>
  <si>
    <t>POINT (-50737 6626859)</t>
  </si>
  <si>
    <t>urn:uuid:3e508820-a7a8-4bb2-b961-99d65c47f0c2</t>
  </si>
  <si>
    <t>1010_17570144</t>
  </si>
  <si>
    <t>17592793</t>
  </si>
  <si>
    <t>Svinholmen , Hasseløy, Haugesund, Ro \ /[Kvant.:] 5 Tussocks</t>
  </si>
  <si>
    <t>Quantity: 5 Tussocks</t>
  </si>
  <si>
    <t>https://www.artsobservasjoner.no/Sighting/17592793</t>
  </si>
  <si>
    <t>urn:uuid:2e366a1c-7a93-403d-8a71-054c59e43cef</t>
  </si>
  <si>
    <t>1010_17592793</t>
  </si>
  <si>
    <t>17594882</t>
  </si>
  <si>
    <t>Haugesjøen øst, Hauge, Haugesund, Ro \ /[Kvant.:] 20 Plants</t>
  </si>
  <si>
    <t>https://www.artsobservasjoner.no/Sighting/17594882</t>
  </si>
  <si>
    <t>POINT (-51544 6627185)</t>
  </si>
  <si>
    <t>urn:uuid:e559e256-fe7a-43b2-bfa6-47bef6cfdbf0</t>
  </si>
  <si>
    <t>1010_17594882</t>
  </si>
  <si>
    <t>17673518</t>
  </si>
  <si>
    <t>Grytå, Haugesund sentrum, Haugesund, Ro \ /[Kvant.:] 11</t>
  </si>
  <si>
    <t>https://www.artsobservasjoner.no/Sighting/17673518</t>
  </si>
  <si>
    <t>POINT (-50822 6626414)</t>
  </si>
  <si>
    <t>urn:uuid:3c89cc9f-d10a-4aa6-a0e1-e659e71d4d4d</t>
  </si>
  <si>
    <t>1010_17673518</t>
  </si>
  <si>
    <t>17757321</t>
  </si>
  <si>
    <t>Bibliotekparken, Haugesund sentrum, Haugesund, Ro</t>
  </si>
  <si>
    <t>https://www.artsobservasjoner.no/Sighting/17757321</t>
  </si>
  <si>
    <t>POINT (-50896 6626594)</t>
  </si>
  <si>
    <t>urn:uuid:3674b30d-c0c9-4c39-a490-3a91a393603d</t>
  </si>
  <si>
    <t>1010_17757321</t>
  </si>
  <si>
    <t>17781930</t>
  </si>
  <si>
    <t>Geitafjellet, Sørhaug, Haugesund, Ro</t>
  </si>
  <si>
    <t>https://www.artsobservasjoner.no/Sighting/17781930</t>
  </si>
  <si>
    <t>POLYGON ((-50327 6626849, -50346 6626854, -50313 6626860, -50271 6626844, -50245 6626737, -50297 6626731, -50326 6626831, -50350 6626830, -50352 6626855, -50351 6626854, -50327 6626849))</t>
  </si>
  <si>
    <t>urn:uuid:db379ad0-9769-4bc0-9098-0e6096c8b197</t>
  </si>
  <si>
    <t>1010_17781930</t>
  </si>
  <si>
    <t>17830691</t>
  </si>
  <si>
    <t>Lekepark v/ Lio Flotmyr (Rimi), Haugesund sentrum, Haugesund, Ro</t>
  </si>
  <si>
    <t>https://www.artsobservasjoner.no/Sighting/17830691</t>
  </si>
  <si>
    <t>POINT (-50977 6626968)</t>
  </si>
  <si>
    <t>urn:uuid:6415090c-7322-49f0-8e95-e5dcfa32fb06</t>
  </si>
  <si>
    <t>1010_17830691</t>
  </si>
  <si>
    <t>17912164</t>
  </si>
  <si>
    <t>Svinholmen , Hasseløy, Haugesund, Ro \ /[Kvant.:] 5</t>
  </si>
  <si>
    <t>https://www.artsobservasjoner.no/Sighting/17912164</t>
  </si>
  <si>
    <t>urn:uuid:11a8a12c-575d-4d4b-a76b-4daf183bcf27</t>
  </si>
  <si>
    <t>1010_17912164</t>
  </si>
  <si>
    <t>19390972</t>
  </si>
  <si>
    <t>Havnaberg-utsikten , Haugesund, Ro</t>
  </si>
  <si>
    <t>https://www.artsobservasjoner.no/Sighting/19390972</t>
  </si>
  <si>
    <t>urn:uuid:cd98515f-2393-4a7b-9b74-096d8161c0b3</t>
  </si>
  <si>
    <t>1010_19390972</t>
  </si>
  <si>
    <t>19520511</t>
  </si>
  <si>
    <t>Rådhusparken, Haugesund sentrum, Haugesund, Ro</t>
  </si>
  <si>
    <t>https://www.artsobservasjoner.no/Sighting/19520511</t>
  </si>
  <si>
    <t>POINT (-50823 6626051)</t>
  </si>
  <si>
    <t>urn:uuid:d890eeb8-bac5-43bf-9d88-801905c2bb77</t>
  </si>
  <si>
    <t>1010_19520511</t>
  </si>
  <si>
    <t>19544464</t>
  </si>
  <si>
    <t>Christine Elisabeths gravlund, Haugesund, Ro</t>
  </si>
  <si>
    <t>https://www.artsobservasjoner.no/Sighting/19544464</t>
  </si>
  <si>
    <t>POINT (-51145 6627055)</t>
  </si>
  <si>
    <t>urn:uuid:05026155-6597-4831-9593-67b82f7d88b7</t>
  </si>
  <si>
    <t>1010_19544464</t>
  </si>
  <si>
    <t>19579992</t>
  </si>
  <si>
    <t>Svinholmen , Hasseløy, Haugesund, Ro</t>
  </si>
  <si>
    <t>https://www.artsobservasjoner.no/Sighting/19579992</t>
  </si>
  <si>
    <t>urn:uuid:4dbcbaec-ca3a-4c1e-92e2-7c49a0138ed2</t>
  </si>
  <si>
    <t>1010_19579992</t>
  </si>
  <si>
    <t>19602347</t>
  </si>
  <si>
    <t>Ludolf Eides plass, Haugesund sentrum, Haugesund, Ro</t>
  </si>
  <si>
    <t>https://www.artsobservasjoner.no/Sighting/19602347</t>
  </si>
  <si>
    <t>POINT (-50886 6626685)</t>
  </si>
  <si>
    <t>urn:uuid:70a82701-78f8-450b-b0f8-220575252502</t>
  </si>
  <si>
    <t>1010_19602347</t>
  </si>
  <si>
    <t>19648615</t>
  </si>
  <si>
    <t>Grøntområde øst for Staalehuset, Hasseløy, Haugesund, Ro</t>
  </si>
  <si>
    <t>https://www.artsobservasjoner.no/Sighting/19648615</t>
  </si>
  <si>
    <t>urn:uuid:975944fa-0d72-49ff-a143-24692c31ab61</t>
  </si>
  <si>
    <t>1010_19648615</t>
  </si>
  <si>
    <t>19658531</t>
  </si>
  <si>
    <t>https://www.artsobservasjoner.no/Sighting/19658531</t>
  </si>
  <si>
    <t>urn:uuid:5f1ab49c-f300-4722-8134-3185feef5f96</t>
  </si>
  <si>
    <t>1010_19658531</t>
  </si>
  <si>
    <t>19672416</t>
  </si>
  <si>
    <t>https://www.artsobservasjoner.no/Sighting/19672416</t>
  </si>
  <si>
    <t>urn:uuid:e8039c11-a14a-4197-b60e-ebdd1e07ac67</t>
  </si>
  <si>
    <t>1010_19672416</t>
  </si>
  <si>
    <t>19685875</t>
  </si>
  <si>
    <t>Hansavåg, Hasseløy, Haugesund, Ro</t>
  </si>
  <si>
    <t>https://www.artsobservasjoner.no/Sighting/19685875</t>
  </si>
  <si>
    <t>POINT (-51971 6627196)</t>
  </si>
  <si>
    <t>urn:uuid:3d1f9d9c-4dad-449d-9a10-9e2390aea14e</t>
  </si>
  <si>
    <t>1010_19685875</t>
  </si>
  <si>
    <t>19706587</t>
  </si>
  <si>
    <t>Skeisvatnet SV, Skeisvatnet, Haugesund, Ro</t>
  </si>
  <si>
    <t>https://www.artsobservasjoner.no/Sighting/19706587</t>
  </si>
  <si>
    <t>POINT (-50448 6627896)</t>
  </si>
  <si>
    <t>urn:uuid:5d178349-17d3-4d89-84f7-c3ce3ecddb03</t>
  </si>
  <si>
    <t>1010_19706587</t>
  </si>
  <si>
    <t>19720120</t>
  </si>
  <si>
    <t>Hollenderhaugen, Haugesund, Ro</t>
  </si>
  <si>
    <t>https://www.artsobservasjoner.no/Sighting/19720120</t>
  </si>
  <si>
    <t>POINT (-50400 6626171)</t>
  </si>
  <si>
    <t>urn:uuid:4c7de15a-290f-4cd5-a792-aca521c521c3</t>
  </si>
  <si>
    <t>1010_19720120</t>
  </si>
  <si>
    <t>19951933</t>
  </si>
  <si>
    <t>Grytå, Haugesund sentrum, Haugesund, Ro</t>
  </si>
  <si>
    <t>https://www.artsobservasjoner.no/Sighting/19951933</t>
  </si>
  <si>
    <t>urn:uuid:c8d0a047-d44c-4f45-a9d4-fb07c0072f88</t>
  </si>
  <si>
    <t>1010_19951933</t>
  </si>
  <si>
    <t>19959694</t>
  </si>
  <si>
    <t>https://www.artsobservasjoner.no/Sighting/19959694</t>
  </si>
  <si>
    <t>urn:uuid:40e016f9-21a3-4b0d-ae64-6d55c3215a74</t>
  </si>
  <si>
    <t>1010_19959694</t>
  </si>
  <si>
    <t>20091578</t>
  </si>
  <si>
    <t>Skåre kirke, Hauge bydel, Haugesund, Ro</t>
  </si>
  <si>
    <t>https://www.artsobservasjoner.no/Sighting/20091578</t>
  </si>
  <si>
    <t>POINT (-51284 6627249)</t>
  </si>
  <si>
    <t>urn:uuid:949d4c06-c8f6-4812-a76e-449465477c13</t>
  </si>
  <si>
    <t>1010_20091578</t>
  </si>
  <si>
    <t>20100949</t>
  </si>
  <si>
    <t>https://www.artsobservasjoner.no/Sighting/20100949</t>
  </si>
  <si>
    <t>urn:uuid:72fa88d1-1f7d-45b3-856b-f6fcd280ad28</t>
  </si>
  <si>
    <t>1010_20100949</t>
  </si>
  <si>
    <t>20111838</t>
  </si>
  <si>
    <t>Bak Nille, Haugesund sentrum, Haugesund, Ro \NA T Fastmarkssystemer Fortau/veikant Opprinnel... /[Kvant.:] 1</t>
  </si>
  <si>
    <t>https://www.artsobservasjoner.no/Sighting/20111838</t>
  </si>
  <si>
    <t>POINT (-50970 6626214)</t>
  </si>
  <si>
    <t>urn:uuid:36a26f23-8ef5-453c-afbc-589b40b6dd44</t>
  </si>
  <si>
    <t>1010_20111838</t>
  </si>
  <si>
    <t>20111840</t>
  </si>
  <si>
    <t>Bak Nille, Haugesund sentrum, Haugesund, Ro \NA T Fastmarkssystemer Fortau/veikant Opprinnel... /[Kvant.:] 7</t>
  </si>
  <si>
    <t>https://www.artsobservasjoner.no/Sighting/20111840</t>
  </si>
  <si>
    <t>urn:uuid:7af21e64-90a4-4c03-84f7-ab713c0b6377</t>
  </si>
  <si>
    <t>1010_20111840</t>
  </si>
  <si>
    <t>20111845</t>
  </si>
  <si>
    <t>Bon bon, Haugesund sentrum, Haugesund, Ro \NA T Fastmarkssystemer Fortau/veikant Opprinnel... /[Kvant.:] 5</t>
  </si>
  <si>
    <t>https://www.artsobservasjoner.no/Sighting/20111845</t>
  </si>
  <si>
    <t>POINT (-50936 6626215)</t>
  </si>
  <si>
    <t>urn:uuid:9fc6a827-b537-4f6c-a5ae-03f4243dd79e</t>
  </si>
  <si>
    <t>1010_20111845</t>
  </si>
  <si>
    <t>20111855</t>
  </si>
  <si>
    <t>Parkeringsplass - Markedet, Haugesund sentrum, Haugesund, Ro \NA T Fastmarkssystemer Fortau/veikant Opprinnel... /[Kvant.:] 25</t>
  </si>
  <si>
    <t>https://www.artsobservasjoner.no/Sighting/20111855</t>
  </si>
  <si>
    <t>POINT (-50884 6626278)</t>
  </si>
  <si>
    <t>urn:uuid:7a55ea53-6494-4a6f-9243-e19a646f9bf6</t>
  </si>
  <si>
    <t>1010_20111855</t>
  </si>
  <si>
    <t>20111877</t>
  </si>
  <si>
    <t>Nygata - busstopp, Haugesund sentrum, Haugesund, Ro \NA T Fastmarkssystemer Fortau/veikant Opprinnel... /[Kvant.:] 3</t>
  </si>
  <si>
    <t>https://www.artsobservasjoner.no/Sighting/20111877</t>
  </si>
  <si>
    <t>POINT (-50935 6626295)</t>
  </si>
  <si>
    <t>urn:uuid:439e1458-1187-4d00-85f6-6315ad353cc8</t>
  </si>
  <si>
    <t>1010_20111877</t>
  </si>
  <si>
    <t>20111890</t>
  </si>
  <si>
    <t>Dnb, Haugesund sentrum, Haugesund, Ro \NA T Fastmarkssystemer Fortau/veikant Opprinnel... /[Kvant.:] 1</t>
  </si>
  <si>
    <t>https://www.artsobservasjoner.no/Sighting/20111890</t>
  </si>
  <si>
    <t>POINT (-51012 6626395)</t>
  </si>
  <si>
    <t>urn:uuid:6556deb3-4f9e-4ae2-ba73-66ddcc3e0fbb</t>
  </si>
  <si>
    <t>1010_20111890</t>
  </si>
  <si>
    <t>20111893</t>
  </si>
  <si>
    <t>Viktoriahjørna, Haugesund sentrum, Haugesund, Ro \NA T Fastmarkssystemer Fortau/veikant Opprinnel... /[Kvant.:] 10</t>
  </si>
  <si>
    <t>https://www.artsobservasjoner.no/Sighting/20111893</t>
  </si>
  <si>
    <t>POINT (-51055 6626453)</t>
  </si>
  <si>
    <t>urn:uuid:667122a7-5255-4224-9005-80c9fd8f4332</t>
  </si>
  <si>
    <t>1010_20111893</t>
  </si>
  <si>
    <t>20111898</t>
  </si>
  <si>
    <t>Fiskerane, Haugesund sentrum, Haugesund, Ro \NA T Fastmarkssystemer Fortau/veikant Opprinnel... /[Kvant.:] 10</t>
  </si>
  <si>
    <t>https://www.artsobservasjoner.no/Sighting/20111898</t>
  </si>
  <si>
    <t>POINT (-51095 6626505)</t>
  </si>
  <si>
    <t>urn:uuid:c20d0d07-dd36-4ea4-874f-6601b4c277dc</t>
  </si>
  <si>
    <t>1010_20111898</t>
  </si>
  <si>
    <t>20111902</t>
  </si>
  <si>
    <t>Postkontoret, Haugesund sentrum, Haugesund, Ro \NA T Fastmarkssystemer Fortau/veikant Opprinnel... /[Kvant.:] 15</t>
  </si>
  <si>
    <t>https://www.artsobservasjoner.no/Sighting/20111902</t>
  </si>
  <si>
    <t>POINT (-51052 6626605)</t>
  </si>
  <si>
    <t>urn:uuid:cd6fec81-19ce-49be-90c1-4cedc89613bb</t>
  </si>
  <si>
    <t>1010_20111902</t>
  </si>
  <si>
    <t>20111907</t>
  </si>
  <si>
    <t>Scandic mikropark, Haugesund sentrum, Haugesund, Ro \NA T Fastmarkssystemer Fortau/veikant Opprinnel... /[Kvant.:] 5</t>
  </si>
  <si>
    <t>https://www.artsobservasjoner.no/Sighting/20111907</t>
  </si>
  <si>
    <t>POINT (-50999 6626694)</t>
  </si>
  <si>
    <t>urn:uuid:181cfe2f-dd8b-4d1c-b0f7-2a428b8bcb6c</t>
  </si>
  <si>
    <t>1010_20111907</t>
  </si>
  <si>
    <t>20111909</t>
  </si>
  <si>
    <t>Gamle brannstasjonen, Haugesund sentrum, Haugesund, Ro \NA T Fastmarkssystemer Fortau/veikant Opprinnel... /[Kvant.:] 25</t>
  </si>
  <si>
    <t>https://www.artsobservasjoner.no/Sighting/20111909</t>
  </si>
  <si>
    <t>POINT (-51008 6626773)</t>
  </si>
  <si>
    <t>urn:uuid:f9018833-a094-44b4-a61e-e30a0ab3f933</t>
  </si>
  <si>
    <t>1010_20111909</t>
  </si>
  <si>
    <t>20111913</t>
  </si>
  <si>
    <t>K-fisk, Haugesund sentrum, Haugesund, Ro \NA T Fastmarkssystemer Fortau/veikant Opprinnel... /[Kvant.:] 5</t>
  </si>
  <si>
    <t>https://www.artsobservasjoner.no/Sighting/20111913</t>
  </si>
  <si>
    <t>POINT (-50948 6626767)</t>
  </si>
  <si>
    <t>urn:uuid:3d3a56d3-fb86-4034-a887-dd5182a2de70</t>
  </si>
  <si>
    <t>1010_20111913</t>
  </si>
  <si>
    <t>20111915</t>
  </si>
  <si>
    <t>Haugesund rutebilstasjon, Haugesund, Ro \NA T Fastmarkssystemer Fortau/veikant Opprinnel... /[Kvant.:] 30</t>
  </si>
  <si>
    <t>https://www.artsobservasjoner.no/Sighting/20111915</t>
  </si>
  <si>
    <t>urn:uuid:8940a3da-3bb7-4062-ac96-31d846cf7394</t>
  </si>
  <si>
    <t>1010_20111915</t>
  </si>
  <si>
    <t>20111936</t>
  </si>
  <si>
    <t>Sørhauggata 194, Haugesund sentrum, Haugesund, Ro \NA T Fastmarkssystemer Fortau/veikant Opprinnel... /[Kvant.:] 10</t>
  </si>
  <si>
    <t>https://www.artsobservasjoner.no/Sighting/20111936</t>
  </si>
  <si>
    <t>POINT (-51175 6626785)</t>
  </si>
  <si>
    <t>urn:uuid:6acc14e1-7fd3-4743-b759-b75137046e82</t>
  </si>
  <si>
    <t>1010_20111936</t>
  </si>
  <si>
    <t>20118356</t>
  </si>
  <si>
    <t>Under Hasseløybroa, fastland., Haugesund sentrum, Haugesund, Ro \NA T Fastmarkssystemer Skrotemark/veikant/kratt... /[Kvant.:] 5</t>
  </si>
  <si>
    <t>https://www.artsobservasjoner.no/Sighting/20118356</t>
  </si>
  <si>
    <t>POINT (-51408 6626928)</t>
  </si>
  <si>
    <t>urn:uuid:67d41fe0-71a2-4527-8b00-1da7464c6b59</t>
  </si>
  <si>
    <t>1010_20118356</t>
  </si>
  <si>
    <t>20118378</t>
  </si>
  <si>
    <t>Frimurerlosjen, Haugesund sentrum, Haugesund, Ro \NA T Fastmarkssystemer Fortau Opprinnelig rappo... /[Kvant.:] 2</t>
  </si>
  <si>
    <t>https://www.artsobservasjoner.no/Sighting/20118378</t>
  </si>
  <si>
    <t>POINT (-51243 6626837)</t>
  </si>
  <si>
    <t>urn:uuid:611f9cb0-250f-4bf4-b427-042a678f64f0</t>
  </si>
  <si>
    <t>1010_20118378</t>
  </si>
  <si>
    <t>20118380</t>
  </si>
  <si>
    <t>Christiansenhuset, Haugesund sentrum, Haugesund, Ro \NA T Fastmarkssystemer Fortau Opprinnelig rappo... /[Kvant.:] 6</t>
  </si>
  <si>
    <t>https://www.artsobservasjoner.no/Sighting/20118380</t>
  </si>
  <si>
    <t>POINT (-51306 6626912)</t>
  </si>
  <si>
    <t>urn:uuid:8f2f2ec9-25cc-44a5-8473-41310f1ccbc2</t>
  </si>
  <si>
    <t>1010_20118380</t>
  </si>
  <si>
    <t>20118395</t>
  </si>
  <si>
    <t>Sildakongen, Haugesund sentrum, Haugesund, Ro \NA T Fastmarkssystemer Fortau/skrotemark Opprin... /[Kvant.:] 30</t>
  </si>
  <si>
    <t>https://www.artsobservasjoner.no/Sighting/20118395</t>
  </si>
  <si>
    <t>POINT (-51291 6626846)</t>
  </si>
  <si>
    <t>urn:uuid:4cce508c-c035-4bda-bcbf-5213402b9485</t>
  </si>
  <si>
    <t>1010_20118395</t>
  </si>
  <si>
    <t>20118396</t>
  </si>
  <si>
    <t>Sildakongen, Haugesund sentrum, Haugesund, Ro \NA T Fastmarkssystemer Fortau/skrotemark Opprin... /[Kvant.:] 3</t>
  </si>
  <si>
    <t>https://www.artsobservasjoner.no/Sighting/20118396</t>
  </si>
  <si>
    <t>urn:uuid:5367e661-f52e-440b-840d-32ca772d111c</t>
  </si>
  <si>
    <t>1010_20118396</t>
  </si>
  <si>
    <t>20127307</t>
  </si>
  <si>
    <t>Breidablikgata nord, Haugesund sentrum, Haugesund, Ro \NA T Fastmarkssystemer Fortau Opprinnelig rappo... /[Kvant.:] 60</t>
  </si>
  <si>
    <t>https://www.artsobservasjoner.no/Sighting/20127307</t>
  </si>
  <si>
    <t>POINT (-51077 6627004)</t>
  </si>
  <si>
    <t>urn:uuid:63922b08-4d34-4e4a-9f84-e9b7b1f9a1bd</t>
  </si>
  <si>
    <t>1010_20127307</t>
  </si>
  <si>
    <t>20127308</t>
  </si>
  <si>
    <t>Breidablikgata nord, Haugesund sentrum, Haugesund, Ro \NA T Fastmarkssystemer Fortau Opprinnelig rappo... /[Kvant.:] 40</t>
  </si>
  <si>
    <t>https://www.artsobservasjoner.no/Sighting/20127308</t>
  </si>
  <si>
    <t>urn:uuid:f5071d0a-c26e-4dae-9c09-f28a46960501</t>
  </si>
  <si>
    <t>1010_20127308</t>
  </si>
  <si>
    <t>20127335</t>
  </si>
  <si>
    <t>Christine Elisabeths gravlund, Haugesund, Ro \NA T Fastmarkssystemer Kirkegård/fortau/plen/kr... /[Kvant.:] 3</t>
  </si>
  <si>
    <t>https://www.artsobservasjoner.no/Sighting/20127335</t>
  </si>
  <si>
    <t>urn:uuid:bee63804-2eb1-41a1-a980-22cc529196f8</t>
  </si>
  <si>
    <t>1010_20127335</t>
  </si>
  <si>
    <t>20127892</t>
  </si>
  <si>
    <t>Bytunet, Haugesund sentrum, Haugesund, Ro \ /[Kvant.:] 10</t>
  </si>
  <si>
    <t>https://www.artsobservasjoner.no/Sighting/20127892</t>
  </si>
  <si>
    <t>POINT (-51167 6626642)</t>
  </si>
  <si>
    <t>urn:uuid:f94b2b83-a56c-4b34-bba4-ee6364facdea</t>
  </si>
  <si>
    <t>1010_20127892</t>
  </si>
  <si>
    <t>20127893</t>
  </si>
  <si>
    <t>Bytunet, Haugesund sentrum, Haugesund, Ro \ /[Kvant.:] 35</t>
  </si>
  <si>
    <t>https://www.artsobservasjoner.no/Sighting/20127893</t>
  </si>
  <si>
    <t>urn:uuid:23c0fcfb-b833-4918-9bd8-4b3bd7d7f802</t>
  </si>
  <si>
    <t>1010_20127893</t>
  </si>
  <si>
    <t>20130485</t>
  </si>
  <si>
    <t>Ofringsparken, Haugesund, Ro \ /[Kvant.:] 11</t>
  </si>
  <si>
    <t>https://www.artsobservasjoner.no/Sighting/20130485</t>
  </si>
  <si>
    <t>POINT (-51063 6627136)</t>
  </si>
  <si>
    <t>urn:uuid:a541900b-c53f-4a16-838f-ce06c87d9576</t>
  </si>
  <si>
    <t>1010_20130485</t>
  </si>
  <si>
    <t>20130488</t>
  </si>
  <si>
    <t>Ofringsparken, Haugesund, Ro \ /[Kvant.:] 7</t>
  </si>
  <si>
    <t>https://www.artsobservasjoner.no/Sighting/20130488</t>
  </si>
  <si>
    <t>urn:uuid:60c0ad18-4a1d-461c-815d-09c63d0128f6</t>
  </si>
  <si>
    <t>1010_20130488</t>
  </si>
  <si>
    <t>20130518</t>
  </si>
  <si>
    <t>Veksthuset, Hauge, Haugesund, Ro \ /[Kvant.:] 2</t>
  </si>
  <si>
    <t>https://www.artsobservasjoner.no/Sighting/20130518</t>
  </si>
  <si>
    <t>POINT (-51052 6627174)</t>
  </si>
  <si>
    <t>urn:uuid:09552bac-ee0a-4a6d-9c4e-af34b707d362</t>
  </si>
  <si>
    <t>1010_20130518</t>
  </si>
  <si>
    <t>20141370</t>
  </si>
  <si>
    <t>Haugesund stadion, Haugesund, Ro</t>
  </si>
  <si>
    <t>https://www.artsobservasjoner.no/Sighting/20141370</t>
  </si>
  <si>
    <t>POINT (-50484 6626396)</t>
  </si>
  <si>
    <t>urn:uuid:d17840eb-ebf3-4477-9e7f-a4d419d17c71</t>
  </si>
  <si>
    <t>1010_20141370</t>
  </si>
  <si>
    <t>20141386</t>
  </si>
  <si>
    <t>Edda kino, Haugesund sentrum, Haugesund, Ro</t>
  </si>
  <si>
    <t>https://www.artsobservasjoner.no/Sighting/20141386</t>
  </si>
  <si>
    <t>POINT (-51109 6626794)</t>
  </si>
  <si>
    <t>urn:uuid:99565039-9858-4f01-9171-c147f78e4a6f</t>
  </si>
  <si>
    <t>1010_20141386</t>
  </si>
  <si>
    <t>20142760</t>
  </si>
  <si>
    <t>Bibliotekparken, Haugesund sentrum, Haugesund, Ro \ /[Kvant.:] 15</t>
  </si>
  <si>
    <t>https://www.artsobservasjoner.no/Sighting/20142760</t>
  </si>
  <si>
    <t>urn:uuid:e9df7c85-375c-4891-89ca-8ddc8a7f87a2</t>
  </si>
  <si>
    <t>1010_20142760</t>
  </si>
  <si>
    <t>20142761</t>
  </si>
  <si>
    <t>Bibliotekparken, Haugesund sentrum, Haugesund, Ro \ /[Kvant.:] 20</t>
  </si>
  <si>
    <t>https://www.artsobservasjoner.no/Sighting/20142761</t>
  </si>
  <si>
    <t>urn:uuid:58cfee0b-f181-46ef-93cb-6ac641a593fa</t>
  </si>
  <si>
    <t>1010_20142761</t>
  </si>
  <si>
    <t>20145860</t>
  </si>
  <si>
    <t>Kronå (Møllerveien - Smedasundet N.), Haugesund sentrum, Haugesund, Ro \ /[Kvant.:] 15</t>
  </si>
  <si>
    <t>https://www.artsobservasjoner.no/Sighting/20145860</t>
  </si>
  <si>
    <t>POINT (-51327 6626854)</t>
  </si>
  <si>
    <t>urn:uuid:557447bc-8fbf-467b-afea-ea903b4d9d02</t>
  </si>
  <si>
    <t>1010_20145860</t>
  </si>
  <si>
    <t>20146595</t>
  </si>
  <si>
    <t>Ålfjordgata lekepark (gjengrodd), Haugesund, Ro \ /[Kvant.:] 10</t>
  </si>
  <si>
    <t>https://www.artsobservasjoner.no/Sighting/20146595</t>
  </si>
  <si>
    <t>POINT (-50650 6627225)</t>
  </si>
  <si>
    <t>urn:uuid:00398c60-e846-4dbb-84c0-09fa7615cba1</t>
  </si>
  <si>
    <t>1010_20146595</t>
  </si>
  <si>
    <t>20155161</t>
  </si>
  <si>
    <t>Westcon, Hasseløy, Haugesund, Ro \NA T Fastmarkssystemer Fortau/veikant Opprinnel... /[Kvant.:] 5</t>
  </si>
  <si>
    <t>https://www.artsobservasjoner.no/Sighting/20155161</t>
  </si>
  <si>
    <t>POINT (-51850 6627224)</t>
  </si>
  <si>
    <t>urn:uuid:dc47158d-5742-49ee-8328-e066e508fbb2</t>
  </si>
  <si>
    <t>1010_20155161</t>
  </si>
  <si>
    <t>20155162</t>
  </si>
  <si>
    <t>Westcon, Hasseløy, Haugesund, Ro \NA T Fastmarkssystemer Fortau/veikant Opprinnel... /[Kvant.:] 15</t>
  </si>
  <si>
    <t>https://www.artsobservasjoner.no/Sighting/20155162</t>
  </si>
  <si>
    <t>urn:uuid:7b4959a3-a1f1-4397-b00f-47be4076bc8a</t>
  </si>
  <si>
    <t>1010_20155162</t>
  </si>
  <si>
    <t>20160133</t>
  </si>
  <si>
    <t>Sjømannshjemmet, Hasseløy, Haugesund, Ro \ /[Kvant.:] 4</t>
  </si>
  <si>
    <t>https://www.artsobservasjoner.no/Sighting/20160133</t>
  </si>
  <si>
    <t>POINT (-51744 6627006)</t>
  </si>
  <si>
    <t>urn:uuid:df067d5c-db30-4e0c-9291-8fc97786443d</t>
  </si>
  <si>
    <t>1010_20160133</t>
  </si>
  <si>
    <t>20160156</t>
  </si>
  <si>
    <t>Dokken friluftsmuseum, Hasseløy, Haugesund, Ro</t>
  </si>
  <si>
    <t>https://www.artsobservasjoner.no/Sighting/20160156</t>
  </si>
  <si>
    <t>POINT (-51532 6626946)</t>
  </si>
  <si>
    <t>urn:uuid:de33f7a1-8c96-4fc4-8dc9-aea87690040f</t>
  </si>
  <si>
    <t>1010_20160156</t>
  </si>
  <si>
    <t>20178714</t>
  </si>
  <si>
    <t>Gange-rolvs gate, Hauge, Haugesund, Ro \NA T Fastmarkssystemer Fortau/veikant Opprinnel... /[Kvant.:] 10</t>
  </si>
  <si>
    <t>https://www.artsobservasjoner.no/Sighting/20178714</t>
  </si>
  <si>
    <t>POINT (-51122 6627206)</t>
  </si>
  <si>
    <t>urn:uuid:14bb5949-6dcd-44f1-9934-7549603b989e</t>
  </si>
  <si>
    <t>1010_20178714</t>
  </si>
  <si>
    <t>20178715</t>
  </si>
  <si>
    <t>Gange-rolvs gate, Hauge, Haugesund, Ro \NA T Fastmarkssystemer Fortau/veikant Opprinnel... /[Kvant.:] 25</t>
  </si>
  <si>
    <t>https://www.artsobservasjoner.no/Sighting/20178715</t>
  </si>
  <si>
    <t>urn:uuid:55542b4b-bcce-45dd-ba16-8194e6585529</t>
  </si>
  <si>
    <t>1010_20178715</t>
  </si>
  <si>
    <t>20178719</t>
  </si>
  <si>
    <t>Dronning Gyda gate, Hauge, Haugesund, Ro \NA T Fastmarkssystemer Fortau/veikant Opprinnel... /[Kvant.:] 15</t>
  </si>
  <si>
    <t>https://www.artsobservasjoner.no/Sighting/20178719</t>
  </si>
  <si>
    <t>POINT (-51146 6627254)</t>
  </si>
  <si>
    <t>urn:uuid:d5cf4d1d-5085-44a9-9c36-692e9b172ebe</t>
  </si>
  <si>
    <t>1010_20178719</t>
  </si>
  <si>
    <t>20178720</t>
  </si>
  <si>
    <t>Dronning Gyda gate, Hauge, Haugesund, Ro \NA T Fastmarkssystemer Fortau/veikant Opprinnel... /[Kvant.:] 30</t>
  </si>
  <si>
    <t>https://www.artsobservasjoner.no/Sighting/20178720</t>
  </si>
  <si>
    <t>urn:uuid:b4518f66-a2df-4c44-8cc5-4e4fe232c1d7</t>
  </si>
  <si>
    <t>1010_20178720</t>
  </si>
  <si>
    <t>20178721</t>
  </si>
  <si>
    <t>Tambarkskjelves gate, Hauge, Haugesund, Ro \NA T Fastmarkssystemer Fortau/veikant Opprinnel... /[Kvant.:] 50</t>
  </si>
  <si>
    <t>https://www.artsobservasjoner.no/Sighting/20178721</t>
  </si>
  <si>
    <t>POINT (-51054 6627256)</t>
  </si>
  <si>
    <t>urn:uuid:a0c1a689-1e7e-4a63-b415-83dd423cf17a</t>
  </si>
  <si>
    <t>1010_20178721</t>
  </si>
  <si>
    <t>20178722</t>
  </si>
  <si>
    <t>Tambarkskjelves gate, Hauge, Haugesund, Ro \NA T Fastmarkssystemer Fortau/veikant Opprinnel... /[Kvant.:] 10</t>
  </si>
  <si>
    <t>https://www.artsobservasjoner.no/Sighting/20178722</t>
  </si>
  <si>
    <t>urn:uuid:13d8c3c7-4c27-4fba-a2d3-8f3fbd8d6930</t>
  </si>
  <si>
    <t>1010_20178722</t>
  </si>
  <si>
    <t>20178729</t>
  </si>
  <si>
    <t>Lotheparken, Hauge, Haugesund, Ro \ /[Kvant.:] 2</t>
  </si>
  <si>
    <t>https://www.artsobservasjoner.no/Sighting/20178729</t>
  </si>
  <si>
    <t>urn:uuid:115f6668-641a-4ce8-9108-9a70f9858a88</t>
  </si>
  <si>
    <t>1010_20178729</t>
  </si>
  <si>
    <t>20178735</t>
  </si>
  <si>
    <t>Undergang - Oddagata/Karmsundsgata, Hauge, Haugesund, Ro \NA T Fastmarkssystemer Fortau/veikant Opprinnel... /[Kvant.:] 25</t>
  </si>
  <si>
    <t>https://www.artsobservasjoner.no/Sighting/20178735</t>
  </si>
  <si>
    <t>POINT (-50923 6627182)</t>
  </si>
  <si>
    <t>urn:uuid:cc0c193d-93fb-411a-a87a-c8d141195299</t>
  </si>
  <si>
    <t>1010_20178735</t>
  </si>
  <si>
    <t>20190770</t>
  </si>
  <si>
    <t>Skåregata v/ Pizzabakaren, Haugesund sentrum, Haugesund, Ro \NA T Fastmarkssystemer Fortau/veikant Opprinnel... /[Kvant.:] 20</t>
  </si>
  <si>
    <t>https://www.artsobservasjoner.no/Sighting/20190770</t>
  </si>
  <si>
    <t>POINT (-51045 6626680)</t>
  </si>
  <si>
    <t>urn:uuid:f15fbb29-4820-4e6f-88e2-20049550778e</t>
  </si>
  <si>
    <t>1010_20190770</t>
  </si>
  <si>
    <t>20203806</t>
  </si>
  <si>
    <t>Vanguard MC, Haugesund sentrum, Haugesund, Ro</t>
  </si>
  <si>
    <t>https://www.artsobservasjoner.no/Sighting/20203806</t>
  </si>
  <si>
    <t>POINT (-51261 6626832)</t>
  </si>
  <si>
    <t>urn:uuid:a23528a4-04bc-4f68-a398-c52b44d36285</t>
  </si>
  <si>
    <t>1010_20203806</t>
  </si>
  <si>
    <t>20208703</t>
  </si>
  <si>
    <t>Under Risøybroa, Haugesund sentrum, Haugesund, Ro \ /[Kvant.:] 15</t>
  </si>
  <si>
    <t>https://www.artsobservasjoner.no/Sighting/20208703</t>
  </si>
  <si>
    <t>POINT (-51060 6626262)</t>
  </si>
  <si>
    <t>urn:uuid:3a2d5775-5836-4e8c-b487-386c7013070a</t>
  </si>
  <si>
    <t>1010_20208703</t>
  </si>
  <si>
    <t>20230323</t>
  </si>
  <si>
    <t>Karmsund folkemuseum, Haugesund sentrum, Haugesund, Ro \ /[Kvant.:] 15</t>
  </si>
  <si>
    <t>https://www.artsobservasjoner.no/Sighting/20230323</t>
  </si>
  <si>
    <t>POINT (-50984 6626529)</t>
  </si>
  <si>
    <t>urn:uuid:0432f87a-2d30-4ac0-a771-d3239249397f</t>
  </si>
  <si>
    <t>1010_20230323</t>
  </si>
  <si>
    <t>20230324</t>
  </si>
  <si>
    <t>Karmsund folkemuseum, Haugesund sentrum, Haugesund, Ro \ /[Kvant.:] 5</t>
  </si>
  <si>
    <t>https://www.artsobservasjoner.no/Sighting/20230324</t>
  </si>
  <si>
    <t>urn:uuid:9f012450-0835-4c60-b122-219f76f1445e</t>
  </si>
  <si>
    <t>1010_20230324</t>
  </si>
  <si>
    <t>20242350</t>
  </si>
  <si>
    <t>Steffen Staalesens gate 22, Hasseløy, Haugesund, Ro \ /[Kvant.:] 5</t>
  </si>
  <si>
    <t>https://www.artsobservasjoner.no/Sighting/20242350</t>
  </si>
  <si>
    <t>POINT (-51572 6626768)</t>
  </si>
  <si>
    <t>urn:uuid:6e080cec-e02f-42de-91c5-a1050645b698</t>
  </si>
  <si>
    <t>1010_20242350</t>
  </si>
  <si>
    <t>20242359</t>
  </si>
  <si>
    <t>Flathauggata 54, Hasseløy, Haugesund, Ro \ /[Kvant.:] 10</t>
  </si>
  <si>
    <t>https://www.artsobservasjoner.no/Sighting/20242359</t>
  </si>
  <si>
    <t>POINT (-51921 6626955)</t>
  </si>
  <si>
    <t>urn:uuid:bf5732b3-7b94-41ae-9589-63a80720f61a</t>
  </si>
  <si>
    <t>1010_20242359</t>
  </si>
  <si>
    <t>20245245</t>
  </si>
  <si>
    <t>Skånevikgata park, Haugesund, Ro \NA T43 Plener, parker og liknende Opprinnelig r... /[Kvant.:] 15</t>
  </si>
  <si>
    <t>https://www.artsobservasjoner.no/Sighting/20245245</t>
  </si>
  <si>
    <t>POINT (-50831 6626975)</t>
  </si>
  <si>
    <t>urn:uuid:db1309cd-0ffd-4078-8de4-3826cb866a37</t>
  </si>
  <si>
    <t>1010_20245245</t>
  </si>
  <si>
    <t>20247942</t>
  </si>
  <si>
    <t>Skåregata v/Tabernaklet, Haugesund sentrum, Haugesund, Ro \NA T Fastmarkssystemer Fortau/veikant Opprinnel... /[Kvant.:] 20</t>
  </si>
  <si>
    <t>https://www.artsobservasjoner.no/Sighting/20247942</t>
  </si>
  <si>
    <t>POINT (-50932 6626455)</t>
  </si>
  <si>
    <t>urn:uuid:cafbbdc6-fdb8-4f61-b368-47884894fb9f</t>
  </si>
  <si>
    <t>1010_20247942</t>
  </si>
  <si>
    <t>20289268</t>
  </si>
  <si>
    <t>Haugeveien sør, Haugesund, Ro \Fortau/veikant /[Kvant.:] 10</t>
  </si>
  <si>
    <t>https://www.artsobservasjoner.no/Sighting/20289268</t>
  </si>
  <si>
    <t>POINT (-51326 6627207)</t>
  </si>
  <si>
    <t>urn:uuid:93f6453a-006f-4340-a071-64a17fd6b3ce</t>
  </si>
  <si>
    <t>1010_20289268</t>
  </si>
  <si>
    <t>20289269</t>
  </si>
  <si>
    <t>Haugeveien sør, Haugesund, Ro \Fortau/veikant /[Kvant.:] 3</t>
  </si>
  <si>
    <t>https://www.artsobservasjoner.no/Sighting/20289269</t>
  </si>
  <si>
    <t>urn:uuid:c81b45e5-068a-4476-8a34-ce081be6098a</t>
  </si>
  <si>
    <t>1010_20289269</t>
  </si>
  <si>
    <t>20289276</t>
  </si>
  <si>
    <t>Haugeveien sentralt, Hauge, Haugesund, Ro \Fortau/veikant /[Kvant.:] 8</t>
  </si>
  <si>
    <t>https://www.artsobservasjoner.no/Sighting/20289276</t>
  </si>
  <si>
    <t>POINT (-51225 6627422)</t>
  </si>
  <si>
    <t>urn:uuid:08720c51-dfae-4427-9084-1c70ca331c60</t>
  </si>
  <si>
    <t>1010_20289276</t>
  </si>
  <si>
    <t>20289277</t>
  </si>
  <si>
    <t>Haugeveien sentralt, Hauge, Haugesund, Ro \Fortau/veikant /[Kvant.:] 6</t>
  </si>
  <si>
    <t>https://www.artsobservasjoner.no/Sighting/20289277</t>
  </si>
  <si>
    <t>urn:uuid:9af4f70d-c103-49a8-a678-cc82b4f89c15</t>
  </si>
  <si>
    <t>1010_20289277</t>
  </si>
  <si>
    <t>20289281</t>
  </si>
  <si>
    <t>Haugeveien nord, Hauge, Haugesund, Ro \Fortau/veikant /[Kvant.:] 15</t>
  </si>
  <si>
    <t>https://www.artsobservasjoner.no/Sighting/20289281</t>
  </si>
  <si>
    <t>POINT (-51124 6627618)</t>
  </si>
  <si>
    <t>urn:uuid:87f41d14-3bb0-4e6f-9cc5-224e393c6794</t>
  </si>
  <si>
    <t>1010_20289281</t>
  </si>
  <si>
    <t>20289282</t>
  </si>
  <si>
    <t>Haugeveien nord, Hauge, Haugesund, Ro \Fortau/veikant /[Kvant.:] 5</t>
  </si>
  <si>
    <t>https://www.artsobservasjoner.no/Sighting/20289282</t>
  </si>
  <si>
    <t>urn:uuid:b7370055-768a-4198-9653-8b362c0ac278</t>
  </si>
  <si>
    <t>1010_20289282</t>
  </si>
  <si>
    <t>20289286</t>
  </si>
  <si>
    <t>Hestaleite, Hauge, Haugesund, Ro \Fortau/veikant /[Kvant.:] 30</t>
  </si>
  <si>
    <t>https://www.artsobservasjoner.no/Sighting/20289286</t>
  </si>
  <si>
    <t>POINT (-51221 6627346)</t>
  </si>
  <si>
    <t>urn:uuid:7ef1c7a6-7a2c-4695-801f-c0f0c7145e29</t>
  </si>
  <si>
    <t>1010_20289286</t>
  </si>
  <si>
    <t>20289287</t>
  </si>
  <si>
    <t>Hestaleite, Hauge, Haugesund, Ro \Fortau/veikant /[Kvant.:] 2</t>
  </si>
  <si>
    <t>https://www.artsobservasjoner.no/Sighting/20289287</t>
  </si>
  <si>
    <t>urn:uuid:b32eb41f-a893-499e-b5a2-c1c67b9b879d</t>
  </si>
  <si>
    <t>1010_20289287</t>
  </si>
  <si>
    <t>20289295</t>
  </si>
  <si>
    <t>St. Olavs gate, Haugesund, Ro \Fortau/veikant /[Kvant.:] 20</t>
  </si>
  <si>
    <t>https://www.artsobservasjoner.no/Sighting/20289295</t>
  </si>
  <si>
    <t>POINT (-51288 6627494)</t>
  </si>
  <si>
    <t>urn:uuid:9a2646a7-274f-495a-adbb-55104e336b91</t>
  </si>
  <si>
    <t>1010_20289295</t>
  </si>
  <si>
    <t>20289296</t>
  </si>
  <si>
    <t>St. Olavs gate, Haugesund, Ro \Fortau/veikant /[Kvant.:] 3</t>
  </si>
  <si>
    <t>https://www.artsobservasjoner.no/Sighting/20289296</t>
  </si>
  <si>
    <t>urn:uuid:146f0fd7-f77e-4114-9be7-0d1e1ebe5326</t>
  </si>
  <si>
    <t>1010_20289296</t>
  </si>
  <si>
    <t>20289305</t>
  </si>
  <si>
    <t>Haugaleite sør, Hauge, Haugesund, Ro \Fortau/veikant /[Kvant.:] 25</t>
  </si>
  <si>
    <t>https://www.artsobservasjoner.no/Sighting/20289305</t>
  </si>
  <si>
    <t>POINT (-51218 6627548)</t>
  </si>
  <si>
    <t>urn:uuid:9636a7b7-b831-4795-997d-55566b092136</t>
  </si>
  <si>
    <t>1010_20289305</t>
  </si>
  <si>
    <t>20289313</t>
  </si>
  <si>
    <t>Haugaleite sentralt, Hauge, Haugesund, Ro \Fortau/veikant /[Kvant.:] 1</t>
  </si>
  <si>
    <t>https://www.artsobservasjoner.no/Sighting/20289313</t>
  </si>
  <si>
    <t>POINT (-51246 6627679)</t>
  </si>
  <si>
    <t>urn:uuid:8bbfb381-4660-4e3b-9b90-1088e2280c39</t>
  </si>
  <si>
    <t>1010_20289313</t>
  </si>
  <si>
    <t>20289314</t>
  </si>
  <si>
    <t>Haugaleite sentralt, Hauge, Haugesund, Ro \Fortau/veikant /[Kvant.:] 4</t>
  </si>
  <si>
    <t>https://www.artsobservasjoner.no/Sighting/20289314</t>
  </si>
  <si>
    <t>urn:uuid:a3205ce4-bd39-4247-9a5e-a58aa04c4ced</t>
  </si>
  <si>
    <t>1010_20289314</t>
  </si>
  <si>
    <t>20292140</t>
  </si>
  <si>
    <t>Lille Lothen, Lotheparken, Haugesund, Ro</t>
  </si>
  <si>
    <t>https://www.artsobservasjoner.no/Sighting/20292140</t>
  </si>
  <si>
    <t>POINT (-51009 6627320)</t>
  </si>
  <si>
    <t>urn:uuid:11197007-5ff7-461b-b6c9-de9ae97e4b74</t>
  </si>
  <si>
    <t>1010_20292140</t>
  </si>
  <si>
    <t>20318498</t>
  </si>
  <si>
    <t>https://www.artsobservasjoner.no/Sighting/20318498</t>
  </si>
  <si>
    <t>urn:uuid:554ec92c-2d7e-4e04-a6e7-6f1d1b5a9ad0</t>
  </si>
  <si>
    <t>1010_20318498</t>
  </si>
  <si>
    <t>20322568</t>
  </si>
  <si>
    <t>Madsegata, Hasseløy, Haugesund, Ro \NA T Fastmarkssystemer Fortau/veikant Opprinnel... /[Kvant.:] 25</t>
  </si>
  <si>
    <t>https://www.artsobservasjoner.no/Sighting/20322568</t>
  </si>
  <si>
    <t>POINT (-51754 6627078)</t>
  </si>
  <si>
    <t>urn:uuid:493e71ed-5369-426b-b9a7-7df00cf7bf5a</t>
  </si>
  <si>
    <t>1010_20322568</t>
  </si>
  <si>
    <t>20322595</t>
  </si>
  <si>
    <t>Langgata nord, Hasseløy, Haugesund, Ro \NA T Fastmarkssystemer Fortau/veikant Opprinnel... /[Kvant.:] 40</t>
  </si>
  <si>
    <t>https://www.artsobservasjoner.no/Sighting/20322595</t>
  </si>
  <si>
    <t>POINT (-51720 6627037)</t>
  </si>
  <si>
    <t>urn:uuid:27b87649-aba8-4501-bc1c-8a65d73ff8d0</t>
  </si>
  <si>
    <t>1010_20322595</t>
  </si>
  <si>
    <t>20322645</t>
  </si>
  <si>
    <t>Langgata sør, Hasseløy, Haugesund, Ro \NA T Fastmarkssystemer Fortau/veikant Opprinnel... /[Kvant.:] 10</t>
  </si>
  <si>
    <t>https://www.artsobservasjoner.no/Sighting/20322645</t>
  </si>
  <si>
    <t>POINT (-51690 6626840)</t>
  </si>
  <si>
    <t>urn:uuid:49509c9c-df6d-4b17-a4b3-16a74bc1ab11</t>
  </si>
  <si>
    <t>1010_20322645</t>
  </si>
  <si>
    <t>20322651</t>
  </si>
  <si>
    <t>Skagegata, Hasseløy, Haugesund, Ro \NA T Fastmarkssystemer Fortau/veikant Opprinnel... /[Kvant.:] 30</t>
  </si>
  <si>
    <t>https://www.artsobservasjoner.no/Sighting/20322651</t>
  </si>
  <si>
    <t>POINT (-51783 6626955)</t>
  </si>
  <si>
    <t>urn:uuid:7e0b77fd-4fd4-492d-be95-044e2d722148</t>
  </si>
  <si>
    <t>1010_20322651</t>
  </si>
  <si>
    <t>20354813</t>
  </si>
  <si>
    <t>https://www.artsobservasjoner.no/Sighting/20354813</t>
  </si>
  <si>
    <t>urn:uuid:60dd4abc-078b-4523-a817-5fea5445e26f</t>
  </si>
  <si>
    <t>1010_20354813</t>
  </si>
  <si>
    <t>20360347</t>
  </si>
  <si>
    <t>Rimi Flotmyr parkeringsplass, Haugesund sentrum, Haugesund, Ro</t>
  </si>
  <si>
    <t>https://www.artsobservasjoner.no/Sighting/20360347</t>
  </si>
  <si>
    <t>POINT (-50898 6626932)</t>
  </si>
  <si>
    <t>urn:uuid:f862b261-e194-4768-933b-377f78ca91a1</t>
  </si>
  <si>
    <t>1010_20360347</t>
  </si>
  <si>
    <t>20362638</t>
  </si>
  <si>
    <t>Kiwi, Gard, Haugesund, Ro \Fortau/veikant</t>
  </si>
  <si>
    <t>https://www.artsobservasjoner.no/Sighting/20362638</t>
  </si>
  <si>
    <t>POINT (-50787 6627793)</t>
  </si>
  <si>
    <t>urn:uuid:91d1f508-8d4e-4d00-b145-19c1cc0e1ec1</t>
  </si>
  <si>
    <t>1010_20362638</t>
  </si>
  <si>
    <t>20378100</t>
  </si>
  <si>
    <t>Bråvallagata sør, Haugesund, Ro</t>
  </si>
  <si>
    <t>https://www.artsobservasjoner.no/Sighting/20378100</t>
  </si>
  <si>
    <t>POINT (-50933 6627499)</t>
  </si>
  <si>
    <t>urn:uuid:2d6722d4-16ef-4b89-9d74-72f963626ce8</t>
  </si>
  <si>
    <t>1010_20378100</t>
  </si>
  <si>
    <t>21164483</t>
  </si>
  <si>
    <t>Gamle brannstasjonen, Haugesund sentrum, Haugesund, Ro</t>
  </si>
  <si>
    <t>https://www.artsobservasjoner.no/Sighting/21164483</t>
  </si>
  <si>
    <t>urn:uuid:dd4a8424-0acd-4059-a9c6-6c782ceaa938</t>
  </si>
  <si>
    <t>1010_21164483</t>
  </si>
  <si>
    <t>21258218</t>
  </si>
  <si>
    <t>Kong Sulkes gate, Hauge, Haugesund, Ro</t>
  </si>
  <si>
    <t>https://www.artsobservasjoner.no/Sighting/21258218</t>
  </si>
  <si>
    <t>POINT (-51089 6627429)</t>
  </si>
  <si>
    <t>urn:uuid:eca104d2-a156-4673-b00a-44c9d9799972</t>
  </si>
  <si>
    <t>1010_21258218</t>
  </si>
  <si>
    <t>21311055</t>
  </si>
  <si>
    <t>https://www.artsobservasjoner.no/Sighting/21311055</t>
  </si>
  <si>
    <t>urn:uuid:0d6431e7-0771-46da-835b-2301839fbbe1</t>
  </si>
  <si>
    <t>1010_21311055</t>
  </si>
  <si>
    <t>21378527</t>
  </si>
  <si>
    <t>Bedehuset, Hasseløy, Haugesund, Ro \Veikant med liten bergknaus.</t>
  </si>
  <si>
    <t>https://www.artsobservasjoner.no/Sighting/21378527</t>
  </si>
  <si>
    <t>POINT (-51643 6626984)</t>
  </si>
  <si>
    <t>urn:uuid:91b6cb3e-00bd-4716-be31-54c219c76cea</t>
  </si>
  <si>
    <t>1010_21378527</t>
  </si>
  <si>
    <t>21381081</t>
  </si>
  <si>
    <t>Kiwi Kirkegata, Haugesund sentrum, Haugesund, Ro</t>
  </si>
  <si>
    <t>https://www.artsobservasjoner.no/Sighting/21381081</t>
  </si>
  <si>
    <t>POINT (-51004 6626830)</t>
  </si>
  <si>
    <t>urn:uuid:d3ea86de-63dc-46c6-8a19-f9114dee006b</t>
  </si>
  <si>
    <t>1010_21381081</t>
  </si>
  <si>
    <t>21472345</t>
  </si>
  <si>
    <t>Hansavåg, Hasseløy, Haugesund, Ro \Skrotemark ved kaikant.</t>
  </si>
  <si>
    <t>https://www.artsobservasjoner.no/Sighting/21472345</t>
  </si>
  <si>
    <t>urn:uuid:1f513bd3-ec2b-4a0d-b720-b23c51970a8c</t>
  </si>
  <si>
    <t>1010_21472345</t>
  </si>
  <si>
    <t>21502264</t>
  </si>
  <si>
    <t>Ruderatmark på Skagen, Hasseløy, Haugesund, Ro \NA T Fastmarkssystemer Skrotemark. Opprinnelig ...</t>
  </si>
  <si>
    <t>https://www.artsobservasjoner.no/Sighting/21502264</t>
  </si>
  <si>
    <t>POINT (-51815 6626771)</t>
  </si>
  <si>
    <t>urn:uuid:b1ad47f4-bc04-4e40-a5d4-5d8fc28b7a03</t>
  </si>
  <si>
    <t>1010_21502264</t>
  </si>
  <si>
    <t>21523702</t>
  </si>
  <si>
    <t>Lille Lothen, Lotheparken, Haugesund, Ro \Veikant.</t>
  </si>
  <si>
    <t>https://www.artsobservasjoner.no/Sighting/21523702</t>
  </si>
  <si>
    <t>urn:uuid:13df8109-707e-4bed-9a05-33ffead8dd77</t>
  </si>
  <si>
    <t>1010_21523702</t>
  </si>
  <si>
    <t>21539016</t>
  </si>
  <si>
    <t>Haugesjøen øst, Hauge, Haugesund, Ro \Strandkratt.</t>
  </si>
  <si>
    <t>https://www.artsobservasjoner.no/Sighting/21539016</t>
  </si>
  <si>
    <t>urn:uuid:1acc26c7-4591-463d-a258-ced4bf843949</t>
  </si>
  <si>
    <t>1010_21539016</t>
  </si>
  <si>
    <t>21599939</t>
  </si>
  <si>
    <t>Ruderatmark på Skagen, Hasseløy, Haugesund, Ro \Skrotemark.</t>
  </si>
  <si>
    <t>https://www.artsobservasjoner.no/Sighting/21599939</t>
  </si>
  <si>
    <t>urn:uuid:379fd26e-03a6-4170-b412-f73e5661c155</t>
  </si>
  <si>
    <t>1010_21599939</t>
  </si>
  <si>
    <t>21670591</t>
  </si>
  <si>
    <t>Lekepark v/ Lio Flotmyr (Rimi), Haugesund sentrum, Haugesund, Ro \NA T43 Plener, parker og liknende Mindre velste...</t>
  </si>
  <si>
    <t>https://www.artsobservasjoner.no/Sighting/21670591</t>
  </si>
  <si>
    <t>urn:uuid:de23d9f1-4fc4-451c-9370-0f3ac06baaa4</t>
  </si>
  <si>
    <t>1010_21670591</t>
  </si>
  <si>
    <t>21670974</t>
  </si>
  <si>
    <t>Ofringsparken, Haugesund, Ro \NA T43 Plener, parker og liknende Minipark uten...</t>
  </si>
  <si>
    <t>https://www.artsobservasjoner.no/Sighting/21670974</t>
  </si>
  <si>
    <t>urn:uuid:f0d572bb-0d3c-45fd-b391-1903760ac9b6</t>
  </si>
  <si>
    <t>1010_21670974</t>
  </si>
  <si>
    <t>21722862</t>
  </si>
  <si>
    <t>Tuhauggata, Haugesund sentrum, Haugesund, Ro \Veikant.</t>
  </si>
  <si>
    <t>https://www.artsobservasjoner.no/Sighting/21722862</t>
  </si>
  <si>
    <t>POINT (-51031 6626830)</t>
  </si>
  <si>
    <t>urn:uuid:26b1b279-d03b-47df-a7fb-dfc35b76e734</t>
  </si>
  <si>
    <t>1010_21722862</t>
  </si>
  <si>
    <t>21821481</t>
  </si>
  <si>
    <t>Sørhauggata 194, Haugesund sentrum, Haugesund, Ro \Skrotemark.</t>
  </si>
  <si>
    <t>https://www.artsobservasjoner.no/Sighting/21821481</t>
  </si>
  <si>
    <t>urn:uuid:07d25500-e85f-42a1-b3c0-e9ca75d24472</t>
  </si>
  <si>
    <t>1010_21821481</t>
  </si>
  <si>
    <t>21843813</t>
  </si>
  <si>
    <t>Svinholmen , Hasseløy, Haugesund, Ro \Skrotemark og strandberg.</t>
  </si>
  <si>
    <t>https://www.artsobservasjoner.no/Sighting/21843813</t>
  </si>
  <si>
    <t>urn:uuid:15f00746-6ba5-4dc0-81f2-1a9cbf76777a</t>
  </si>
  <si>
    <t>1010_21843813</t>
  </si>
  <si>
    <t>21892659</t>
  </si>
  <si>
    <t>Sjømannshjemmet, Hasseløy, Haugesund, Ro \Veikant.</t>
  </si>
  <si>
    <t>https://www.artsobservasjoner.no/Sighting/21892659</t>
  </si>
  <si>
    <t>urn:uuid:c9582f79-f1bd-426e-affb-36e7e1674a36</t>
  </si>
  <si>
    <t>1010_21892659</t>
  </si>
  <si>
    <t>21892678</t>
  </si>
  <si>
    <t>Hasselgata nord, Hasseløy, Haugesund, Ro \Veikant.</t>
  </si>
  <si>
    <t>https://www.artsobservasjoner.no/Sighting/21892678</t>
  </si>
  <si>
    <t>POINT (-51609 6627023)</t>
  </si>
  <si>
    <t>urn:uuid:ae859735-2c71-4cc5-8933-a51334108594</t>
  </si>
  <si>
    <t>1010_21892678</t>
  </si>
  <si>
    <t>21892693</t>
  </si>
  <si>
    <t>Hansavåg, Hasseløy, Haugesund, Ro \Skrotemark i sjøkanten.</t>
  </si>
  <si>
    <t>https://www.artsobservasjoner.no/Sighting/21892693</t>
  </si>
  <si>
    <t>urn:uuid:d2981f13-c793-40c2-9f0b-05ab5e2d9cf3</t>
  </si>
  <si>
    <t>1010_21892693</t>
  </si>
  <si>
    <t>21907834</t>
  </si>
  <si>
    <t>Brugata, Hasseløy, Haugesund, Ro \Veikant.</t>
  </si>
  <si>
    <t>https://www.artsobservasjoner.no/Sighting/21907834</t>
  </si>
  <si>
    <t>POINT (-51559 6626891)</t>
  </si>
  <si>
    <t>urn:uuid:6c414b71-657c-40eb-8f6a-39db5afade14</t>
  </si>
  <si>
    <t>1010_21907834</t>
  </si>
  <si>
    <t>21909147</t>
  </si>
  <si>
    <t>Grøntområde øst for Staalehuset, Hasseløy, Haugesund, Ro \Grønn skrotemark.</t>
  </si>
  <si>
    <t>https://www.artsobservasjoner.no/Sighting/21909147</t>
  </si>
  <si>
    <t>urn:uuid:bf8d032b-47df-45e3-853a-52a74cbdfccd</t>
  </si>
  <si>
    <t>1010_21909147</t>
  </si>
  <si>
    <t>21909903</t>
  </si>
  <si>
    <t>Grytå, Haugesund sentrum, Haugesund, Ro \NA T43 Plener, parker og liknende</t>
  </si>
  <si>
    <t>https://www.artsobservasjoner.no/Sighting/21909903</t>
  </si>
  <si>
    <t>urn:uuid:2c050e1e-b3d1-4e91-8628-0605b4d5e7d2</t>
  </si>
  <si>
    <t>1010_21909903</t>
  </si>
  <si>
    <t>21959467</t>
  </si>
  <si>
    <t>Kratt i veikanten, Oscars gate, Haugesund sentrum, Haugesund, Ro \Kratt i veikanten i en bratt bakke.</t>
  </si>
  <si>
    <t>https://www.artsobservasjoner.no/Sighting/21959467</t>
  </si>
  <si>
    <t>POINT (-51111 6627024)</t>
  </si>
  <si>
    <t>urn:uuid:8395da2e-5531-4ab8-af0a-b1b19ff38ae1</t>
  </si>
  <si>
    <t>1010_21959467</t>
  </si>
  <si>
    <t>21968134</t>
  </si>
  <si>
    <t>Gardsvikvegen, Hauge, Haugesund, Ro \Frodig veikant i villastrøk med kratt og berg.</t>
  </si>
  <si>
    <t>https://www.artsobservasjoner.no/Sighting/21968134</t>
  </si>
  <si>
    <t>POINT (-51590 6627638)</t>
  </si>
  <si>
    <t>urn:uuid:e053e63a-55ce-4f0d-a8c6-0261f2b0b54d</t>
  </si>
  <si>
    <t>1010_21968134</t>
  </si>
  <si>
    <t>21969031</t>
  </si>
  <si>
    <t>Skillebekkgata, Hauge, Haugesund, Ro \Veikantkratt.</t>
  </si>
  <si>
    <t>https://www.artsobservasjoner.no/Sighting/21969031</t>
  </si>
  <si>
    <t>POINT (-51543 6627670)</t>
  </si>
  <si>
    <t>urn:uuid:f3dece35-8d43-4d9d-a748-3fe54afdfe35</t>
  </si>
  <si>
    <t>1010_21969031</t>
  </si>
  <si>
    <t>21995076</t>
  </si>
  <si>
    <t>Urmaker Erland, Haugesund sentrum, Haugesund, Ro \NA T42 Blomsterbed og liknende Viltvoksende bak...</t>
  </si>
  <si>
    <t>https://www.artsobservasjoner.no/Sighting/21995076</t>
  </si>
  <si>
    <t>POINT (-51183 6626769)</t>
  </si>
  <si>
    <t>urn:uuid:71349c19-73db-4a9d-8996-1b2d27c851d9</t>
  </si>
  <si>
    <t>1010_21995076</t>
  </si>
  <si>
    <t>22004037</t>
  </si>
  <si>
    <t>Ludolf Eides plass, Haugesund sentrum, Haugesund, Ro \Veikant/park.</t>
  </si>
  <si>
    <t>https://www.artsobservasjoner.no/Sighting/22004037</t>
  </si>
  <si>
    <t>urn:uuid:239632f8-88bd-4860-88db-81e3dcddb596</t>
  </si>
  <si>
    <t>1010_22004037</t>
  </si>
  <si>
    <t>22055496</t>
  </si>
  <si>
    <t>Gamle brannstasjonen, Haugesund sentrum, Haugesund, Ro \Skrotemark, veikant, parkeringsplass.</t>
  </si>
  <si>
    <t>https://www.artsobservasjoner.no/Sighting/22055496</t>
  </si>
  <si>
    <t>urn:uuid:9bda065a-5cb9-4147-aa3a-d76d8887523e</t>
  </si>
  <si>
    <t>1010_22055496</t>
  </si>
  <si>
    <t>22107995</t>
  </si>
  <si>
    <t>K-fisk, Haugesund sentrum, Haugesund, Ro \Veikant.</t>
  </si>
  <si>
    <t>https://www.artsobservasjoner.no/Sighting/22107995</t>
  </si>
  <si>
    <t>urn:uuid:ea993111-bb13-49d8-80e7-0181c3099786</t>
  </si>
  <si>
    <t>1010_22107995</t>
  </si>
  <si>
    <t>22120634</t>
  </si>
  <si>
    <t>Skåregata nord, Haugesund sentrum, Haugesund, Ro</t>
  </si>
  <si>
    <t>https://www.artsobservasjoner.no/Sighting/22120634</t>
  </si>
  <si>
    <t>POINT (-51189 6626953)</t>
  </si>
  <si>
    <t>urn:uuid:d4a52092-a093-4b1f-94f1-11c1ad0c82e1</t>
  </si>
  <si>
    <t>1010_22120634</t>
  </si>
  <si>
    <t>22133200</t>
  </si>
  <si>
    <t>Under Hasseløybroa, fastland., Haugesund sentrum, Haugesund, Ro \Veikant/strandkratt.</t>
  </si>
  <si>
    <t>https://www.artsobservasjoner.no/Sighting/22133200</t>
  </si>
  <si>
    <t>urn:uuid:1afc540a-6f54-4b87-b539-4545808356bb</t>
  </si>
  <si>
    <t>1010_22133200</t>
  </si>
  <si>
    <t>22194515</t>
  </si>
  <si>
    <t>Kyvikdalen barnehage, Hauge., Haugesund, Ro \Tursti, kratt, veikant.</t>
  </si>
  <si>
    <t>https://www.artsobservasjoner.no/Sighting/22194515</t>
  </si>
  <si>
    <t>POINT (-51335 6627454)</t>
  </si>
  <si>
    <t>urn:uuid:c6fa55be-a8a0-4140-85c4-835c3f092d7a</t>
  </si>
  <si>
    <t>1010_22194515</t>
  </si>
  <si>
    <t>22196395</t>
  </si>
  <si>
    <t>Gange-rolvs gate, Hauge, Haugesund, Ro \Veikant.</t>
  </si>
  <si>
    <t>https://www.artsobservasjoner.no/Sighting/22196395</t>
  </si>
  <si>
    <t>urn:uuid:817585b8-df83-4557-a27d-6dcd83416368</t>
  </si>
  <si>
    <t>1010_22196395</t>
  </si>
  <si>
    <t>22208773</t>
  </si>
  <si>
    <t>https://www.artsobservasjoner.no/Sighting/22208773</t>
  </si>
  <si>
    <t>urn:uuid:2ce51686-82a6-449b-a072-c7627caaf903</t>
  </si>
  <si>
    <t>1010_22208773</t>
  </si>
  <si>
    <t>22214323</t>
  </si>
  <si>
    <t>Skatteetaten, Haugesund sentrum, Haugesund, Ro \Parkeringsplass.</t>
  </si>
  <si>
    <t>https://www.artsobservasjoner.no/Sighting/22214323</t>
  </si>
  <si>
    <t>POINT (-50724 6626565)</t>
  </si>
  <si>
    <t>urn:uuid:9f951afe-5df7-441b-a551-d17f2ad61a7d</t>
  </si>
  <si>
    <t>1010_22214323</t>
  </si>
  <si>
    <t>22214474</t>
  </si>
  <si>
    <t>Ludolf Eides park, Haugesund sentrum, Haugesund, Ro \Minipark med plen og hekk.</t>
  </si>
  <si>
    <t>https://www.artsobservasjoner.no/Sighting/22214474</t>
  </si>
  <si>
    <t>POINT (-50783 6626712)</t>
  </si>
  <si>
    <t>urn:uuid:20df47d9-1da6-4a8a-a58d-4d8c0a9d0f79</t>
  </si>
  <si>
    <t>1010_22214474</t>
  </si>
  <si>
    <t>22284681</t>
  </si>
  <si>
    <t>Christine Elisabeths gravlund, Haugesund, Ro \NA T43_C_1 Plener, parker og liknende</t>
  </si>
  <si>
    <t>https://www.artsobservasjoner.no/Sighting/22284681</t>
  </si>
  <si>
    <t>urn:uuid:2c985faf-b086-4c08-8c91-083bcd8b725d</t>
  </si>
  <si>
    <t>1010_22284681</t>
  </si>
  <si>
    <t>22312680</t>
  </si>
  <si>
    <t>Holmegata, Hasseløy, Haugesund, Ro \Veikant/fortau.</t>
  </si>
  <si>
    <t>https://www.artsobservasjoner.no/Sighting/22312680</t>
  </si>
  <si>
    <t>POINT (-51643 6626884)</t>
  </si>
  <si>
    <t>urn:uuid:f11a3fb0-0798-4638-9bed-1436bff206b2</t>
  </si>
  <si>
    <t>1010_22312680</t>
  </si>
  <si>
    <t>22314819</t>
  </si>
  <si>
    <t>Breidablikgata, Haugesund sentrum, Haugesund, Ro \Fortau/veikant.</t>
  </si>
  <si>
    <t>https://www.artsobservasjoner.no/Sighting/22314819</t>
  </si>
  <si>
    <t>POINT (-51004 6626869)</t>
  </si>
  <si>
    <t>urn:uuid:9b629f22-e7ce-415f-897a-9df0d7bbe2a8</t>
  </si>
  <si>
    <t>1010_22314819</t>
  </si>
  <si>
    <t>22513523</t>
  </si>
  <si>
    <t>Havnaberg-utsikten , Haugesund, Ro \Bergknaus med mye kratt.</t>
  </si>
  <si>
    <t>https://www.artsobservasjoner.no/Sighting/22513523</t>
  </si>
  <si>
    <t>urn:uuid:6529deb4-678f-4c2f-9609-c24a991ea763</t>
  </si>
  <si>
    <t>1010_22513523</t>
  </si>
  <si>
    <t>22529730</t>
  </si>
  <si>
    <t>Parkeringsplass vis-à-vis Trimeriet, Solvang, Haugesund, Ro \Parkeringsplass.</t>
  </si>
  <si>
    <t>https://www.artsobservasjoner.no/Sighting/22529730</t>
  </si>
  <si>
    <t>POINT (-50390 6627156)</t>
  </si>
  <si>
    <t>urn:uuid:975926df-c453-4086-9f13-2a00cedfb717</t>
  </si>
  <si>
    <t>1010_22529730</t>
  </si>
  <si>
    <t>22844370</t>
  </si>
  <si>
    <t>Kyvikdalen barnehage, Hauge., Haugesund, Ro \Tursti med frodig krattvegetasjon på sørsiden.</t>
  </si>
  <si>
    <t>https://www.artsobservasjoner.no/Sighting/22844370</t>
  </si>
  <si>
    <t>urn:uuid:c9063353-6b86-4747-9c08-78f57ab4c05e</t>
  </si>
  <si>
    <t>1010_22844370</t>
  </si>
  <si>
    <t>23530897</t>
  </si>
  <si>
    <t>https://www.artsobservasjoner.no/Sighting/23530897</t>
  </si>
  <si>
    <t>urn:uuid:e2a78aab-6a2a-4128-bc3e-0c3a902cf1d3</t>
  </si>
  <si>
    <t>1010_23530897</t>
  </si>
  <si>
    <t>23704102</t>
  </si>
  <si>
    <t>Sjøhuskleiva, Hasseløy, Haugesund, Ro</t>
  </si>
  <si>
    <t>https://www.artsobservasjoner.no/Sighting/23704102</t>
  </si>
  <si>
    <t>POINT (-51437 6626798)</t>
  </si>
  <si>
    <t>urn:uuid:3c5964e4-7351-4350-a460-3eaaf5262a27</t>
  </si>
  <si>
    <t>1010_23704102</t>
  </si>
  <si>
    <t>23976802</t>
  </si>
  <si>
    <t>Steinparken, Haugesund sentrum, Haugesund, Ro \NA T43_C_1 Plener, parker og liknende</t>
  </si>
  <si>
    <t>https://www.artsobservasjoner.no/Sighting/23976802</t>
  </si>
  <si>
    <t>POINT (-50983 6626356)</t>
  </si>
  <si>
    <t>urn:uuid:ebe6d605-eac1-402e-86a9-40b5a66f33dc</t>
  </si>
  <si>
    <t>1010_23976802</t>
  </si>
  <si>
    <t>24300065</t>
  </si>
  <si>
    <t>https://www.artsobservasjoner.no/Sighting/24300065</t>
  </si>
  <si>
    <t>urn:uuid:85b696c1-1c14-4442-a15e-48a395129ce8</t>
  </si>
  <si>
    <t>1010_24300065</t>
  </si>
  <si>
    <t>24674547</t>
  </si>
  <si>
    <t>Sumpen, Røyrvatnet, Haugesund, Ro</t>
  </si>
  <si>
    <t>https://www.artsobservasjoner.no/Sighting/24674547</t>
  </si>
  <si>
    <t>urn:uuid:235adff6-a5a6-474c-8cbd-56eacd81430f</t>
  </si>
  <si>
    <t>1010_24674547</t>
  </si>
  <si>
    <t>24684920</t>
  </si>
  <si>
    <t>Risøyparken, Haugesund, Ro \NA T43_C_1 Plener, parker og liknende</t>
  </si>
  <si>
    <t>https://www.artsobservasjoner.no/Sighting/24684920</t>
  </si>
  <si>
    <t>POINT (-51216 6626099)</t>
  </si>
  <si>
    <t>urn:uuid:c678f76a-d679-483b-b232-30db78428702</t>
  </si>
  <si>
    <t>1010_24684920</t>
  </si>
  <si>
    <t>24685754</t>
  </si>
  <si>
    <t>Vågsgata v/ Smedasundet, Risøy, Haugesund, Ro</t>
  </si>
  <si>
    <t>https://www.artsobservasjoner.no/Sighting/24685754</t>
  </si>
  <si>
    <t>POINT (-51218 6626271)</t>
  </si>
  <si>
    <t>urn:uuid:af86acdc-f2ad-4c22-9a15-1188295c1591</t>
  </si>
  <si>
    <t>1010_24685754</t>
  </si>
  <si>
    <t>24911618</t>
  </si>
  <si>
    <t>Tolgegata parkanlegg, Haugesund sentrum, Haugesund, Ro \NA T43_C_1 Plener, parker og liknende</t>
  </si>
  <si>
    <t>https://www.artsobservasjoner.no/Sighting/24911618</t>
  </si>
  <si>
    <t>POINT (-50529 6626828)</t>
  </si>
  <si>
    <t>urn:uuid:0500e37a-65c3-4106-b9f1-64985a4dfe5a</t>
  </si>
  <si>
    <t>1010_24911618</t>
  </si>
  <si>
    <t>24912441</t>
  </si>
  <si>
    <t>Lekepark v/ Lio Flotmyr (Rimi), Haugesund sentrum, Haugesund, Ro \NA T43_C_1 Plener, parker og liknende</t>
  </si>
  <si>
    <t>https://www.artsobservasjoner.no/Sighting/24912441</t>
  </si>
  <si>
    <t>urn:uuid:7ad8cade-42ee-425f-a550-b617a2bb9d4b</t>
  </si>
  <si>
    <t>1010_24912441</t>
  </si>
  <si>
    <t>24853693</t>
  </si>
  <si>
    <t>Scandic mikropark, Haugesund sentrum, Haugesund, Ro</t>
  </si>
  <si>
    <t>https://www.artsobservasjoner.no/Sighting/24853693</t>
  </si>
  <si>
    <t>urn:uuid:0f15d62a-0e89-424d-858b-918055da8a9a</t>
  </si>
  <si>
    <t>1010_24853693</t>
  </si>
  <si>
    <t>24859747</t>
  </si>
  <si>
    <t>Åsbygata, Haugesund, Ro \ /[Kvant.:] 1 Plants</t>
  </si>
  <si>
    <t>Laila Helland Folgerø</t>
  </si>
  <si>
    <t>https://www.artsobservasjoner.no/Sighting/24859747</t>
  </si>
  <si>
    <t>POINT (-50694 6626282)</t>
  </si>
  <si>
    <t>urn:uuid:3b4a6c9e-7b52-4830-859a-2e6c7cbab785</t>
  </si>
  <si>
    <t>1010_24859747</t>
  </si>
  <si>
    <t>24889365</t>
  </si>
  <si>
    <t>Rådhusparken, Haugesund sentrum, Haugesund, Ro \NA T43_C_1 Plener, parker og liknende</t>
  </si>
  <si>
    <t>https://www.artsobservasjoner.no/Sighting/24889365</t>
  </si>
  <si>
    <t>urn:uuid:42087701-ac51-483b-9043-1eb7a4c42d17</t>
  </si>
  <si>
    <t>1010_24889365</t>
  </si>
  <si>
    <t>25420715</t>
  </si>
  <si>
    <t>Solvang, Haugesund, Ro \Veikant/skrotemark.</t>
  </si>
  <si>
    <t>https://www.artsobservasjoner.no/Sighting/25420715</t>
  </si>
  <si>
    <t>POINT (-50205 6627096)</t>
  </si>
  <si>
    <t>urn:uuid:e298073f-45ea-477a-a58a-879e1906f92e</t>
  </si>
  <si>
    <t>1010_25420715</t>
  </si>
  <si>
    <t>26873155</t>
  </si>
  <si>
    <t>Ludolf Eides park, Haugesund sentrum, Haugesund, Ro \Veikant, park.</t>
  </si>
  <si>
    <t>https://www.artsobservasjoner.no/Sighting/26873155</t>
  </si>
  <si>
    <t>urn:uuid:a786fa34-1b6a-44e5-8807-d3b8eee684fb</t>
  </si>
  <si>
    <t>1010_26873155</t>
  </si>
  <si>
    <t>27221366</t>
  </si>
  <si>
    <t>Plen ved Hasseløy bro, Haugesund sentrum, Haugesund, Ro \I kanten mellom plen og muren ned mot vegen und...</t>
  </si>
  <si>
    <t>https://www.artsobservasjoner.no/Sighting/27221366</t>
  </si>
  <si>
    <t>POINT (-51362 6626925)</t>
  </si>
  <si>
    <t>urn:uuid:7241246a-a953-44f1-9e15-3aa0f06ca788</t>
  </si>
  <si>
    <t>1010_27221366</t>
  </si>
  <si>
    <t>27600218</t>
  </si>
  <si>
    <t>Flotmyr, Haugesund, Ro</t>
  </si>
  <si>
    <t>Torbjørn Horsberg Kornstad</t>
  </si>
  <si>
    <t>https://www.artsobservasjoner.no/Sighting/27600218</t>
  </si>
  <si>
    <t>POINT (-50821 6626874)</t>
  </si>
  <si>
    <t>urn:uuid:b46fbe24-1f77-4b0d-a921-6f53292ed7d7</t>
  </si>
  <si>
    <t>1010_27600218</t>
  </si>
  <si>
    <t>20166802</t>
  </si>
  <si>
    <t>-51_6629</t>
  </si>
  <si>
    <t>Fra Birger Aase til undegangen på Kvala, Kvala, Haugesund, Ro \NA T Fastmarkssystemer Fortau/veikant Opprinnel... /[Kvant.:] 60</t>
  </si>
  <si>
    <t>https://www.artsobservasjoner.no/Sighting/20166802</t>
  </si>
  <si>
    <t>POINT (-51206 6628972)</t>
  </si>
  <si>
    <t>urn:uuid:6894e8c6-45de-47a1-9d5b-d0fe2cc539a4</t>
  </si>
  <si>
    <t>1010_20166802</t>
  </si>
  <si>
    <t>20197928</t>
  </si>
  <si>
    <t>Tornes sør, Tornesvatnet, Haugesund, Ro \ /[Kvant.:] 1</t>
  </si>
  <si>
    <t>https://www.artsobservasjoner.no/Sighting/20197928</t>
  </si>
  <si>
    <t>POINT (-51285 6629473)</t>
  </si>
  <si>
    <t>urn:uuid:4f77fcb5-3088-49ae-8574-5f1f558aca90</t>
  </si>
  <si>
    <t>1010_20197928</t>
  </si>
  <si>
    <t>20360679</t>
  </si>
  <si>
    <t>Gardtunet, Gard, Haugesund, Ro</t>
  </si>
  <si>
    <t>https://www.artsobservasjoner.no/Sighting/20360679</t>
  </si>
  <si>
    <t>POINT (-50907 6628260)</t>
  </si>
  <si>
    <t>urn:uuid:c78a4147-d3bd-4aca-af47-a197622bf8ca</t>
  </si>
  <si>
    <t>1010_20360679</t>
  </si>
  <si>
    <t>20464137</t>
  </si>
  <si>
    <t>Steinsneshaugen, Haugesund, Ro</t>
  </si>
  <si>
    <t>https://www.artsobservasjoner.no/Sighting/20464137</t>
  </si>
  <si>
    <t>POINT (-50968 6628730)</t>
  </si>
  <si>
    <t>urn:uuid:066d4853-f20f-435e-9621-ed448adaf49d</t>
  </si>
  <si>
    <t>1010_20464137</t>
  </si>
  <si>
    <t>22009759</t>
  </si>
  <si>
    <t>Sekeveien grøntområde, Gard, Haugesund, Ro \Restareal/grøft/grøntområde ved tursti.</t>
  </si>
  <si>
    <t>https://www.artsobservasjoner.no/Sighting/22009759</t>
  </si>
  <si>
    <t>POINT (-51181 6628527)</t>
  </si>
  <si>
    <t>urn:uuid:dfc7afc4-c966-4dcb-a3fb-23024b0462c0</t>
  </si>
  <si>
    <t>1010_22009759</t>
  </si>
  <si>
    <t>22169522</t>
  </si>
  <si>
    <t>Edelløvskog mellom Ørevikvegen og Heinavegen, Kvala, Haugesund, Ro \Tursti gjennom eik/hasselholt fra bebyggelse ti...</t>
  </si>
  <si>
    <t>https://www.artsobservasjoner.no/Sighting/22169522</t>
  </si>
  <si>
    <t>POINT (-51695 6629156)</t>
  </si>
  <si>
    <t>urn:uuid:28859084-4e75-49d3-af97-477940bf818d</t>
  </si>
  <si>
    <t>1010_22169522</t>
  </si>
  <si>
    <t>27306772</t>
  </si>
  <si>
    <t>Tresberg, Gardsvik, Haugesund, Ro</t>
  </si>
  <si>
    <t>https://www.artsobservasjoner.no/Sighting/27306772</t>
  </si>
  <si>
    <t>POINT (-51533 6628101)</t>
  </si>
  <si>
    <t>urn:uuid:31384230-3b15-431f-b3b5-1d9862b8f831</t>
  </si>
  <si>
    <t>1010_27306772</t>
  </si>
  <si>
    <t>2832523282</t>
  </si>
  <si>
    <t>-51_6631</t>
  </si>
  <si>
    <t>Haugesund \ /[Kvant.:] 1</t>
  </si>
  <si>
    <t>http://www.gbif.org/occurrence/2832523282</t>
  </si>
  <si>
    <t>https://observation.org/observation/88238078</t>
  </si>
  <si>
    <t>POINT (-51946 6631474)</t>
  </si>
  <si>
    <t>40_2832523282</t>
  </si>
  <si>
    <t>25365402</t>
  </si>
  <si>
    <t>-53_6627</t>
  </si>
  <si>
    <t>Langøy (Vibrandsøy), Vibrandsøy, Haugesund, Ro \Strandberg, grasmark, plantefelt, skrotemark og...</t>
  </si>
  <si>
    <t>https://www.artsobservasjoner.no/Sighting/25365402</t>
  </si>
  <si>
    <t>POINT (-52137 6626740)</t>
  </si>
  <si>
    <t>urn:uuid:18969160-7116-4f45-9802-686046958d1a</t>
  </si>
  <si>
    <t>1010_25365402</t>
  </si>
  <si>
    <t>17318362</t>
  </si>
  <si>
    <t>-53_6629</t>
  </si>
  <si>
    <t>Kvalsvik N, Kvalsvik, Haugesund, Ro \ /[Kvant.:] 6</t>
  </si>
  <si>
    <t>https://www.artsobservasjoner.no/Sighting/17318362</t>
  </si>
  <si>
    <t>POINT (-52267 6629281)</t>
  </si>
  <si>
    <t>urn:uuid:051e231d-c9ca-4f98-8b57-42bf863cc9c4</t>
  </si>
  <si>
    <t>1010_17318362</t>
  </si>
  <si>
    <t>22169964</t>
  </si>
  <si>
    <t>Skjelavikvegen, Haugesund, Ro \Tursti.</t>
  </si>
  <si>
    <t>https://www.artsobservasjoner.no/Sighting/22169964</t>
  </si>
  <si>
    <t>POINT (-52069 6629480)</t>
  </si>
  <si>
    <t>urn:uuid:cffea8f6-98a9-4a14-b1de-7a0eba5b8f92</t>
  </si>
  <si>
    <t>1010_22169964</t>
  </si>
  <si>
    <t>20407287</t>
  </si>
  <si>
    <t>-61_6631</t>
  </si>
  <si>
    <t>Røvær - planter med mer, Røvær, Haugesund, Ro</t>
  </si>
  <si>
    <t>https://www.artsobservasjoner.no/Sighting/20407287</t>
  </si>
  <si>
    <t>POINT (-61226 6630810)</t>
  </si>
  <si>
    <t>urn:uuid:e87b5ded-04f5-499f-abf7-9f50041f94b6</t>
  </si>
  <si>
    <t>1010_20407287</t>
  </si>
  <si>
    <t>24589830</t>
  </si>
  <si>
    <t>-9_6497</t>
  </si>
  <si>
    <t>Sokndal</t>
  </si>
  <si>
    <t>Sokndalsstrand, Sokndal, Ro</t>
  </si>
  <si>
    <t>Kjetil Johannessen</t>
  </si>
  <si>
    <t>https://www.artsobservasjoner.no/Sighting/24589830</t>
  </si>
  <si>
    <t>POINT (-9636 6497638)</t>
  </si>
  <si>
    <t>urn:uuid:8ce81c78-690f-477a-8976-e056bccca63e</t>
  </si>
  <si>
    <t>1010_24589830</t>
  </si>
  <si>
    <t>225698</t>
  </si>
  <si>
    <t>-37_6527</t>
  </si>
  <si>
    <t>Hå</t>
  </si>
  <si>
    <t>Hå: Fuglestad. \Skrotemark, jordhaug.</t>
  </si>
  <si>
    <t>POINT (-36102 6526839)</t>
  </si>
  <si>
    <t>urn:catalog:O:V:225698</t>
  </si>
  <si>
    <t>8_225698</t>
  </si>
  <si>
    <t>O_225698</t>
  </si>
  <si>
    <t>597446</t>
  </si>
  <si>
    <t>-39_6527</t>
  </si>
  <si>
    <t>Hå. Brusand \grasmark</t>
  </si>
  <si>
    <t>POINT (-38833 6526112)</t>
  </si>
  <si>
    <t>urn:catalog:O:V:597446</t>
  </si>
  <si>
    <t>8_597446</t>
  </si>
  <si>
    <t>O_597446</t>
  </si>
  <si>
    <t>157629</t>
  </si>
  <si>
    <t>-41_6541</t>
  </si>
  <si>
    <t>Nærbø \I skogholt</t>
  </si>
  <si>
    <t>POINT (-41470 6541601)</t>
  </si>
  <si>
    <t>urn:catalog:BG:S:157629</t>
  </si>
  <si>
    <t>105_157629</t>
  </si>
  <si>
    <t>BG_157629</t>
  </si>
  <si>
    <t>157630</t>
  </si>
  <si>
    <t>Nærbø \I lysning i skog</t>
  </si>
  <si>
    <t>POINT (-41248 6541502)</t>
  </si>
  <si>
    <t>urn:catalog:BG:S:157630</t>
  </si>
  <si>
    <t>105_157630</t>
  </si>
  <si>
    <t>BG_157630</t>
  </si>
  <si>
    <t>160429</t>
  </si>
  <si>
    <t>-41_6543</t>
  </si>
  <si>
    <t>Torland \Jordhaug</t>
  </si>
  <si>
    <t>POINT (-41178 6542880)</t>
  </si>
  <si>
    <t>urn:catalog:BG:S:160429</t>
  </si>
  <si>
    <t>105_160429</t>
  </si>
  <si>
    <t>BG_160429</t>
  </si>
  <si>
    <t>160439</t>
  </si>
  <si>
    <t>-43_6543</t>
  </si>
  <si>
    <t>Torland \Jordhaug/fyllplass</t>
  </si>
  <si>
    <t>POINT (-42056 6542823)</t>
  </si>
  <si>
    <t>urn:catalog:BG:S:160439</t>
  </si>
  <si>
    <t>105_160439</t>
  </si>
  <si>
    <t>BG_160439</t>
  </si>
  <si>
    <t>164851</t>
  </si>
  <si>
    <t>POINT (-42050 6542823)</t>
  </si>
  <si>
    <t>urn:catalog:BG:S:164851</t>
  </si>
  <si>
    <t>105_164851</t>
  </si>
  <si>
    <t>BG_164851</t>
  </si>
  <si>
    <t>225853</t>
  </si>
  <si>
    <t>-45_6539</t>
  </si>
  <si>
    <t>Hå: Vigre. \Steinfylling.</t>
  </si>
  <si>
    <t>POINT (-44709 6539643)</t>
  </si>
  <si>
    <t>urn:catalog:O:V:225853</t>
  </si>
  <si>
    <t>8_225853</t>
  </si>
  <si>
    <t>O_225853</t>
  </si>
  <si>
    <t>165131</t>
  </si>
  <si>
    <t>-45_6541</t>
  </si>
  <si>
    <t>Vigreskogen \Ved nedlagde bygningar</t>
  </si>
  <si>
    <t>POINT (-44010 6540267)</t>
  </si>
  <si>
    <t>urn:catalog:BG:S:165131</t>
  </si>
  <si>
    <t>105_165131</t>
  </si>
  <si>
    <t>BG_165131</t>
  </si>
  <si>
    <t>164909</t>
  </si>
  <si>
    <t>-35_6553</t>
  </si>
  <si>
    <t>Klepp</t>
  </si>
  <si>
    <t>Orstad \Vegkant</t>
  </si>
  <si>
    <t>POINT (-35992 6553876)</t>
  </si>
  <si>
    <t>urn:catalog:BG:S:164909</t>
  </si>
  <si>
    <t>105_164909</t>
  </si>
  <si>
    <t>BG_164909</t>
  </si>
  <si>
    <t>225526</t>
  </si>
  <si>
    <t>Klepp: Orstad. \Skog.</t>
  </si>
  <si>
    <t>POINT (-35918 6553234)</t>
  </si>
  <si>
    <t>urn:catalog:O:V:225526</t>
  </si>
  <si>
    <t>8_225526</t>
  </si>
  <si>
    <t>O_225526</t>
  </si>
  <si>
    <t>159940</t>
  </si>
  <si>
    <t>-37_6553</t>
  </si>
  <si>
    <t>Øksnevadporten (Stasjon på Jærbanen) \Langs jernbanesporet</t>
  </si>
  <si>
    <t>POINT (-36424 6553632)</t>
  </si>
  <si>
    <t>urn:catalog:BG:S:159940</t>
  </si>
  <si>
    <t>105_159940</t>
  </si>
  <si>
    <t>BG_159940</t>
  </si>
  <si>
    <t>165209</t>
  </si>
  <si>
    <t>-37_6555</t>
  </si>
  <si>
    <t>Øksnevad \Skrotemark</t>
  </si>
  <si>
    <t>POINT (-37178 6554731)</t>
  </si>
  <si>
    <t>urn:catalog:BG:S:165209</t>
  </si>
  <si>
    <t>105_165209</t>
  </si>
  <si>
    <t>BG_165209</t>
  </si>
  <si>
    <t>166389</t>
  </si>
  <si>
    <t>-41_6549</t>
  </si>
  <si>
    <t>Mærbakken \Fyllplass</t>
  </si>
  <si>
    <t>POINT (-41434 6548356)</t>
  </si>
  <si>
    <t>urn:catalog:BG:S:166389</t>
  </si>
  <si>
    <t>105_166389</t>
  </si>
  <si>
    <t>BG_166389</t>
  </si>
  <si>
    <t>164883</t>
  </si>
  <si>
    <t>-43_6549</t>
  </si>
  <si>
    <t>Bakkane \Jordhaug</t>
  </si>
  <si>
    <t>POINT (-43782 6548349)</t>
  </si>
  <si>
    <t>urn:catalog:BG:S:164883</t>
  </si>
  <si>
    <t>105_164883</t>
  </si>
  <si>
    <t>BG_164883</t>
  </si>
  <si>
    <t>225582</t>
  </si>
  <si>
    <t>Klepp: Refsnes. \Skog.</t>
  </si>
  <si>
    <t>POINT (-43091 6548714)</t>
  </si>
  <si>
    <t>urn:catalog:O:V:225582</t>
  </si>
  <si>
    <t>8_225582</t>
  </si>
  <si>
    <t>O_225582</t>
  </si>
  <si>
    <t>164649</t>
  </si>
  <si>
    <t>-43_6553</t>
  </si>
  <si>
    <t>Friestad \Vegkant</t>
  </si>
  <si>
    <t>POINT (-43499 6552462)</t>
  </si>
  <si>
    <t>urn:catalog:BG:S:164649</t>
  </si>
  <si>
    <t>105_164649</t>
  </si>
  <si>
    <t>BG_164649</t>
  </si>
  <si>
    <t>225583</t>
  </si>
  <si>
    <t>-45_6547</t>
  </si>
  <si>
    <t>Klepp: Grødaland. \Skrotemark (jordhaugar).</t>
  </si>
  <si>
    <t>POINT (-44483 6546925)</t>
  </si>
  <si>
    <t>urn:catalog:O:V:225583</t>
  </si>
  <si>
    <t>8_225583</t>
  </si>
  <si>
    <t>O_225583</t>
  </si>
  <si>
    <t>225584</t>
  </si>
  <si>
    <t>Klepp: Pollstadmyra. \Fyllplass.</t>
  </si>
  <si>
    <t>POINT (-44656 6547153)</t>
  </si>
  <si>
    <t>urn:catalog:O:V:225584</t>
  </si>
  <si>
    <t>8_225584</t>
  </si>
  <si>
    <t>O_225584</t>
  </si>
  <si>
    <t>225984</t>
  </si>
  <si>
    <t>Klepp: Grødaland. \Leplanting, kratt.</t>
  </si>
  <si>
    <t>POINT (-44509 6547154)</t>
  </si>
  <si>
    <t>urn:catalog:O:V:225984</t>
  </si>
  <si>
    <t>8_225984</t>
  </si>
  <si>
    <t>O_225984</t>
  </si>
  <si>
    <t>165000</t>
  </si>
  <si>
    <t>-31_6551</t>
  </si>
  <si>
    <t>Time</t>
  </si>
  <si>
    <t>Småberg \Skroteplass</t>
  </si>
  <si>
    <t>POINT (-31788 6550786)</t>
  </si>
  <si>
    <t>urn:catalog:BG:S:165000</t>
  </si>
  <si>
    <t>105_165000</t>
  </si>
  <si>
    <t>BG_165000</t>
  </si>
  <si>
    <t>166247</t>
  </si>
  <si>
    <t>Småberg \Fyllplass</t>
  </si>
  <si>
    <t>POINT (-31751 6550804)</t>
  </si>
  <si>
    <t>urn:catalog:BG:S:166247</t>
  </si>
  <si>
    <t>105_166247</t>
  </si>
  <si>
    <t>BG_166247</t>
  </si>
  <si>
    <t>225854</t>
  </si>
  <si>
    <t>Time: Småberg. \Skrotemark.</t>
  </si>
  <si>
    <t>POINT (-31777 6550785)</t>
  </si>
  <si>
    <t>urn:catalog:O:V:225854</t>
  </si>
  <si>
    <t>8_225854</t>
  </si>
  <si>
    <t>O_225854</t>
  </si>
  <si>
    <t>4054</t>
  </si>
  <si>
    <t>Åsland</t>
  </si>
  <si>
    <t>POINT (-31832 6552078)</t>
  </si>
  <si>
    <t>urn:catalog:NLH:V:4054</t>
  </si>
  <si>
    <t>68_4054</t>
  </si>
  <si>
    <t>NLH_4054</t>
  </si>
  <si>
    <t>166248</t>
  </si>
  <si>
    <t>Åsland \Ved markaveg</t>
  </si>
  <si>
    <t>POINT (-31871 6552005)</t>
  </si>
  <si>
    <t>urn:catalog:BG:S:166248</t>
  </si>
  <si>
    <t>105_166248</t>
  </si>
  <si>
    <t>BG_166248</t>
  </si>
  <si>
    <t>165045</t>
  </si>
  <si>
    <t>-33_6551</t>
  </si>
  <si>
    <t>Doblene \Skrotemark</t>
  </si>
  <si>
    <t>POINT (-33798 6551336)</t>
  </si>
  <si>
    <t>urn:catalog:BG:S:165045</t>
  </si>
  <si>
    <t>105_165045</t>
  </si>
  <si>
    <t>BG_165045</t>
  </si>
  <si>
    <t>225585</t>
  </si>
  <si>
    <t>-35_6547</t>
  </si>
  <si>
    <t>Time: Lyefjell. \Skrotemark, skog.</t>
  </si>
  <si>
    <t>POINT (-35681 6547673)</t>
  </si>
  <si>
    <t>urn:catalog:O:V:225585</t>
  </si>
  <si>
    <t>8_225585</t>
  </si>
  <si>
    <t>O_225585</t>
  </si>
  <si>
    <t>157596</t>
  </si>
  <si>
    <t>-35_6551</t>
  </si>
  <si>
    <t>Njå \I kratt ved sideveg</t>
  </si>
  <si>
    <t>POINT (-35768 6550618)</t>
  </si>
  <si>
    <t>urn:catalog:BG:S:157596</t>
  </si>
  <si>
    <t>105_157596</t>
  </si>
  <si>
    <t>BG_157596</t>
  </si>
  <si>
    <t>20748760</t>
  </si>
  <si>
    <t>-37_6545</t>
  </si>
  <si>
    <t>SV for gamle Fossebrua, Time i Rogaland, Time, Ro \i skogkanten</t>
  </si>
  <si>
    <t>https://www.artsobservasjoner.no/Sighting/20748760</t>
  </si>
  <si>
    <t>POINT (-37872 6544771)</t>
  </si>
  <si>
    <t>urn:uuid:e10ce76f-c95c-4e31-bc6a-1db0e76c8ba9</t>
  </si>
  <si>
    <t>1010_20748760</t>
  </si>
  <si>
    <t>157845</t>
  </si>
  <si>
    <t>Fotland \Fyllplass</t>
  </si>
  <si>
    <t>POINT (-36738 6545688)</t>
  </si>
  <si>
    <t>urn:catalog:BG:S:157845</t>
  </si>
  <si>
    <t>105_157845</t>
  </si>
  <si>
    <t>BG_157845</t>
  </si>
  <si>
    <t>226107</t>
  </si>
  <si>
    <t>Time: Oma. \Skrotemark, tipp.</t>
  </si>
  <si>
    <t>POINT (-37850 6544873)</t>
  </si>
  <si>
    <t>urn:catalog:O:V:226107</t>
  </si>
  <si>
    <t>8_226107</t>
  </si>
  <si>
    <t>O_226107</t>
  </si>
  <si>
    <t>159939</t>
  </si>
  <si>
    <t>-37_6547</t>
  </si>
  <si>
    <t>Lye \Fyllplass</t>
  </si>
  <si>
    <t>POINT (-36379 6546913)</t>
  </si>
  <si>
    <t>urn:catalog:BG:S:159939</t>
  </si>
  <si>
    <t>105_159939</t>
  </si>
  <si>
    <t>BG_159939</t>
  </si>
  <si>
    <t>159914</t>
  </si>
  <si>
    <t>urn:catalog:BG:S:159914</t>
  </si>
  <si>
    <t>105_159914</t>
  </si>
  <si>
    <t>BG_159914</t>
  </si>
  <si>
    <t>161560</t>
  </si>
  <si>
    <t>Time kyrkjegard \Fyllplass</t>
  </si>
  <si>
    <t>POINT (-37408 6547023)</t>
  </si>
  <si>
    <t>urn:catalog:BG:S:161560</t>
  </si>
  <si>
    <t>105_161560</t>
  </si>
  <si>
    <t>BG_161560</t>
  </si>
  <si>
    <t>164298</t>
  </si>
  <si>
    <t>Holen \Skrotemark</t>
  </si>
  <si>
    <t>POINT (-37335 6547712)</t>
  </si>
  <si>
    <t>urn:catalog:BG:S:164298</t>
  </si>
  <si>
    <t>105_164298</t>
  </si>
  <si>
    <t>BG_164298</t>
  </si>
  <si>
    <t>166232</t>
  </si>
  <si>
    <t>-37_6551</t>
  </si>
  <si>
    <t>Njå \I skog</t>
  </si>
  <si>
    <t>POINT (-36676 6550159)</t>
  </si>
  <si>
    <t>urn:catalog:BG:S:166232</t>
  </si>
  <si>
    <t>105_166232</t>
  </si>
  <si>
    <t>BG_166232</t>
  </si>
  <si>
    <t>166258</t>
  </si>
  <si>
    <t>-39_6545</t>
  </si>
  <si>
    <t>Oma \Liten skråning ved bekk</t>
  </si>
  <si>
    <t>POINT (-38657 6545020)</t>
  </si>
  <si>
    <t>urn:catalog:BG:S:166258</t>
  </si>
  <si>
    <t>105_166258</t>
  </si>
  <si>
    <t>BG_166258</t>
  </si>
  <si>
    <t>225985</t>
  </si>
  <si>
    <t>-39_6547</t>
  </si>
  <si>
    <t>Time: Norheim. \Skrotemark.</t>
  </si>
  <si>
    <t>POINT (-38849 6547879)</t>
  </si>
  <si>
    <t>urn:catalog:O:V:225985</t>
  </si>
  <si>
    <t>8_225985</t>
  </si>
  <si>
    <t>O_225985</t>
  </si>
  <si>
    <t>12700424</t>
  </si>
  <si>
    <t>-39_6549</t>
  </si>
  <si>
    <t>Vardheia, ved jernbanelinja, Time, Ro</t>
  </si>
  <si>
    <t>Dag Holtan|Kjetil Mork</t>
  </si>
  <si>
    <t>https://www.artsobservasjoner.no/Sighting/12700424</t>
  </si>
  <si>
    <t>POINT (-39667 6549076)</t>
  </si>
  <si>
    <t>urn:uuid:3ae449ee-79ba-4b5e-a561-539a62ccbb45</t>
  </si>
  <si>
    <t>1010_12700424</t>
  </si>
  <si>
    <t>225586</t>
  </si>
  <si>
    <t>-41_6547</t>
  </si>
  <si>
    <t>Time: Svertingstad. \Skrotemark.</t>
  </si>
  <si>
    <t>POINT (-41093 6546987)</t>
  </si>
  <si>
    <t>urn:catalog:O:V:225586</t>
  </si>
  <si>
    <t>8_225586</t>
  </si>
  <si>
    <t>O_225586</t>
  </si>
  <si>
    <t>225869</t>
  </si>
  <si>
    <t>Klepp: Tjøttaskaret, ved sykkelsti.</t>
  </si>
  <si>
    <t>POINT (-40746 6548744)</t>
  </si>
  <si>
    <t>urn:catalog:O:V:225869</t>
  </si>
  <si>
    <t>8_225869</t>
  </si>
  <si>
    <t>O_225869</t>
  </si>
  <si>
    <t>22135932</t>
  </si>
  <si>
    <t>-15_6555</t>
  </si>
  <si>
    <t>Gjesdal</t>
  </si>
  <si>
    <t>Oltedalsåna, Gjesdal, Ro \NA T4 Skogsmark</t>
  </si>
  <si>
    <t>Ove Sander Førland|Elin Merete Førland|Berit Elisabeth Førland</t>
  </si>
  <si>
    <t>https://www.artsobservasjoner.no/Sighting/22135932</t>
  </si>
  <si>
    <t>POINT (-15386 6555769)</t>
  </si>
  <si>
    <t>urn:uuid:248a9fd2-c674-482e-bbca-502676adba29</t>
  </si>
  <si>
    <t>1010_22135932</t>
  </si>
  <si>
    <t>22296698</t>
  </si>
  <si>
    <t>-21_6553</t>
  </si>
  <si>
    <t>Lomeland, Gjesdal, Ro \NA T4 Skogsmark veikant</t>
  </si>
  <si>
    <t>https://www.artsobservasjoner.no/Sighting/22296698</t>
  </si>
  <si>
    <t>POINT (-21305 6553168)</t>
  </si>
  <si>
    <t>urn:uuid:8c4a6faa-a291-4aec-a970-5b433a87970c</t>
  </si>
  <si>
    <t>1010_22296698</t>
  </si>
  <si>
    <t>19555836</t>
  </si>
  <si>
    <t>Sola</t>
  </si>
  <si>
    <t>Marknesringen, Sola, Ro \veikant</t>
  </si>
  <si>
    <t>https://www.artsobservasjoner.no/Sighting/19555836</t>
  </si>
  <si>
    <t>POINT (-35587 6567843)</t>
  </si>
  <si>
    <t>urn:uuid:16e2a580-8751-4fd4-9590-16f977117689</t>
  </si>
  <si>
    <t>1010_19555836</t>
  </si>
  <si>
    <t>20343495</t>
  </si>
  <si>
    <t>-35_6569</t>
  </si>
  <si>
    <t>Novkrokene 16, Grannesmarka, Sola, Ro \Grøftekant /[Kvant.:] 1 Plants</t>
  </si>
  <si>
    <t>https://www.artsobservasjoner.no/Sighting/20343495</t>
  </si>
  <si>
    <t>POINT (-34142 6569865)</t>
  </si>
  <si>
    <t>urn:uuid:df62bf20-b930-4553-9ffc-5569223c596f</t>
  </si>
  <si>
    <t>1010_20343495</t>
  </si>
  <si>
    <t>21262531</t>
  </si>
  <si>
    <t>Novkrokene, Grannesmarka, Sola, Ro \Veggrøft /[Kvant.:] 1 Plants</t>
  </si>
  <si>
    <t>Forvillet i veggrøft. Quantity: 1 Plants</t>
  </si>
  <si>
    <t>https://www.artsobservasjoner.no/Sighting/21262531</t>
  </si>
  <si>
    <t>POINT (-34212 6569818)</t>
  </si>
  <si>
    <t>urn:uuid:602f31fb-c035-44a8-b173-fa8b512aaf0d</t>
  </si>
  <si>
    <t>1010_21262531</t>
  </si>
  <si>
    <t>21738358</t>
  </si>
  <si>
    <t>Novkrokene, Grannesmarka, Sola, Ro \Grøftekant /[Kvant.:] 1 Plants</t>
  </si>
  <si>
    <t>Forvillet i veggrøft . Quantity: 1 Plants</t>
  </si>
  <si>
    <t>https://www.artsobservasjoner.no/Sighting/21738358</t>
  </si>
  <si>
    <t>urn:uuid:35b198fb-46ca-4a01-a032-90ba0251e79f</t>
  </si>
  <si>
    <t>1010_21738358</t>
  </si>
  <si>
    <t>21881398</t>
  </si>
  <si>
    <t>Grannesbukta, Sola, Ro</t>
  </si>
  <si>
    <t>https://www.artsobservasjoner.no/Sighting/21881398</t>
  </si>
  <si>
    <t>POINT (-35018 6569548)</t>
  </si>
  <si>
    <t>urn:uuid:53a1e668-391f-4dc2-9d09-13a279f521c1</t>
  </si>
  <si>
    <t>1010_21881398</t>
  </si>
  <si>
    <t>22552165</t>
  </si>
  <si>
    <t>Novkrokene 16, Grannesmarka, Sola, Ro \Veggrøft /[Kvant.:] 2 Plants</t>
  </si>
  <si>
    <t>https://www.artsobservasjoner.no/Sighting/22552165</t>
  </si>
  <si>
    <t>POINT (-34197 6569816)</t>
  </si>
  <si>
    <t>urn:uuid:952b9755-cbdd-41cd-9fdc-3571dab588ff</t>
  </si>
  <si>
    <t>1010_22552165</t>
  </si>
  <si>
    <t>23022358</t>
  </si>
  <si>
    <t>https://www.artsobservasjoner.no/Sighting/23022358</t>
  </si>
  <si>
    <t>urn:uuid:0238f194-c131-4467-8699-3aa62cf9b380</t>
  </si>
  <si>
    <t>1010_23022358</t>
  </si>
  <si>
    <t>24385765</t>
  </si>
  <si>
    <t>Novkrokene, Sola, Ro \Veigrøft /[Kvant.:] 3 Plants</t>
  </si>
  <si>
    <t>https://www.artsobservasjoner.no/Sighting/24385765</t>
  </si>
  <si>
    <t>POINT (-34203 6569813)</t>
  </si>
  <si>
    <t>urn:uuid:8f30e6d8-00c7-45c5-af04-1bacd41cb629</t>
  </si>
  <si>
    <t>1010_24385765</t>
  </si>
  <si>
    <t>25204360</t>
  </si>
  <si>
    <t>Nov-feltet, Sola, Ro \Veggrøft /[Kvant.:] 3 Plants</t>
  </si>
  <si>
    <t>https://www.artsobservasjoner.no/Sighting/25204360</t>
  </si>
  <si>
    <t>POINT (-34201 6569811)</t>
  </si>
  <si>
    <t>urn:uuid:07eba4ae-e856-48ef-9d24-b9dd4019de5d</t>
  </si>
  <si>
    <t>1010_25204360</t>
  </si>
  <si>
    <t>25714040</t>
  </si>
  <si>
    <t>Novkrokene, Sola, Ro \Grøftekant</t>
  </si>
  <si>
    <t>https://www.artsobservasjoner.no/Sighting/25714040</t>
  </si>
  <si>
    <t>urn:uuid:d014a4ae-5aa2-4332-a445-69cd1f961d3b</t>
  </si>
  <si>
    <t>1010_25714040</t>
  </si>
  <si>
    <t>26326805</t>
  </si>
  <si>
    <t>Novkrokene, Grannesmarka, Sola, Ro \Grøftekant</t>
  </si>
  <si>
    <t>https://www.artsobservasjoner.no/Sighting/26326805</t>
  </si>
  <si>
    <t>urn:uuid:0cbb4c04-69b5-4c5e-9dc7-ca1647376713</t>
  </si>
  <si>
    <t>1010_26326805</t>
  </si>
  <si>
    <t>26693982</t>
  </si>
  <si>
    <t>https://www.artsobservasjoner.no/Sighting/26693982</t>
  </si>
  <si>
    <t>urn:uuid:cc2ea116-c7af-4439-826d-62653e014178</t>
  </si>
  <si>
    <t>1010_26693982</t>
  </si>
  <si>
    <t>27463482</t>
  </si>
  <si>
    <t>https://www.artsobservasjoner.no/Sighting/27463482</t>
  </si>
  <si>
    <t>urn:uuid:1cc825b4-4870-4e54-9a95-bff6357c614a</t>
  </si>
  <si>
    <t>1010_27463482</t>
  </si>
  <si>
    <t>12042277</t>
  </si>
  <si>
    <t>Granneskleiva, Sola, Ro \veikant</t>
  </si>
  <si>
    <t>https://www.artsobservasjoner.no/Sighting/12042277</t>
  </si>
  <si>
    <t>POINT (-34839 6570368)</t>
  </si>
  <si>
    <t>urn:uuid:bddd46a4-354e-465b-bc6f-d378acb483d0</t>
  </si>
  <si>
    <t>1010_12042277</t>
  </si>
  <si>
    <t>17318571</t>
  </si>
  <si>
    <t>-37_6567</t>
  </si>
  <si>
    <t>Sørnesvågen, Sola, Ro \NA T4 Skogsmark skogkant Opprinnelig rapportert... /[Kvant.:] 5</t>
  </si>
  <si>
    <t>https://www.artsobservasjoner.no/Sighting/17318571</t>
  </si>
  <si>
    <t>POINT (-36656 6567687)</t>
  </si>
  <si>
    <t>urn:uuid:64b41025-e559-41e3-b119-c28c7c65daf0</t>
  </si>
  <si>
    <t>1010_17318571</t>
  </si>
  <si>
    <t>21990679</t>
  </si>
  <si>
    <t>Sørnesvågen, Sola, Ro \NA T12 Strandeng</t>
  </si>
  <si>
    <t>https://www.artsobservasjoner.no/Sighting/21990679</t>
  </si>
  <si>
    <t>POINT (-36873 6567587)</t>
  </si>
  <si>
    <t>urn:uuid:7c26a8ca-6bfd-4ef0-b78e-bf9206014d2d</t>
  </si>
  <si>
    <t>1010_21990679</t>
  </si>
  <si>
    <t>22299353</t>
  </si>
  <si>
    <t>Vipekastet, Sola, Ro \NA T12 Strandeng grensende til dyrket mark</t>
  </si>
  <si>
    <t>https://www.artsobservasjoner.no/Sighting/22299353</t>
  </si>
  <si>
    <t>POINT (-37134 6567775)</t>
  </si>
  <si>
    <t>urn:uuid:28bb2d2b-aa7b-4da7-8517-ed698920ce10</t>
  </si>
  <si>
    <t>1010_22299353</t>
  </si>
  <si>
    <t>225528</t>
  </si>
  <si>
    <t>-39_6565</t>
  </si>
  <si>
    <t>Sola: Vaulaberget. \Skrotemark.</t>
  </si>
  <si>
    <t>POINT (-39790 6565131)</t>
  </si>
  <si>
    <t>urn:catalog:O:V:225528</t>
  </si>
  <si>
    <t>8_225528</t>
  </si>
  <si>
    <t>O_225528</t>
  </si>
  <si>
    <t>226121</t>
  </si>
  <si>
    <t>POINT (-39858 6565186)</t>
  </si>
  <si>
    <t>urn:catalog:O:V:226121</t>
  </si>
  <si>
    <t>8_226121</t>
  </si>
  <si>
    <t>O_226121</t>
  </si>
  <si>
    <t>225875</t>
  </si>
  <si>
    <t>-43_6559</t>
  </si>
  <si>
    <t>Sola: innkøyring til Sola bosplass. \Jordhaug.</t>
  </si>
  <si>
    <t>POINT (-42372 6558341)</t>
  </si>
  <si>
    <t>urn:catalog:O:V:225875</t>
  </si>
  <si>
    <t>8_225875</t>
  </si>
  <si>
    <t>O_225875</t>
  </si>
  <si>
    <t>21413269</t>
  </si>
  <si>
    <t>-37_6577</t>
  </si>
  <si>
    <t>Randaberg</t>
  </si>
  <si>
    <t>Kvernevikveien, Randaberg, Ro \veikant / grasmark</t>
  </si>
  <si>
    <t>https://www.artsobservasjoner.no/Sighting/21413269</t>
  </si>
  <si>
    <t>POINT (-37791 6576189)</t>
  </si>
  <si>
    <t>urn:uuid:b2d22be0-67ac-4c99-8670-70caaa127494</t>
  </si>
  <si>
    <t>1010_21413269</t>
  </si>
  <si>
    <t>19372574</t>
  </si>
  <si>
    <t>-39_6579</t>
  </si>
  <si>
    <t>Randabergfjellet, Randaberg, Ro \NA T4 Skogsmark langs tursti Opprinnelig rappor...</t>
  </si>
  <si>
    <t>https://www.artsobservasjoner.no/Sighting/19372574</t>
  </si>
  <si>
    <t>POINT (-38638 6579874)</t>
  </si>
  <si>
    <t>urn:uuid:2d7a1ead-565d-422b-84a6-fe1df1c66074</t>
  </si>
  <si>
    <t>1010_19372574</t>
  </si>
  <si>
    <t>21872212</t>
  </si>
  <si>
    <t>-11_6569</t>
  </si>
  <si>
    <t>Strand</t>
  </si>
  <si>
    <t>Forsand</t>
  </si>
  <si>
    <t>Hamnen, Strand, Ro \NA T4 Skogsmark Veikant. Opprinnelig rapportert... /[Kvant.:] 2 Plants</t>
  </si>
  <si>
    <t>Ove Sander Førland</t>
  </si>
  <si>
    <t>https://www.artsobservasjoner.no/Sighting/21872212</t>
  </si>
  <si>
    <t>POINT (-10952 6568129)</t>
  </si>
  <si>
    <t>urn:uuid:d8c71799-cd11-40da-9e98-685835c59ba7</t>
  </si>
  <si>
    <t>1010_21872212</t>
  </si>
  <si>
    <t>24174562</t>
  </si>
  <si>
    <t>-13_6577</t>
  </si>
  <si>
    <t>Langeland, Strand, Ro</t>
  </si>
  <si>
    <t>https://www.artsobservasjoner.no/Sighting/24174562</t>
  </si>
  <si>
    <t>POINT (-13010 6577403)</t>
  </si>
  <si>
    <t>urn:uuid:c2bd0bc4-21f0-4f2b-b9a5-984a92d14f41</t>
  </si>
  <si>
    <t>1010_24174562</t>
  </si>
  <si>
    <t>12044286</t>
  </si>
  <si>
    <t>-19_6581</t>
  </si>
  <si>
    <t>Prestetjørna, Strand, Ro \Fyllplass</t>
  </si>
  <si>
    <t>Andreas Svensen</t>
  </si>
  <si>
    <t>Jan Wesenberg/Spør en biolog</t>
  </si>
  <si>
    <t>Link: http://www.bio.no/enbiolog/topic.asp?TOPIC_ID44651 Jan Wesenberg/Spør en biolog.</t>
  </si>
  <si>
    <t>https://www.artsobservasjoner.no/Sighting/12044286</t>
  </si>
  <si>
    <t>POINT (-19164 6581407)</t>
  </si>
  <si>
    <t>urn:uuid:bf8bd703-5eb8-48f6-a16f-4774d3327094</t>
  </si>
  <si>
    <t>1010_12044286</t>
  </si>
  <si>
    <t>24749559</t>
  </si>
  <si>
    <t>-19_6585</t>
  </si>
  <si>
    <t>Alsvik, Strand, Ro \NA T4 Skogsmark Veikant</t>
  </si>
  <si>
    <t>https://www.artsobservasjoner.no/Sighting/24749559</t>
  </si>
  <si>
    <t>POINT (-18389 6585836)</t>
  </si>
  <si>
    <t>urn:uuid:216e24fc-3f17-4bc0-8889-3563b590646f</t>
  </si>
  <si>
    <t>1010_24749559</t>
  </si>
  <si>
    <t>15884147</t>
  </si>
  <si>
    <t>-3_6599</t>
  </si>
  <si>
    <t>Hjelmeland</t>
  </si>
  <si>
    <t>Hjelmeland, Hjelmeland, Ro \veikant</t>
  </si>
  <si>
    <t>https://www.artsobservasjoner.no/Sighting/15884147</t>
  </si>
  <si>
    <t>POINT (-2226 6599583)</t>
  </si>
  <si>
    <t>urn:uuid:493660ac-1433-4696-9975-1002cd7ef38d</t>
  </si>
  <si>
    <t>1010_15884147</t>
  </si>
  <si>
    <t>17593139</t>
  </si>
  <si>
    <t>-7_6597</t>
  </si>
  <si>
    <t>Moldfallstrand, Moldfall, Hjelmeland, Ro \ /[Kvant.:] 1 Plants</t>
  </si>
  <si>
    <t>Rørslett, Birna</t>
  </si>
  <si>
    <t>Bekreftet art på Spør en biolog;
http://biologforeningen.org/enbiolog/topic.asp?TOPIC_ID=62572
Forvillet langs sti ned fra vei.. Quantity: 1 Plants</t>
  </si>
  <si>
    <t>https://www.artsobservasjoner.no/Sighting/17593139</t>
  </si>
  <si>
    <t>POINT (-7446 6596142)</t>
  </si>
  <si>
    <t>urn:uuid:0af33eb2-be51-424e-8633-3bc50026146c</t>
  </si>
  <si>
    <t>1010_17593139</t>
  </si>
  <si>
    <t>19901886</t>
  </si>
  <si>
    <t>Moldfall, Moldfall, Hjelmeland, Ro \Sti i løvskog /[Kvant.:] 2 Plants</t>
  </si>
  <si>
    <t>Forvillet . Quantity: 2 Plants</t>
  </si>
  <si>
    <t>https://www.artsobservasjoner.no/Sighting/19901886</t>
  </si>
  <si>
    <t>POINT (-7413 6596126)</t>
  </si>
  <si>
    <t>urn:uuid:fcbe305e-1bb6-4302-ab3e-10bd515fe420</t>
  </si>
  <si>
    <t>1010_19901886</t>
  </si>
  <si>
    <t>20016365</t>
  </si>
  <si>
    <t>Moldfall, Moldfall, Hjelmeland, Ro \Veggrøft ved hyttetomt /[Kvant.:] 4 Plants</t>
  </si>
  <si>
    <t>https://www.artsobservasjoner.no/Sighting/20016365</t>
  </si>
  <si>
    <t>urn:uuid:3fb9eb9b-cc17-48c8-979e-4e8d849da98c</t>
  </si>
  <si>
    <t>1010_20016365</t>
  </si>
  <si>
    <t>21445629</t>
  </si>
  <si>
    <t>Moldfall, Moldfall, Hjelmeland, Ro \Veggrøft /[Kvant.:] 2 Plants</t>
  </si>
  <si>
    <t>https://www.artsobservasjoner.no/Sighting/21445629</t>
  </si>
  <si>
    <t>urn:uuid:51667d52-3d85-4813-abd2-21251339235a</t>
  </si>
  <si>
    <t>1010_21445629</t>
  </si>
  <si>
    <t>22199086</t>
  </si>
  <si>
    <t>Moldfall, Moldfall, Hjelmeland, Ro \Hyttetomt i løvskog /[Kvant.:] 1 Plants</t>
  </si>
  <si>
    <t>https://www.artsobservasjoner.no/Sighting/22199086</t>
  </si>
  <si>
    <t>POINT (-7431 6596121)</t>
  </si>
  <si>
    <t>urn:uuid:836d79e7-58ea-4daf-8e7b-4cef6426f093</t>
  </si>
  <si>
    <t>1010_22199086</t>
  </si>
  <si>
    <t>23939149</t>
  </si>
  <si>
    <t>Moldfall, Moldfall, Hjelmeland, Ro \Frodig løvskog i skråli /[Kvant.:] 3 Plants</t>
  </si>
  <si>
    <t>https://www.artsobservasjoner.no/Sighting/23939149</t>
  </si>
  <si>
    <t>urn:uuid:ff1fce3a-7068-4ee1-b86a-8a4e9b01efcb</t>
  </si>
  <si>
    <t>1010_23939149</t>
  </si>
  <si>
    <t>24010780</t>
  </si>
  <si>
    <t>https://www.artsobservasjoner.no/Sighting/24010780</t>
  </si>
  <si>
    <t>POINT (-7422 6596146)</t>
  </si>
  <si>
    <t>urn:uuid:da814738-f63c-4f3e-8383-8ffe7d78570c</t>
  </si>
  <si>
    <t>1010_24010780</t>
  </si>
  <si>
    <t>24736001</t>
  </si>
  <si>
    <t>Moldfall, Moldfall, Hjelmeland, Ro \Grøftekant /[Kvant.:] 2 Plants</t>
  </si>
  <si>
    <t>https://www.artsobservasjoner.no/Sighting/24736001</t>
  </si>
  <si>
    <t>urn:uuid:172794d7-d21a-4a89-a0a5-a57a09f8057b</t>
  </si>
  <si>
    <t>1010_24736001</t>
  </si>
  <si>
    <t>25306122</t>
  </si>
  <si>
    <t>Moldfall, Moldfall, Hjelmeland, Ro \Sti i edelløvskog</t>
  </si>
  <si>
    <t>https://www.artsobservasjoner.no/Sighting/25306122</t>
  </si>
  <si>
    <t>urn:uuid:c00f0c41-2b2f-4953-81c3-1bdd86edddb3</t>
  </si>
  <si>
    <t>1010_25306122</t>
  </si>
  <si>
    <t>27224718</t>
  </si>
  <si>
    <t>Moldfall, Moldfall, Hjelmeland, Ro \Frodig edelløvskog i vestvendt skråli</t>
  </si>
  <si>
    <t>https://www.artsobservasjoner.no/Sighting/27224718</t>
  </si>
  <si>
    <t>urn:uuid:45009448-864f-4986-b1cd-3c4d7f012465</t>
  </si>
  <si>
    <t>1010_27224718</t>
  </si>
  <si>
    <t>27783423</t>
  </si>
  <si>
    <t>Moldfall, Moldfall, Hjelmeland, Ro \Edelløvskog, langs hyttesti</t>
  </si>
  <si>
    <t>https://www.artsobservasjoner.no/Sighting/27783423</t>
  </si>
  <si>
    <t>urn:uuid:b6ab3e48-3253-4fa8-902d-02dfb9f5226b</t>
  </si>
  <si>
    <t>1010_27783423</t>
  </si>
  <si>
    <t>385916</t>
  </si>
  <si>
    <t>23_6629</t>
  </si>
  <si>
    <t>Suldal</t>
  </si>
  <si>
    <t>Sand. Sand sentrum, i gammel nedlagt have</t>
  </si>
  <si>
    <t>https://www.unimus.no/felles/bilder/web_hent_bilde.php?id=13498424&amp;type=jpeg</t>
  </si>
  <si>
    <t>POINT (22611 6629868)</t>
  </si>
  <si>
    <t>urn:catalog:O:V:385916</t>
  </si>
  <si>
    <t>8_385916</t>
  </si>
  <si>
    <t>O_385916</t>
  </si>
  <si>
    <t>77901</t>
  </si>
  <si>
    <t>-5_6613</t>
  </si>
  <si>
    <t>Tveitarå \veikant</t>
  </si>
  <si>
    <t>Inger Margaretha Steine</t>
  </si>
  <si>
    <t xml:space="preserve">OR // https://www.unimus.no/felles/bilder/web_hent_bilde.php?id=13477098&amp;type=jpeg | https://www.unimus.no/felles/bilder/web_hent_bilde.php?id=13477099&amp;type=jpeg | https://www.unimus.no/felles/bilder/web_hent_bilde.php?id=13477100&amp;type=jpeg | https://www.unimus.no/felles/bilder/web_hent_bilde.php?id=13477101&amp;type=jpeg </t>
  </si>
  <si>
    <t>https://www.unimus.no/felles/bilder/web_hent_bilde.php?id=13477098&amp;type=jpeg</t>
  </si>
  <si>
    <t>POINT (-5638 6613554)</t>
  </si>
  <si>
    <t>urn:catalog:O:V:77901</t>
  </si>
  <si>
    <t>8_77901</t>
  </si>
  <si>
    <t>O_77901</t>
  </si>
  <si>
    <t>20247271</t>
  </si>
  <si>
    <t>5_6627</t>
  </si>
  <si>
    <t>Nordenden, Suldal, Ro</t>
  </si>
  <si>
    <t>https://www.artsobservasjoner.no/Sighting/20247271</t>
  </si>
  <si>
    <t>POINT (5316 6626712)</t>
  </si>
  <si>
    <t>urn:uuid:b663afe6-7655-490c-82ea-73406e09c367</t>
  </si>
  <si>
    <t>1010_20247271</t>
  </si>
  <si>
    <t>19950365</t>
  </si>
  <si>
    <t>13_6645</t>
  </si>
  <si>
    <t>Sauda</t>
  </si>
  <si>
    <t>Brugata, Sauda, Ro</t>
  </si>
  <si>
    <t>https://www.artsobservasjoner.no/Sighting/19950365</t>
  </si>
  <si>
    <t>POINT (13641 6644225)</t>
  </si>
  <si>
    <t>urn:uuid:15eeaeaa-8639-4917-881d-958b5740a5af</t>
  </si>
  <si>
    <t>1010_19950365</t>
  </si>
  <si>
    <t>289088</t>
  </si>
  <si>
    <t>-31_6589</t>
  </si>
  <si>
    <t>Rennesøy</t>
  </si>
  <si>
    <t>Berge. \Vegkant.</t>
  </si>
  <si>
    <t>John Inge Johnsen</t>
  </si>
  <si>
    <t>https://www.unimus.no/felles/bilder/web_hent_bilde.php?id=13492823&amp;type=jpeg</t>
  </si>
  <si>
    <t>POINT (-31454 6588816)</t>
  </si>
  <si>
    <t>urn:catalog:O:V:289088</t>
  </si>
  <si>
    <t>8_289088</t>
  </si>
  <si>
    <t>O_289088</t>
  </si>
  <si>
    <t>20152415</t>
  </si>
  <si>
    <t>-49_6623</t>
  </si>
  <si>
    <t>Karmøy</t>
  </si>
  <si>
    <t>Oasen storsenter, Norheim, Karmøy, Ro \NA T Fastmarkssystemer Fortau/veikant Opprinnel... /[Kvant.:] 5</t>
  </si>
  <si>
    <t>https://www.artsobservasjoner.no/Sighting/20152415</t>
  </si>
  <si>
    <t>POINT (-49487 6622286)</t>
  </si>
  <si>
    <t>urn:uuid:4d58c7bb-9b85-4601-b26f-3a9ae10daca4</t>
  </si>
  <si>
    <t>1010_20152415</t>
  </si>
  <si>
    <t>20152588</t>
  </si>
  <si>
    <t>Norheim næringspark, Norheim, Karmøy, Ro \NA T Fastmarkssystemer Fortau/veikant Opprinnel... /[Kvant.:] 3</t>
  </si>
  <si>
    <t>https://www.artsobservasjoner.no/Sighting/20152588</t>
  </si>
  <si>
    <t>POINT (-49341 6622906)</t>
  </si>
  <si>
    <t>urn:uuid:8048cd43-a03d-4207-86c3-22992be262ac</t>
  </si>
  <si>
    <t>1010_20152588</t>
  </si>
  <si>
    <t>27197949</t>
  </si>
  <si>
    <t>-51_6605</t>
  </si>
  <si>
    <t>Løkjen, Karmøy, Ro</t>
  </si>
  <si>
    <t>Espen Sundet Nilsen|Ove Sander Førland|Lars Dalen|Asbjørn Erdal|John Inge Johnsen|Svein Imsland</t>
  </si>
  <si>
    <t>Med Rogaland og Sunnhordland Botaniske Forening.</t>
  </si>
  <si>
    <t>https://www.artsobservasjoner.no/Sighting/27197949</t>
  </si>
  <si>
    <t>POLYGON ((-51486 6605455, -51411 6605400, -51471 6605349, -51526 6605336, -51704 6605398, -51686 6605442, -51597 6605454, -51486 6605455))</t>
  </si>
  <si>
    <t>urn:uuid:8c47a94b-2c77-46f6-96e4-084120c6bed3</t>
  </si>
  <si>
    <t>1010_27197949</t>
  </si>
  <si>
    <t>22628513</t>
  </si>
  <si>
    <t>-51_6613</t>
  </si>
  <si>
    <t>Kopervik - flora, Kopervik, Karmøy, Ro \Veikanter, skrotemark og friområder.</t>
  </si>
  <si>
    <t>https://www.artsobservasjoner.no/Sighting/22628513</t>
  </si>
  <si>
    <t>POINT (-51390 6612469)</t>
  </si>
  <si>
    <t>urn:uuid:7019dd86-a173-4cb1-a5d1-d8712bec0bee</t>
  </si>
  <si>
    <t>1010_22628513</t>
  </si>
  <si>
    <t>21381175</t>
  </si>
  <si>
    <t>-51_6623</t>
  </si>
  <si>
    <t>Norheimsholmen/Norheimsvågen, Salhus, Karmøy, Ro \I fjæra.</t>
  </si>
  <si>
    <t>https://www.artsobservasjoner.no/Sighting/21381175</t>
  </si>
  <si>
    <t>POINT (-50020 6622515)</t>
  </si>
  <si>
    <t>urn:uuid:684daad2-447d-40b7-8404-b18cc4ff4ed3</t>
  </si>
  <si>
    <t>1010_21381175</t>
  </si>
  <si>
    <t>21792882</t>
  </si>
  <si>
    <t>Bjørgene, Storasund, Karmøy, Ro \Barskog/planteskog med berg og endel innslag av...</t>
  </si>
  <si>
    <t>https://www.artsobservasjoner.no/Sighting/21792882</t>
  </si>
  <si>
    <t>POINT (-51997 6623590)</t>
  </si>
  <si>
    <t>urn:uuid:3237b03f-960e-40a3-9365-da3a8865f924</t>
  </si>
  <si>
    <t>1010_21792882</t>
  </si>
  <si>
    <t>14731599</t>
  </si>
  <si>
    <t>-53_6603</t>
  </si>
  <si>
    <t>Blikshavn, Karmøy, Ro \Veikant blandingsskog</t>
  </si>
  <si>
    <t>Merete Stava</t>
  </si>
  <si>
    <t>https://www.artsobservasjoner.no/Sighting/14731599</t>
  </si>
  <si>
    <t>POINT (-52142 6602614)</t>
  </si>
  <si>
    <t>urn:uuid:5d5bd614-6cca-4d6a-b84d-f428f36884bf</t>
  </si>
  <si>
    <t>1010_14731599</t>
  </si>
  <si>
    <t>385914</t>
  </si>
  <si>
    <t>-55_6597</t>
  </si>
  <si>
    <t>Karmøy: Skudeneshavn, forvillet ved en mur</t>
  </si>
  <si>
    <t>F. Wischmann</t>
  </si>
  <si>
    <t>https://www.unimus.no/felles/bilder/web_hent_bilde.php?id=13498421&amp;type=jpeg</t>
  </si>
  <si>
    <t>POINT (-55536 6597978)</t>
  </si>
  <si>
    <t>urn:catalog:O:V:385914</t>
  </si>
  <si>
    <t>8_385914</t>
  </si>
  <si>
    <t>O_385914</t>
  </si>
  <si>
    <t>12044906</t>
  </si>
  <si>
    <t>Gamle Skudeneshavn, Karmøy, Ro</t>
  </si>
  <si>
    <t>Forvillet langs gatene i Gamle Skudeneshavn (Søragadå), lett å finne på denne tiden av året. .</t>
  </si>
  <si>
    <t>https://www.artsobservasjoner.no/Sighting/12044906</t>
  </si>
  <si>
    <t>POINT (-55871 6597270)</t>
  </si>
  <si>
    <t>urn:uuid:8eced7ba-03c9-4b65-b69e-43540e73ff97</t>
  </si>
  <si>
    <t>1010_12044906</t>
  </si>
  <si>
    <t>8472</t>
  </si>
  <si>
    <t>-55_6599</t>
  </si>
  <si>
    <t>Skudenes : Skudenes, Salane, forvilla ved ein steingard \utanfor ein gammal hage.</t>
  </si>
  <si>
    <t>Anders Lundberg</t>
  </si>
  <si>
    <t>POINT (-55087 6599098)</t>
  </si>
  <si>
    <t>urn:catalog:BG:S:8472</t>
  </si>
  <si>
    <t>105_8472</t>
  </si>
  <si>
    <t>BG_8472</t>
  </si>
  <si>
    <t>24331357</t>
  </si>
  <si>
    <t>-55_6619</t>
  </si>
  <si>
    <t>Jlohannesvatnet, Karmøy, Ro \ /[Kvant.:] 1</t>
  </si>
  <si>
    <t>Jan Egil Davidsen</t>
  </si>
  <si>
    <t>https://www.artsobservasjoner.no/Sighting/24331357</t>
  </si>
  <si>
    <t>POINT (-54556 6618154)</t>
  </si>
  <si>
    <t>urn:uuid:7185c1ec-7c47-494b-b500-c9825c390045</t>
  </si>
  <si>
    <t>1010_24331357</t>
  </si>
  <si>
    <t>128764</t>
  </si>
  <si>
    <t>-61_6611</t>
  </si>
  <si>
    <t>På fortau ved Lanternen</t>
  </si>
  <si>
    <t>https://www.unimus.no/felles/bilder/web_hent_bilde.php?id=13482115&amp;type=jpeg</t>
  </si>
  <si>
    <t>POINT (-61216 6610884)</t>
  </si>
  <si>
    <t>urn:catalog:O:V:128764</t>
  </si>
  <si>
    <t>8_128764</t>
  </si>
  <si>
    <t>O_128764</t>
  </si>
  <si>
    <t>19320183</t>
  </si>
  <si>
    <t>-75_6617</t>
  </si>
  <si>
    <t>Utsira</t>
  </si>
  <si>
    <t>nedafor Hovland på Utsira i Rogaland, Utsira, Ro \på vegkanten</t>
  </si>
  <si>
    <t>https://www.artsobservasjoner.no/Sighting/19320183</t>
  </si>
  <si>
    <t>POINT (-74442 6617601)</t>
  </si>
  <si>
    <t>urn:uuid:18fe814a-de8c-4b3b-9f2d-dd65624f2c47</t>
  </si>
  <si>
    <t>1010_19320183</t>
  </si>
  <si>
    <t>22839484</t>
  </si>
  <si>
    <t>-75_6619</t>
  </si>
  <si>
    <t>Utsira, Utsira, Utsira, Ro</t>
  </si>
  <si>
    <t>https://www.artsobservasjoner.no/Sighting/22839484</t>
  </si>
  <si>
    <t>POINT (-74627 6618149)</t>
  </si>
  <si>
    <t>urn:uuid:0a1f12ad-ae9b-4504-ac78-8270a17d3480</t>
  </si>
  <si>
    <t>1010_22839484</t>
  </si>
  <si>
    <t>588839</t>
  </si>
  <si>
    <t>-21_6639</t>
  </si>
  <si>
    <t>Vindafjord</t>
  </si>
  <si>
    <t>Vindafjord: Haugen, Ølen</t>
  </si>
  <si>
    <t>Torstein Haugen</t>
  </si>
  <si>
    <t>POINT (-20038 6638329)</t>
  </si>
  <si>
    <t>urn:catalog:O:V:588839</t>
  </si>
  <si>
    <t>8_588839</t>
  </si>
  <si>
    <t>O_588839</t>
  </si>
  <si>
    <t>25085040</t>
  </si>
  <si>
    <t>-33_6633</t>
  </si>
  <si>
    <t>Isvik, Skjold, Vindafjord, Ro \Veikant, strandkant.</t>
  </si>
  <si>
    <t>https://www.artsobservasjoner.no/Sighting/25085040</t>
  </si>
  <si>
    <t>POINT (-32196 6633620)</t>
  </si>
  <si>
    <t>urn:uuid:37f553b7-1641-4a46-86bf-636edee008e2</t>
  </si>
  <si>
    <t>1010_25085040</t>
  </si>
  <si>
    <t>12844961</t>
  </si>
  <si>
    <t>-17_6643</t>
  </si>
  <si>
    <t>Ølen</t>
  </si>
  <si>
    <t>Kyrkjehompen, Vindafjord, Ro</t>
  </si>
  <si>
    <t>Lars Dalen|Randi Holmsen Dalen</t>
  </si>
  <si>
    <t>Utkast eller spreidd frå gravplass ?.</t>
  </si>
  <si>
    <t>https://www.artsobservasjoner.no/Sighting/12844961</t>
  </si>
  <si>
    <t>POINT (-17941 6643198)</t>
  </si>
  <si>
    <t>urn:uuid:0f03cb05-2120-4c01-ad6a-ba842674d97f</t>
  </si>
  <si>
    <t>1010_12844961</t>
  </si>
  <si>
    <t>17721249</t>
  </si>
  <si>
    <t>-23_6643</t>
  </si>
  <si>
    <t>Ølensvåg, Vindafjord, Ro \NA T2 Åpen grunnlendt mark Veikant Opprinnelig ...</t>
  </si>
  <si>
    <t>https://www.artsobservasjoner.no/Sighting/17721249</t>
  </si>
  <si>
    <t>POINT (-22243 6642422)</t>
  </si>
  <si>
    <t>urn:uuid:873df083-f422-4a07-9787-f4d322f66ea1</t>
  </si>
  <si>
    <t>1010_17721249</t>
  </si>
  <si>
    <t>15045227</t>
  </si>
  <si>
    <t>-15_6737</t>
  </si>
  <si>
    <t>Vestland</t>
  </si>
  <si>
    <t>Bergen</t>
  </si>
  <si>
    <t>Ho</t>
  </si>
  <si>
    <t>Skulstadvegen, Bergen, Ve</t>
  </si>
  <si>
    <t>Kjetil Harkestad</t>
  </si>
  <si>
    <t>https://www.artsobservasjoner.no/Sighting/15045227</t>
  </si>
  <si>
    <t>POLYGON ((-14584 6735571, -14608 6735636, -14535 6735793, -14507 6735917, -14522 6736006, -14426 6736244, -14408 6736295, -14344 6736403, -14195 6736506, -14158 6736449, -14156 6736366, -14158 6736299, -14175 6736286, -14373 6736208, -14539 6735610, -14584 6735571))</t>
  </si>
  <si>
    <t>urn:uuid:bfdc1cb2-8a29-4643-aeae-c02d2fa755f4</t>
  </si>
  <si>
    <t>1010_15045227</t>
  </si>
  <si>
    <t>19832479</t>
  </si>
  <si>
    <t>-23_6729</t>
  </si>
  <si>
    <t>Unneland, Bergen, Ve</t>
  </si>
  <si>
    <t>https://www.artsobservasjoner.no/Sighting/19832479</t>
  </si>
  <si>
    <t>POLYGON ((-23926 6729581, -23895 6729577, -23865 6729518, -23786 6729532, -23716 6729561, -23660 6729406, -23770 6729249, -23831 6729247, -23882 6729431, -23926 6729581))</t>
  </si>
  <si>
    <t>urn:uuid:e7876dfc-6dfe-41f7-a362-6004df963b46</t>
  </si>
  <si>
    <t>1010_19832479</t>
  </si>
  <si>
    <t>19862452</t>
  </si>
  <si>
    <t>-23_6737</t>
  </si>
  <si>
    <t>Arnavågen, Bergen, Ve</t>
  </si>
  <si>
    <t>https://www.artsobservasjoner.no/Sighting/19862452</t>
  </si>
  <si>
    <t>POLYGON ((-23875 6736447, -23850 6736270, -23909 6736261, -23961 6736297, -23996 6736353, -24146 6736822, -24084 6736842, -24020 6736705, -23953 6736513, -23875 6736447))</t>
  </si>
  <si>
    <t>urn:uuid:64031e2f-84b0-4cd0-8d25-2c00a1d94686</t>
  </si>
  <si>
    <t>1010_19862452</t>
  </si>
  <si>
    <t>23113524</t>
  </si>
  <si>
    <t>-27_6745</t>
  </si>
  <si>
    <t>Bergen Fengsel 23, Bergen, Ve \NA T43 Plener, parker og liknende NA T43</t>
  </si>
  <si>
    <t>https://www.artsobservasjoner.no/Sighting/23113524</t>
  </si>
  <si>
    <t>POINT (-27402 6745556)</t>
  </si>
  <si>
    <t>urn:uuid:d75ba59a-8ab3-4532-8c39-976fee6760d7</t>
  </si>
  <si>
    <t>1010_23113524</t>
  </si>
  <si>
    <t>27265924</t>
  </si>
  <si>
    <t>-29_6727</t>
  </si>
  <si>
    <t>Helldal, Bergen, Ve</t>
  </si>
  <si>
    <t>https://www.artsobservasjoner.no/Sighting/27265924</t>
  </si>
  <si>
    <t>POINT (-28933 6727805)</t>
  </si>
  <si>
    <t>urn:uuid:c1246035-ccc5-40a1-81d7-d4a2a76818d8</t>
  </si>
  <si>
    <t>1010_27265924</t>
  </si>
  <si>
    <t>17474418</t>
  </si>
  <si>
    <t>-29_6731</t>
  </si>
  <si>
    <t>Kolstien, Bergen, Ve</t>
  </si>
  <si>
    <t>https://www.artsobservasjoner.no/Sighting/17474418</t>
  </si>
  <si>
    <t>POINT (-29504 6730542)</t>
  </si>
  <si>
    <t>urn:uuid:d8759806-c511-4fed-b57f-8c33d637bd8d</t>
  </si>
  <si>
    <t>1010_17474418</t>
  </si>
  <si>
    <t>12624079</t>
  </si>
  <si>
    <t>-29_6733</t>
  </si>
  <si>
    <t>Svarteberget, Bergen, Ve</t>
  </si>
  <si>
    <t>https://www.artsobservasjoner.no/Sighting/12624079</t>
  </si>
  <si>
    <t>POLYGON ((-30029 6732578, -30062 6732440, -30050 6732277, -30080 6731985, -29876 6732022, -29903 6732180, -29862 6732335, -29989 6732553, -30029 6732578))</t>
  </si>
  <si>
    <t>urn:uuid:a86a8221-0d76-48fb-9303-ffb21d35c02c</t>
  </si>
  <si>
    <t>1010_12624079</t>
  </si>
  <si>
    <t>15011468</t>
  </si>
  <si>
    <t>Svartediket, Bergen, Ve</t>
  </si>
  <si>
    <t>https://www.artsobservasjoner.no/Sighting/15011468</t>
  </si>
  <si>
    <t>POINT (-28793 6733751)</t>
  </si>
  <si>
    <t>urn:uuid:31fe9519-e700-4570-a6d8-22cf01344d30</t>
  </si>
  <si>
    <t>1010_15011468</t>
  </si>
  <si>
    <t>2010/03998</t>
  </si>
  <si>
    <t>-31_6725</t>
  </si>
  <si>
    <t>EV 39/Osvegen: Elvenes</t>
  </si>
  <si>
    <t>POINT (-31197 6724675)</t>
  </si>
  <si>
    <t>urn:catalog:O:V/GPS:2010/03998</t>
  </si>
  <si>
    <t>66_2010/03998</t>
  </si>
  <si>
    <t>380872</t>
  </si>
  <si>
    <t>-31_6727</t>
  </si>
  <si>
    <t>Hop, ved sykkelstien (gml jernbane) midtveis ml kryssene m Nordahl Griegs veg og Wergelandsvegen</t>
  </si>
  <si>
    <t>Tore Berg</t>
  </si>
  <si>
    <t>GS</t>
  </si>
  <si>
    <t>https://www.unimus.no/felles/bilder/web_hent_bilde.php?id=13497994&amp;type=jpeg</t>
  </si>
  <si>
    <t>POINT (-31941 6727340)</t>
  </si>
  <si>
    <t>urn:catalog:O:V:380872</t>
  </si>
  <si>
    <t>8_380872</t>
  </si>
  <si>
    <t>O_380872</t>
  </si>
  <si>
    <t>380895</t>
  </si>
  <si>
    <t>Paradis, Sandbrekkeveiens Ø-side litt S f Eikeland kompetansesenter. Forvillet mot skogen</t>
  </si>
  <si>
    <t>https://www.unimus.no/felles/bilder/web_hent_bilde.php?id=13497996&amp;type=jpeg</t>
  </si>
  <si>
    <t>POINT (-31218 6727572)</t>
  </si>
  <si>
    <t>urn:catalog:O:V:380895</t>
  </si>
  <si>
    <t>8_380895</t>
  </si>
  <si>
    <t>O_380895</t>
  </si>
  <si>
    <t>12712661</t>
  </si>
  <si>
    <t>Sædalen, Bergen, Ve</t>
  </si>
  <si>
    <t>https://www.artsobservasjoner.no/Sighting/12712661</t>
  </si>
  <si>
    <t>POINT (-30115 6727972)</t>
  </si>
  <si>
    <t>urn:uuid:31805f3c-cfc1-461c-bdcb-2bdfb6ef1c55</t>
  </si>
  <si>
    <t>1010_12712661</t>
  </si>
  <si>
    <t>17887414</t>
  </si>
  <si>
    <t>Paradisstranden, Hop, Bergen, Ve \Substratbeskrivelse:Vertikal bergvegg ved veg.</t>
  </si>
  <si>
    <t>Per Gerhard Ihlen</t>
  </si>
  <si>
    <t>https://www.artsobservasjoner.no/Sighting/17887414</t>
  </si>
  <si>
    <t>POINT (-31903 6727284)</t>
  </si>
  <si>
    <t>urn:uuid:afe11b5b-7b78-4cd2-9da7-26cfd453afa1</t>
  </si>
  <si>
    <t>1010_17887414</t>
  </si>
  <si>
    <t>17887416</t>
  </si>
  <si>
    <t>https://www.artsobservasjoner.no/Sighting/17887416</t>
  </si>
  <si>
    <t>urn:uuid:bd1c7c6d-bd31-4eba-b665-50268cea6f61</t>
  </si>
  <si>
    <t>1010_17887416</t>
  </si>
  <si>
    <t>19540116</t>
  </si>
  <si>
    <t>Kringlebotn, Bergen, Ve /[Kvant.:] Plants</t>
  </si>
  <si>
    <t>Nicolas Rodriguez</t>
  </si>
  <si>
    <t>https://www.artsobservasjoner.no/Sighting/19540116</t>
  </si>
  <si>
    <t>POINT (-30464 6727137)</t>
  </si>
  <si>
    <t>urn:uuid:018ec609-9579-466e-95f3-6202177775a6</t>
  </si>
  <si>
    <t>1010_19540116</t>
  </si>
  <si>
    <t>21215251</t>
  </si>
  <si>
    <t>Eikelund 69, Bergen, Ve</t>
  </si>
  <si>
    <t>https://www.artsobservasjoner.no/Sighting/21215251</t>
  </si>
  <si>
    <t>POINT (-31235 6727676)</t>
  </si>
  <si>
    <t>urn:uuid:5310de95-8796-43e4-b438-d87ac2135d19</t>
  </si>
  <si>
    <t>1010_21215251</t>
  </si>
  <si>
    <t>26661707</t>
  </si>
  <si>
    <t>Paradis, Bergen, Ve</t>
  </si>
  <si>
    <t>Christine Pötsch</t>
  </si>
  <si>
    <t>https://www.artsobservasjoner.no/Sighting/26661707</t>
  </si>
  <si>
    <t>POINT (-31846 6727834)</t>
  </si>
  <si>
    <t>urn:uuid:9b832097-15a4-4d51-b3cf-358960d4eef4</t>
  </si>
  <si>
    <t>1010_26661707</t>
  </si>
  <si>
    <t>26661721</t>
  </si>
  <si>
    <t>https://www.artsobservasjoner.no/Sighting/26661721</t>
  </si>
  <si>
    <t>POINT (-31905 6727810)</t>
  </si>
  <si>
    <t>urn:uuid:23d7c4c8-bd5c-4572-925d-8cfa30986da3</t>
  </si>
  <si>
    <t>1010_26661721</t>
  </si>
  <si>
    <t>26661732</t>
  </si>
  <si>
    <t>https://www.artsobservasjoner.no/Sighting/26661732</t>
  </si>
  <si>
    <t>POINT (-31891 6727767)</t>
  </si>
  <si>
    <t>urn:uuid:bc942214-86c2-4b36-870c-7b1cae42d03c</t>
  </si>
  <si>
    <t>1010_26661732</t>
  </si>
  <si>
    <t>26661736</t>
  </si>
  <si>
    <t>https://www.artsobservasjoner.no/Sighting/26661736</t>
  </si>
  <si>
    <t>POINT (-31865 6727706)</t>
  </si>
  <si>
    <t>urn:uuid:eef56ac0-01a2-4abf-aedf-8e76c0e5da6a</t>
  </si>
  <si>
    <t>1010_26661736</t>
  </si>
  <si>
    <t>585</t>
  </si>
  <si>
    <t>-31_6729</t>
  </si>
  <si>
    <t>Fana, Storetveit. \I avfallsplass for hageavfall.</t>
  </si>
  <si>
    <t>S. Handeland</t>
  </si>
  <si>
    <t>POINT (-31590 6728814)</t>
  </si>
  <si>
    <t>urn:catalog:BG:S:585</t>
  </si>
  <si>
    <t>105_585</t>
  </si>
  <si>
    <t>BG_585</t>
  </si>
  <si>
    <t>12045344</t>
  </si>
  <si>
    <t>Heldalsåsen, Bergen, Ve \Veikant</t>
  </si>
  <si>
    <t>Samson Næss</t>
  </si>
  <si>
    <t>https://www.artsobservasjoner.no/Sighting/12045344</t>
  </si>
  <si>
    <t>POINT (-30884 6728425)</t>
  </si>
  <si>
    <t>urn:uuid:e33309ea-035f-49b8-bb7d-d672662e5f17</t>
  </si>
  <si>
    <t>1010_12045344</t>
  </si>
  <si>
    <t>187381</t>
  </si>
  <si>
    <t>-31_6731</t>
  </si>
  <si>
    <t>Bergen: Løvstakken, rett bak Fredlundsvingen 25. \Tett bestand i skog.</t>
  </si>
  <si>
    <t>POINT (-31978 6730498)</t>
  </si>
  <si>
    <t>urn:catalog:O:V:187381</t>
  </si>
  <si>
    <t>8_187381</t>
  </si>
  <si>
    <t>O_187381</t>
  </si>
  <si>
    <t>7202</t>
  </si>
  <si>
    <t>-31_6733</t>
  </si>
  <si>
    <t>Fjellveien.</t>
  </si>
  <si>
    <t>I. B. Moss</t>
  </si>
  <si>
    <t>B. Moe, I. B. Moss</t>
  </si>
  <si>
    <t>POINT (-31040 6733963)</t>
  </si>
  <si>
    <t>urn:catalog:BG:S:7202</t>
  </si>
  <si>
    <t>105_7202</t>
  </si>
  <si>
    <t>BG_7202</t>
  </si>
  <si>
    <t>12596058</t>
  </si>
  <si>
    <t>Kalvedalsveien, Bergen, Ve</t>
  </si>
  <si>
    <t>https://www.artsobservasjoner.no/Sighting/12596058</t>
  </si>
  <si>
    <t>POINT (-30536 6733249)</t>
  </si>
  <si>
    <t>urn:uuid:1e3e0c7c-151e-4960-85c2-b15bb4a885ff</t>
  </si>
  <si>
    <t>1010_12596058</t>
  </si>
  <si>
    <t>14408279</t>
  </si>
  <si>
    <t>https://www.artsobservasjoner.no/Sighting/14408279</t>
  </si>
  <si>
    <t>urn:uuid:a30bdd91-e330-4a65-b7b3-ba78cbe19794</t>
  </si>
  <si>
    <t>1010_14408279</t>
  </si>
  <si>
    <t>17160928</t>
  </si>
  <si>
    <t>Fløenstien, Store Lungegårdsvannet, Bergen, Ve</t>
  </si>
  <si>
    <t>https://www.artsobservasjoner.no/Sighting/17160928</t>
  </si>
  <si>
    <t>POLYGON ((-31340 6733516, -31043 6733287, -30737 6733144, -30639 6732918, -30578 6732969, -30677 6733180, -31011 6733352, -31317 6733555, -31340 6733516))</t>
  </si>
  <si>
    <t>urn:uuid:500fcbc1-5ee7-4c85-90e3-d585131c2ec7</t>
  </si>
  <si>
    <t>1010_17160928</t>
  </si>
  <si>
    <t>19554680</t>
  </si>
  <si>
    <t>St Jacobs, Bergen, Ve</t>
  </si>
  <si>
    <t>Øystein Hellesøe Brekke</t>
  </si>
  <si>
    <t>https://www.artsobservasjoner.no/Sighting/19554680</t>
  </si>
  <si>
    <t>POINT (-31683 6733635)</t>
  </si>
  <si>
    <t>urn:uuid:54fa5102-9d8b-42bd-b45a-367c137a561a</t>
  </si>
  <si>
    <t>1010_19554680</t>
  </si>
  <si>
    <t>19584237</t>
  </si>
  <si>
    <t>Møllendalsbakken, Bergen, Ve</t>
  </si>
  <si>
    <t>https://www.artsobservasjoner.no/Sighting/19584237</t>
  </si>
  <si>
    <t>POINT (-30529 6732452)</t>
  </si>
  <si>
    <t>urn:uuid:b6d4e1e0-7f76-47dc-b13c-b8f00819ca95</t>
  </si>
  <si>
    <t>1010_19584237</t>
  </si>
  <si>
    <t>2331856629</t>
  </si>
  <si>
    <t>mortensondergaard</t>
  </si>
  <si>
    <t>http://www.gbif.org/occurrence/2331856629</t>
  </si>
  <si>
    <t>https://www.inaturalist.org/observations/30030143</t>
  </si>
  <si>
    <t>POINT (-30702 6733314)</t>
  </si>
  <si>
    <t>40_2331856629</t>
  </si>
  <si>
    <t>23113257</t>
  </si>
  <si>
    <t>Statsarkivet i Bergen 3, Bergen, Ve \NA T37 Ny løs fastmark NA T37</t>
  </si>
  <si>
    <t>https://www.artsobservasjoner.no/Sighting/23113257</t>
  </si>
  <si>
    <t>POINT (-30123 6732751)</t>
  </si>
  <si>
    <t>urn:uuid:3c0f5d47-ab44-43c3-be5d-6973307e766a</t>
  </si>
  <si>
    <t>1010_23113257</t>
  </si>
  <si>
    <t>23113258</t>
  </si>
  <si>
    <t>Statsarkivet i Bergen 4, Bergen, Ve \NA T37 Ny løs fastmark NA T37</t>
  </si>
  <si>
    <t>https://www.artsobservasjoner.no/Sighting/23113258</t>
  </si>
  <si>
    <t>POINT (-30214 6732737)</t>
  </si>
  <si>
    <t>urn:uuid:e5741c12-36db-4de8-b55b-e4f566963cce</t>
  </si>
  <si>
    <t>1010_23113258</t>
  </si>
  <si>
    <t>23113270</t>
  </si>
  <si>
    <t>Statsarkivet i Bergen 16, Bergen, Ve \NA T42 Blomsterbed og liknende NA T42</t>
  </si>
  <si>
    <t>https://www.artsobservasjoner.no/Sighting/23113270</t>
  </si>
  <si>
    <t>POINT (-30202 6732793)</t>
  </si>
  <si>
    <t>urn:uuid:f408ea42-2201-47f9-bbb0-e1bea7680204</t>
  </si>
  <si>
    <t>1010_23113270</t>
  </si>
  <si>
    <t>23282083</t>
  </si>
  <si>
    <t>Utenfor hjemme, Bergen, Ve</t>
  </si>
  <si>
    <t>Elisabeth Nesheim-Hauge</t>
  </si>
  <si>
    <t>https://www.artsobservasjoner.no/Sighting/23282083</t>
  </si>
  <si>
    <t>POINT (-31788 6732402)</t>
  </si>
  <si>
    <t>urn:uuid:5ec960b0-fe83-4962-83c6-40e5d3d98662</t>
  </si>
  <si>
    <t>1010_23282083</t>
  </si>
  <si>
    <t>25193995</t>
  </si>
  <si>
    <t>Kalfaret, Bergen, Ve \NA T37-C-2 Asfalt, løs betong o.l.</t>
  </si>
  <si>
    <t>Ardian Høgøy Abaz</t>
  </si>
  <si>
    <t>https://www.artsobservasjoner.no/Sighting/25193995</t>
  </si>
  <si>
    <t>POINT (-30435 6733166)</t>
  </si>
  <si>
    <t>urn:uuid:b2011c0a-bb9b-4839-bfbf-0ff3d51dd137</t>
  </si>
  <si>
    <t>1010_25193995</t>
  </si>
  <si>
    <t>urn:uuid:6</t>
  </si>
  <si>
    <t>-31_6735</t>
  </si>
  <si>
    <t>Karl Tanks gate</t>
  </si>
  <si>
    <t>Høiland, Klaus [foto]?</t>
  </si>
  <si>
    <t>POINT (-31328 6734159)</t>
  </si>
  <si>
    <t>urn:uuid:6693aeb4-56d3-4136-9bfb-f9d46625ba62</t>
  </si>
  <si>
    <t>o</t>
  </si>
  <si>
    <t>266_urn:uuid:6693aeb4-56d3-4136-9bfb-f9d46625ba62</t>
  </si>
  <si>
    <t>12043108</t>
  </si>
  <si>
    <t>Nedre Hamburgersmauet, Bergen, Ve \gatelangs</t>
  </si>
  <si>
    <t>Øystein Folden</t>
  </si>
  <si>
    <t>Conf Spør en biolog, Siri, Tove og Klaus .</t>
  </si>
  <si>
    <t>https://www.artsobservasjoner.no/Sighting/12043108</t>
  </si>
  <si>
    <t>POINT (-31681 6734666)</t>
  </si>
  <si>
    <t>urn:uuid:5c3a885a-c796-4dfe-bafa-b64fc2269ff1</t>
  </si>
  <si>
    <t>1010_12043108</t>
  </si>
  <si>
    <t>14410172</t>
  </si>
  <si>
    <t>Schøtstuene, Bergen, Ve</t>
  </si>
  <si>
    <t>https://www.artsobservasjoner.no/Sighting/14410172</t>
  </si>
  <si>
    <t>POINT (-31927 6734992)</t>
  </si>
  <si>
    <t>urn:uuid:e4ae1263-cc8d-4e95-89af-20ec451eaef4</t>
  </si>
  <si>
    <t>1010_14410172</t>
  </si>
  <si>
    <t>14617531</t>
  </si>
  <si>
    <t>Sandviken, Bergen, Ve</t>
  </si>
  <si>
    <t>Ken Adelsten Jensen</t>
  </si>
  <si>
    <t>https://www.artsobservasjoner.no/Sighting/14617531</t>
  </si>
  <si>
    <t>POINT (-31823 6735784)</t>
  </si>
  <si>
    <t>urn:uuid:be2a3ccf-be1a-4df4-9cd3-29e4d0d3a2ae</t>
  </si>
  <si>
    <t>1010_14617531</t>
  </si>
  <si>
    <t>17748225</t>
  </si>
  <si>
    <t>Mulen, Bergen, Ve</t>
  </si>
  <si>
    <t>Ken Adelsten Jensen|Eli Sørensen</t>
  </si>
  <si>
    <t>https://www.artsobservasjoner.no/Sighting/17748225</t>
  </si>
  <si>
    <t>POINT (-31287 6735685)</t>
  </si>
  <si>
    <t>urn:uuid:66d514a5-2e56-4556-957b-a9993e8999a2</t>
  </si>
  <si>
    <t>1010_17748225</t>
  </si>
  <si>
    <t>349</t>
  </si>
  <si>
    <t>-31_6737</t>
  </si>
  <si>
    <t>Nedenfor Helleveien ved bekken til Stormøllen. \Forvillet fra hage.</t>
  </si>
  <si>
    <t>T. Ouren</t>
  </si>
  <si>
    <t>POINT (-31812 6736835)</t>
  </si>
  <si>
    <t>urn:catalog:BG:S:349</t>
  </si>
  <si>
    <t>105_349</t>
  </si>
  <si>
    <t>BG_349</t>
  </si>
  <si>
    <t>472</t>
  </si>
  <si>
    <t>Munkebottsvei, litt nedenfor vei til Sandviksbatteriet. \Veikant.</t>
  </si>
  <si>
    <t>urn:catalog:BG:S:472</t>
  </si>
  <si>
    <t>105_472</t>
  </si>
  <si>
    <t>BG_472</t>
  </si>
  <si>
    <t>14692383</t>
  </si>
  <si>
    <t>https://www.artsobservasjoner.no/Sighting/14692383</t>
  </si>
  <si>
    <t>POLYGON ((-31969 6737076, -31447 6736889, -31341 6736698, -31499 6736573, -31618 6736737, -31811 6736828, -31991 6737024, -31969 6737076))</t>
  </si>
  <si>
    <t>urn:uuid:6681618e-0650-4a72-ac60-b206d2396b7b</t>
  </si>
  <si>
    <t>1010_14692383</t>
  </si>
  <si>
    <t>730</t>
  </si>
  <si>
    <t>-31_6739</t>
  </si>
  <si>
    <t>Eidsvåg, Jordalsveien ved Bergen slakteri . \I veikanten.</t>
  </si>
  <si>
    <t>POINT (-30527 6738937)</t>
  </si>
  <si>
    <t>urn:catalog:BG:S:730</t>
  </si>
  <si>
    <t>105_730</t>
  </si>
  <si>
    <t>BG_730</t>
  </si>
  <si>
    <t>1572338542</t>
  </si>
  <si>
    <t>-33_6725</t>
  </si>
  <si>
    <t>Torsten Eriksson</t>
  </si>
  <si>
    <t>http://www.gbif.org/occurrence/1572338542</t>
  </si>
  <si>
    <t>https://www.inaturalist.org/observations/6779146</t>
  </si>
  <si>
    <t>POINT (-32195 6725807)</t>
  </si>
  <si>
    <t>40_1572338542</t>
  </si>
  <si>
    <t>2244219263</t>
  </si>
  <si>
    <t>http://www.gbif.org/occurrence/2244219263</t>
  </si>
  <si>
    <t>https://www.inaturalist.org/observations/24983885</t>
  </si>
  <si>
    <t>POINT (-32615 6725630)</t>
  </si>
  <si>
    <t>40_2244219263</t>
  </si>
  <si>
    <t>2814319029</t>
  </si>
  <si>
    <t>http://www.gbif.org/occurrence/2814319029</t>
  </si>
  <si>
    <t>https://www.inaturalist.org/observations/52490578</t>
  </si>
  <si>
    <t>POINT (-32326 6725766)</t>
  </si>
  <si>
    <t>40_2814319029</t>
  </si>
  <si>
    <t>1500214054</t>
  </si>
  <si>
    <t>-33_6727</t>
  </si>
  <si>
    <t>http://www.gbif.org/occurrence/1500214054</t>
  </si>
  <si>
    <t>http://www.inaturalist.org/observations/1497487</t>
  </si>
  <si>
    <t>POINT (-32663 6726343)</t>
  </si>
  <si>
    <t>40_1500214054</t>
  </si>
  <si>
    <t>9313</t>
  </si>
  <si>
    <t>-33_6733</t>
  </si>
  <si>
    <t>Ved Laksevågshallen.</t>
  </si>
  <si>
    <t>Hans H. Blom</t>
  </si>
  <si>
    <t>POINT (-33389 6733769)</t>
  </si>
  <si>
    <t>urn:catalog:BG:S:9313</t>
  </si>
  <si>
    <t>105_9313</t>
  </si>
  <si>
    <t>BG_9313</t>
  </si>
  <si>
    <t>TROM</t>
  </si>
  <si>
    <t>960228</t>
  </si>
  <si>
    <t>Bergen: Nygårdshøyden. \På veikant, flere steder.</t>
  </si>
  <si>
    <t>Torbjørn Alm, Unni Bjerke Gamst</t>
  </si>
  <si>
    <t>POINT (-32089 6733836)</t>
  </si>
  <si>
    <t>urn:catalog:TROM:V:960228</t>
  </si>
  <si>
    <t>Tromsø museum - Universitetsmuseet</t>
  </si>
  <si>
    <t>trom-v</t>
  </si>
  <si>
    <t>117_960228</t>
  </si>
  <si>
    <t>TROM_960228</t>
  </si>
  <si>
    <t>12536207</t>
  </si>
  <si>
    <t>Christies gate, Bergen, Ve</t>
  </si>
  <si>
    <t>https://www.artsobservasjoner.no/Sighting/12536207</t>
  </si>
  <si>
    <t>POINT (-32073 6733973)</t>
  </si>
  <si>
    <t>urn:uuid:4e99f414-d483-424b-a53c-678073d93712</t>
  </si>
  <si>
    <t>1010_12536207</t>
  </si>
  <si>
    <t>14451685</t>
  </si>
  <si>
    <t>Christies gate, Bergen, Ve \Veikant</t>
  </si>
  <si>
    <t>https://www.artsobservasjoner.no/Sighting/14451685</t>
  </si>
  <si>
    <t>urn:uuid:37ce6d01-675e-43f9-a415-a6385f2e7920</t>
  </si>
  <si>
    <t>1010_14451685</t>
  </si>
  <si>
    <t>21667041</t>
  </si>
  <si>
    <t>John Lunds plass, Bergen, Ve</t>
  </si>
  <si>
    <t>https://www.artsobservasjoner.no/Sighting/21667041</t>
  </si>
  <si>
    <t>POLYGON ((-32052 6733824, -32038 6733831, -32043 6733850, -32059 6733849, -32052 6733824))</t>
  </si>
  <si>
    <t>urn:uuid:28b6c3b2-dcf4-4a6d-a781-856d8bc9515a</t>
  </si>
  <si>
    <t>1010_21667041</t>
  </si>
  <si>
    <t>24400214</t>
  </si>
  <si>
    <t>Solheimslien, Bergen, Ve</t>
  </si>
  <si>
    <t>Maren Kristine Halvorsen|Maren Christine  Hansen</t>
  </si>
  <si>
    <t>https://www.artsobservasjoner.no/Sighting/24400214</t>
  </si>
  <si>
    <t>POINT (-32212 6732551)</t>
  </si>
  <si>
    <t>urn:uuid:217275b7-084e-459b-9ee8-c38069029e12</t>
  </si>
  <si>
    <t>1010_24400214</t>
  </si>
  <si>
    <t>24400226</t>
  </si>
  <si>
    <t>Maren Christine  Hansen |Maren Kristine Halvorsen</t>
  </si>
  <si>
    <t>https://www.artsobservasjoner.no/Sighting/24400226</t>
  </si>
  <si>
    <t>POINT (-32064 6732447)</t>
  </si>
  <si>
    <t>urn:uuid:96b176c3-25b5-4e02-ad3a-100623ab53a4</t>
  </si>
  <si>
    <t>1010_24400226</t>
  </si>
  <si>
    <t>2813859733</t>
  </si>
  <si>
    <t>http://www.gbif.org/occurrence/2813859733</t>
  </si>
  <si>
    <t>https://www.inaturalist.org/observations/50969695</t>
  </si>
  <si>
    <t>POINT (-32080 6733485)</t>
  </si>
  <si>
    <t>40_2813859733</t>
  </si>
  <si>
    <t>2826518855</t>
  </si>
  <si>
    <t>frulaerke</t>
  </si>
  <si>
    <t>http://www.gbif.org/occurrence/2826518855</t>
  </si>
  <si>
    <t>https://www.inaturalist.org/observations/54878865</t>
  </si>
  <si>
    <t>POINT (-33590 6733525)</t>
  </si>
  <si>
    <t>40_2826518855</t>
  </si>
  <si>
    <t>2634028630</t>
  </si>
  <si>
    <t>-33_6735</t>
  </si>
  <si>
    <t>jeanjacquesgodon</t>
  </si>
  <si>
    <t>Nannie</t>
  </si>
  <si>
    <t>http://www.gbif.org/occurrence/2634028630</t>
  </si>
  <si>
    <t>https://www.inaturalist.org/observations/44697580</t>
  </si>
  <si>
    <t>POINT (-32453 6734996)</t>
  </si>
  <si>
    <t>40_2634028630</t>
  </si>
  <si>
    <t>2006043964</t>
  </si>
  <si>
    <t>Joe Kunkel</t>
  </si>
  <si>
    <t>ronald_flipphi</t>
  </si>
  <si>
    <t>http://www.gbif.org/occurrence/2006043964</t>
  </si>
  <si>
    <t>https://www.inaturalist.org/observations/20553867</t>
  </si>
  <si>
    <t>POINT (-32121 6734198)</t>
  </si>
  <si>
    <t>40_2006043964</t>
  </si>
  <si>
    <t>12045082</t>
  </si>
  <si>
    <t>St. Hansstredet, Bergen, Ve</t>
  </si>
  <si>
    <t>https://www.artsobservasjoner.no/Sighting/12045082</t>
  </si>
  <si>
    <t>POINT (-32444 6734472)</t>
  </si>
  <si>
    <t>urn:uuid:cad5540a-4213-43f3-97f2-185ef2b610b2</t>
  </si>
  <si>
    <t>1010_12045082</t>
  </si>
  <si>
    <t>12044695</t>
  </si>
  <si>
    <t>Nøstegaten, Bergen, Ve</t>
  </si>
  <si>
    <t>https://www.artsobservasjoner.no/Sighting/12044695</t>
  </si>
  <si>
    <t>POLYGON ((-32453 6734447, -32469 6734434, -32530 6734497, -32512 6734509, -32453 6734447))</t>
  </si>
  <si>
    <t>urn:uuid:d8f1d9ca-45ba-430d-97a8-264077201694</t>
  </si>
  <si>
    <t>1010_12044695</t>
  </si>
  <si>
    <t>12042813</t>
  </si>
  <si>
    <t>https://www.artsobservasjoner.no/Sighting/12042813</t>
  </si>
  <si>
    <t>urn:uuid:1fbb22a2-9058-4d51-9f57-2cd62a11f10a</t>
  </si>
  <si>
    <t>1010_12042813</t>
  </si>
  <si>
    <t>12646054</t>
  </si>
  <si>
    <t>https://www.artsobservasjoner.no/Sighting/12646054</t>
  </si>
  <si>
    <t>urn:uuid:489aed84-5d05-4aa5-bc43-417a9c61766d</t>
  </si>
  <si>
    <t>1010_12646054</t>
  </si>
  <si>
    <t>1315058243</t>
  </si>
  <si>
    <t>Françoise Alsaker</t>
  </si>
  <si>
    <t>Papaveraceae. Neophyte in Norway, it spreads especially on the West-coast of Norway (Lid &amp; Lid, 2005/2013) http://www.gbif.org/occurrence/1315058243</t>
  </si>
  <si>
    <t>http://www.inaturalist.org/observations/4079758</t>
  </si>
  <si>
    <t>POINT (-32493 6734818)</t>
  </si>
  <si>
    <t>40_1315058243</t>
  </si>
  <si>
    <t>17062112</t>
  </si>
  <si>
    <t>Knøssesmauet cirka, Bergen, Ve</t>
  </si>
  <si>
    <t>https://www.artsobservasjoner.no/Sighting/17062112</t>
  </si>
  <si>
    <t>POLYGON ((-32384 6734577, -32434 6734611, -32437 6734600, -32425 6734552, -32384 6734577))</t>
  </si>
  <si>
    <t>urn:uuid:69cdac26-4618-46df-a4f3-d6d632cbe3f4</t>
  </si>
  <si>
    <t>1010_17062112</t>
  </si>
  <si>
    <t>2311282314</t>
  </si>
  <si>
    <t>thylacine</t>
  </si>
  <si>
    <t>http://www.gbif.org/occurrence/2311282314</t>
  </si>
  <si>
    <t>https://www.inaturalist.org/observations/26852138</t>
  </si>
  <si>
    <t>POINT (-32213 6734027)</t>
  </si>
  <si>
    <t>40_2311282314</t>
  </si>
  <si>
    <t>2311296424</t>
  </si>
  <si>
    <t>undeux</t>
  </si>
  <si>
    <t>http://www.gbif.org/occurrence/2311296424</t>
  </si>
  <si>
    <t>https://www.inaturalist.org/observations/27958103</t>
  </si>
  <si>
    <t>POINT (-32213 6734026)</t>
  </si>
  <si>
    <t>40_2311296424</t>
  </si>
  <si>
    <t>423</t>
  </si>
  <si>
    <t>-33_6737</t>
  </si>
  <si>
    <t>Sandviken, Jægermyren.</t>
  </si>
  <si>
    <t>POINT (-32717 6737929)</t>
  </si>
  <si>
    <t>urn:catalog:BG:S:423</t>
  </si>
  <si>
    <t>105_423</t>
  </si>
  <si>
    <t>BG_423</t>
  </si>
  <si>
    <t>12712667</t>
  </si>
  <si>
    <t>NHH, Bergen, Ve</t>
  </si>
  <si>
    <t>https://www.artsobservasjoner.no/Sighting/12712667</t>
  </si>
  <si>
    <t>POINT (-32729 6737869)</t>
  </si>
  <si>
    <t>urn:uuid:e0536ac9-eeb8-41dd-b531-6bc1af80e34d</t>
  </si>
  <si>
    <t>1010_12712667</t>
  </si>
  <si>
    <t>446</t>
  </si>
  <si>
    <t>-33_6739</t>
  </si>
  <si>
    <t>Sør for Helleneset, kratt ovenfor Helleveien.</t>
  </si>
  <si>
    <t>POINT (-33628 6739014)</t>
  </si>
  <si>
    <t>urn:catalog:BG:S:446</t>
  </si>
  <si>
    <t>105_446</t>
  </si>
  <si>
    <t>BG_446</t>
  </si>
  <si>
    <t>24250896</t>
  </si>
  <si>
    <t>-33_6741</t>
  </si>
  <si>
    <t>Vågslien, Bergen, Ve</t>
  </si>
  <si>
    <t>https://www.artsobservasjoner.no/Sighting/24250896</t>
  </si>
  <si>
    <t>POINT (-32437 6741333)</t>
  </si>
  <si>
    <t>urn:uuid:6e4b6412-5e0c-42a2-8d6e-7328879c4f86</t>
  </si>
  <si>
    <t>1010_24250896</t>
  </si>
  <si>
    <t>16261326</t>
  </si>
  <si>
    <t>-33_6743</t>
  </si>
  <si>
    <t>Bergen Kvernevika, Bergen, Ve</t>
  </si>
  <si>
    <t>Harri Kivistø</t>
  </si>
  <si>
    <t>Confirmator: Jan Wesenberg</t>
  </si>
  <si>
    <t>https://www.artsobservasjoner.no/Sighting/16261326</t>
  </si>
  <si>
    <t>POINT (-33336 6742598)</t>
  </si>
  <si>
    <t>urn:uuid:61a3abfe-4051-485d-a392-0298ba3efe66</t>
  </si>
  <si>
    <t>1010_16261326</t>
  </si>
  <si>
    <t>26844441</t>
  </si>
  <si>
    <t>Skinstø, Bergen, Ve</t>
  </si>
  <si>
    <t>https://www.artsobservasjoner.no/Sighting/26844441</t>
  </si>
  <si>
    <t>POINT (-32365 6742922)</t>
  </si>
  <si>
    <t>urn:uuid:e6ff7889-9503-4bfa-9c56-354fce2a9ee2</t>
  </si>
  <si>
    <t>1010_26844441</t>
  </si>
  <si>
    <t>22212265</t>
  </si>
  <si>
    <t>-33_6745</t>
  </si>
  <si>
    <t>Morvikveien, Bergen, Ve</t>
  </si>
  <si>
    <t>https://www.artsobservasjoner.no/Sighting/22212265</t>
  </si>
  <si>
    <t>POINT (-33927 6745323)</t>
  </si>
  <si>
    <t>urn:uuid:917e9545-d84a-481e-85dd-5ea9fd981456</t>
  </si>
  <si>
    <t>1010_22212265</t>
  </si>
  <si>
    <t>24811347</t>
  </si>
  <si>
    <t>-35_6721</t>
  </si>
  <si>
    <t>Hordnesskogen, Bergen, Ve</t>
  </si>
  <si>
    <t>https://www.artsobservasjoner.no/Sighting/24811347</t>
  </si>
  <si>
    <t>POINT (-34503 6721038)</t>
  </si>
  <si>
    <t>urn:uuid:0ba7dad5-47f2-4682-aac0-9beb5caa6238</t>
  </si>
  <si>
    <t>1010_24811347</t>
  </si>
  <si>
    <t>24797280</t>
  </si>
  <si>
    <t>-35_6723</t>
  </si>
  <si>
    <t>Sandsli, Bergen, Ve</t>
  </si>
  <si>
    <t>https://www.artsobservasjoner.no/Sighting/24797280</t>
  </si>
  <si>
    <t>POINT (-35794 6723936)</t>
  </si>
  <si>
    <t>urn:uuid:b729a3c3-b6b2-40a2-8d0d-f8108b0dd423</t>
  </si>
  <si>
    <t>1010_24797280</t>
  </si>
  <si>
    <t>12696397</t>
  </si>
  <si>
    <t>-35_6727</t>
  </si>
  <si>
    <t>Kyrkjetangen, Bergen, Ve</t>
  </si>
  <si>
    <t>https://www.artsobservasjoner.no/Sighting/12696397</t>
  </si>
  <si>
    <t>POINT (-34846 6726882)</t>
  </si>
  <si>
    <t>urn:uuid:08365435-8c17-4587-aa61-f20143ca6e04</t>
  </si>
  <si>
    <t>1010_12696397</t>
  </si>
  <si>
    <t>12941864</t>
  </si>
  <si>
    <t>Bønesstranden, Bergen, Ve</t>
  </si>
  <si>
    <t>https://www.artsobservasjoner.no/Sighting/12941864</t>
  </si>
  <si>
    <t>POINT (-35334 6727138)</t>
  </si>
  <si>
    <t>urn:uuid:b85c7ac9-67aa-46e7-a7ca-59b2569e469d</t>
  </si>
  <si>
    <t>1010_12941864</t>
  </si>
  <si>
    <t>12665543</t>
  </si>
  <si>
    <t>-35_6729</t>
  </si>
  <si>
    <t>Sandeidet, Bergen, Ve</t>
  </si>
  <si>
    <t>https://www.artsobservasjoner.no/Sighting/12665543</t>
  </si>
  <si>
    <t>POINT (-35650 6728561)</t>
  </si>
  <si>
    <t>urn:uuid:3e5609a4-31f6-4dc8-bd0a-766cfb994f6d</t>
  </si>
  <si>
    <t>1010_12665543</t>
  </si>
  <si>
    <t>27152740</t>
  </si>
  <si>
    <t>-37_6717</t>
  </si>
  <si>
    <t>Austrevågen, Bergen, Ve</t>
  </si>
  <si>
    <t>https://www.artsobservasjoner.no/Sighting/27152740</t>
  </si>
  <si>
    <t>POINT (-36015 6716349)</t>
  </si>
  <si>
    <t>urn:uuid:57983ee4-847a-4d55-b18d-c45027d98c88</t>
  </si>
  <si>
    <t>1010_27152740</t>
  </si>
  <si>
    <t>27245826</t>
  </si>
  <si>
    <t>-37_6721</t>
  </si>
  <si>
    <t>Grimseidvegen, Bergen, Ve</t>
  </si>
  <si>
    <t>https://www.artsobservasjoner.no/Sighting/27245826</t>
  </si>
  <si>
    <t>POINT (-36759 6721280)</t>
  </si>
  <si>
    <t>urn:uuid:64cdd871-805d-4abd-99a0-b1bbe73ca3e9</t>
  </si>
  <si>
    <t>1010_27245826</t>
  </si>
  <si>
    <t>12647592</t>
  </si>
  <si>
    <t>-37_6729</t>
  </si>
  <si>
    <t>Knappen, Bergen, Ve</t>
  </si>
  <si>
    <t>https://www.artsobservasjoner.no/Sighting/12647592</t>
  </si>
  <si>
    <t>POINT (-36433 6728080)</t>
  </si>
  <si>
    <t>urn:uuid:b3a25f65-0af0-46f9-8913-d8d8980141f4</t>
  </si>
  <si>
    <t>1010_12647592</t>
  </si>
  <si>
    <t>27472160</t>
  </si>
  <si>
    <t>-39_6735</t>
  </si>
  <si>
    <t>Skjenet, Olsvik, Bergen, Ve /[Kvant.:] Plants</t>
  </si>
  <si>
    <t>Frank Pedersen</t>
  </si>
  <si>
    <t>https://www.artsobservasjoner.no/Sighting/27472160</t>
  </si>
  <si>
    <t>POINT (-38097 6734394)</t>
  </si>
  <si>
    <t>urn:uuid:5123a433-074f-408c-928d-36d208b56221</t>
  </si>
  <si>
    <t>1010_27472160</t>
  </si>
  <si>
    <t>597362</t>
  </si>
  <si>
    <t>-7_6657</t>
  </si>
  <si>
    <t>Etne</t>
  </si>
  <si>
    <t>Etne. Skånevik, Ø-delen \veikant</t>
  </si>
  <si>
    <t>POINT (-7865 6656308)</t>
  </si>
  <si>
    <t>urn:catalog:O:V:597362</t>
  </si>
  <si>
    <t>8_597362</t>
  </si>
  <si>
    <t>O_597362</t>
  </si>
  <si>
    <t>19697807</t>
  </si>
  <si>
    <t>-49_6639</t>
  </si>
  <si>
    <t>Sveio</t>
  </si>
  <si>
    <t>Brattestø, Mølstrevågen, Sveio, Ve</t>
  </si>
  <si>
    <t>https://www.artsobservasjoner.no/Sighting/19697807</t>
  </si>
  <si>
    <t>POINT (-49424 6638473)</t>
  </si>
  <si>
    <t>urn:uuid:117d879c-8e91-485e-a714-37aec8d434d1</t>
  </si>
  <si>
    <t>1010_19697807</t>
  </si>
  <si>
    <t>17376460</t>
  </si>
  <si>
    <t>-39_6657</t>
  </si>
  <si>
    <t>Bømlo</t>
  </si>
  <si>
    <t>Havna, Bømlo, Ve</t>
  </si>
  <si>
    <t>Bård Haugsrud|Solveig Vatne Gustavsen|Geir Arne Evje</t>
  </si>
  <si>
    <t>https://www.artsobservasjoner.no/Sighting/17376460</t>
  </si>
  <si>
    <t>POINT (-39901 6657713)</t>
  </si>
  <si>
    <t>urn:uuid:82728781-fc78-4fc9-b835-9555a157439e</t>
  </si>
  <si>
    <t>1010_17376460</t>
  </si>
  <si>
    <t>25429916</t>
  </si>
  <si>
    <t>Mosterhamn, Bømlo, Ve</t>
  </si>
  <si>
    <t>Alf Harry Øygarden|Asbjørn Knutsen|Arne Vatten|Sigrun Vik Nilsen|Lars Dalen</t>
  </si>
  <si>
    <t>https://www.artsobservasjoner.no/Sighting/25429916</t>
  </si>
  <si>
    <t>POINT (-39835 6657517)</t>
  </si>
  <si>
    <t>urn:uuid:c5b529ea-94f1-4e5d-8e1c-a226a311d0a6</t>
  </si>
  <si>
    <t>1010_25429916</t>
  </si>
  <si>
    <t>20536396</t>
  </si>
  <si>
    <t>-41_6657</t>
  </si>
  <si>
    <t>Mosterhamn-Noteland 11, Bømlo, Ve</t>
  </si>
  <si>
    <t>Petter Torgersen</t>
  </si>
  <si>
    <t>https://www.artsobservasjoner.no/Sighting/20536396</t>
  </si>
  <si>
    <t>POINT (-40632 6657537)</t>
  </si>
  <si>
    <t>urn:uuid:3f1a10a5-dcef-4a2a-8cd9-f0145670e7f8</t>
  </si>
  <si>
    <t>1010_20536396</t>
  </si>
  <si>
    <t>27398014</t>
  </si>
  <si>
    <t>-47_6659</t>
  </si>
  <si>
    <t>Børøyvik, Bømlo, Ve</t>
  </si>
  <si>
    <t>Alf Harry Øygarden|Lars Mæland|Asbjørn Knutsen|Arne Vatten|Per Fadnes|Lars Dalen|Sigrun Vik Nilsen</t>
  </si>
  <si>
    <t>https://www.artsobservasjoner.no/Sighting/27398014</t>
  </si>
  <si>
    <t>POINT (-46732 6658315)</t>
  </si>
  <si>
    <t>urn:uuid:bf10071d-b517-473b-9e37-770b0b2a20e5</t>
  </si>
  <si>
    <t>1010_27398014</t>
  </si>
  <si>
    <t>17341679</t>
  </si>
  <si>
    <t>-51_6651</t>
  </si>
  <si>
    <t>Berge, Bømlo, Ve</t>
  </si>
  <si>
    <t>Bård Haugsrud|Lars Dalen|Odd Winge|Alf Harry Øygarden|Geir Arne Evje|Solveig Vatne Gustavsen</t>
  </si>
  <si>
    <t>Botanikkdagene Sunnhordland.</t>
  </si>
  <si>
    <t>https://www.artsobservasjoner.no/Sighting/17341679</t>
  </si>
  <si>
    <t>POINT (-51578 6651815)</t>
  </si>
  <si>
    <t>urn:uuid:3cac07de-aa1a-4346-93d0-d018c6dfe0e6</t>
  </si>
  <si>
    <t>1010_17341679</t>
  </si>
  <si>
    <t>25655476</t>
  </si>
  <si>
    <t>-53_6657</t>
  </si>
  <si>
    <t>Grutle, Bømlo, Ve \NA T34 Kystlynghei NA T34-C-2 kalkfattige kystl...</t>
  </si>
  <si>
    <t>Sylvelin Tellnes</t>
  </si>
  <si>
    <t>https://www.artsobservasjoner.no/Sighting/25655476</t>
  </si>
  <si>
    <t>POINT (-52111 6656426)</t>
  </si>
  <si>
    <t>urn:uuid:dc1c98e5-2e94-42dd-8e84-dce87c8cb3bb</t>
  </si>
  <si>
    <t>1010_25655476</t>
  </si>
  <si>
    <t>12829253</t>
  </si>
  <si>
    <t>-53_6669</t>
  </si>
  <si>
    <t>Nesse v, Bømlo, Ve</t>
  </si>
  <si>
    <t>Kjell Bergtun</t>
  </si>
  <si>
    <t>https://www.artsobservasjoner.no/Sighting/12829253</t>
  </si>
  <si>
    <t>POINT (-52961 6668930)</t>
  </si>
  <si>
    <t>urn:uuid:ceaf5abf-c659-46b2-987a-2fa43d0cf1bc</t>
  </si>
  <si>
    <t>1010_12829253</t>
  </si>
  <si>
    <t>14736590</t>
  </si>
  <si>
    <t>https://www.artsobservasjoner.no/Sighting/14736590</t>
  </si>
  <si>
    <t>urn:uuid:c5529cfd-78c0-4de0-b269-368e21087b70</t>
  </si>
  <si>
    <t>1010_14736590</t>
  </si>
  <si>
    <t>17276435</t>
  </si>
  <si>
    <t>https://www.artsobservasjoner.no/Sighting/17276435</t>
  </si>
  <si>
    <t>urn:uuid:a0dfe61d-1feb-44d8-b9ab-1135617fcede</t>
  </si>
  <si>
    <t>1010_17276435</t>
  </si>
  <si>
    <t>19699227</t>
  </si>
  <si>
    <t>https://www.artsobservasjoner.no/Sighting/19699227</t>
  </si>
  <si>
    <t>urn:uuid:e5836463-f5cc-421e-81dd-268c09ebb1a2</t>
  </si>
  <si>
    <t>1010_19699227</t>
  </si>
  <si>
    <t>21897486</t>
  </si>
  <si>
    <t>https://www.artsobservasjoner.no/Sighting/21897486</t>
  </si>
  <si>
    <t>urn:uuid:55feab83-a28f-4a0d-a498-d7e715e4e318</t>
  </si>
  <si>
    <t>1010_21897486</t>
  </si>
  <si>
    <t>26915891</t>
  </si>
  <si>
    <t>https://www.artsobservasjoner.no/Sighting/26915891</t>
  </si>
  <si>
    <t>urn:uuid:3eea9e7d-ffe8-421a-9f5b-2c94d5bb9ffa</t>
  </si>
  <si>
    <t>1010_26915891</t>
  </si>
  <si>
    <t>15412660</t>
  </si>
  <si>
    <t>-55_6647</t>
  </si>
  <si>
    <t>Espevær, Bømlo, Ve</t>
  </si>
  <si>
    <t>Lars Dalen|Asbjørn Knutsen|Randi Holmsen Dalen</t>
  </si>
  <si>
    <t>https://www.artsobservasjoner.no/Sighting/15412660</t>
  </si>
  <si>
    <t>POINT (-54978 6647329)</t>
  </si>
  <si>
    <t>urn:uuid:be0c1a73-c9c6-41a7-a14a-02e7eab87e9e</t>
  </si>
  <si>
    <t>1010_15412660</t>
  </si>
  <si>
    <t>20604776</t>
  </si>
  <si>
    <t>Lars Dalen|Asbjørn Knutsen</t>
  </si>
  <si>
    <t>https://www.artsobservasjoner.no/Sighting/20604776</t>
  </si>
  <si>
    <t>POINT (-54844 6647025)</t>
  </si>
  <si>
    <t>urn:uuid:97140c3c-32fc-47fd-a9ee-3912b903adb8</t>
  </si>
  <si>
    <t>1010_20604776</t>
  </si>
  <si>
    <t>19935605</t>
  </si>
  <si>
    <t>Espevær, sentrum, Espevær, Bømlo, Ve</t>
  </si>
  <si>
    <t>Jostein Moldsvor</t>
  </si>
  <si>
    <t>https://www.artsobservasjoner.no/Sighting/19935605</t>
  </si>
  <si>
    <t>POINT (-54771 6647076)</t>
  </si>
  <si>
    <t>urn:uuid:c1803b96-1928-4f25-a405-d199d5d19f3f</t>
  </si>
  <si>
    <t>1010_19935605</t>
  </si>
  <si>
    <t>22127444</t>
  </si>
  <si>
    <t>-31_6665</t>
  </si>
  <si>
    <t>Stord</t>
  </si>
  <si>
    <t>Gullberget, SV for, Leirvik, Stord, Ve</t>
  </si>
  <si>
    <t>Dagny Mandt|Kjellaug Nyhus|Arne Vatten|Christian Kortner|Jorunn Simones|Kåre Homble|David Mundal</t>
  </si>
  <si>
    <t>Tur med Telemark botaniske forening.</t>
  </si>
  <si>
    <t>https://www.artsobservasjoner.no/Sighting/22127444</t>
  </si>
  <si>
    <t>POINT (-31681 6664200)</t>
  </si>
  <si>
    <t>urn:uuid:b347778f-4d80-4916-98f7-be6e91be9697</t>
  </si>
  <si>
    <t>1010_22127444</t>
  </si>
  <si>
    <t>14698739</t>
  </si>
  <si>
    <t>-33_6665</t>
  </si>
  <si>
    <t>Kringsjå, Stord, Ve \ /[Kvant.:] 10</t>
  </si>
  <si>
    <t>Odd Winge</t>
  </si>
  <si>
    <t>I furuskog, men like ved nærmeste hage i et boligfelt.</t>
  </si>
  <si>
    <t>https://www.artsobservasjoner.no/Sighting/14698739</t>
  </si>
  <si>
    <t>POINT (-32934 6665108)</t>
  </si>
  <si>
    <t>urn:uuid:c70def2f-08db-4347-990b-f564ed9a7636</t>
  </si>
  <si>
    <t>1010_14698739</t>
  </si>
  <si>
    <t>14699865</t>
  </si>
  <si>
    <t>Skitnasmåget, Stord, Ve \ /[Kvant.:] 50</t>
  </si>
  <si>
    <t>20 - 100 m utenfor nærmeste hage. I furuskog. Det er tømt hageavfall i området. Både gule og orange eksemplarer.</t>
  </si>
  <si>
    <t>https://www.artsobservasjoner.no/Sighting/14699865</t>
  </si>
  <si>
    <t>POINT (-33003 6665804)</t>
  </si>
  <si>
    <t>urn:uuid:a7dc3d5e-4231-4514-867f-09dd331a6056</t>
  </si>
  <si>
    <t>1010_14699865</t>
  </si>
  <si>
    <t>25511754</t>
  </si>
  <si>
    <t>Urdastranda, Stord, Ve \NA T4 Skogsmark /[Kvant.:] 2 Plants</t>
  </si>
  <si>
    <t>Conrad Blanck</t>
  </si>
  <si>
    <t>https://www.artsobservasjoner.no/Sighting/25511754</t>
  </si>
  <si>
    <t>POINT (-32066 6664086)</t>
  </si>
  <si>
    <t>urn:uuid:d8bb4283-2513-4a3e-a10b-6bdc09b4b3b7</t>
  </si>
  <si>
    <t>1010_25511754</t>
  </si>
  <si>
    <t>25684934</t>
  </si>
  <si>
    <t>-37_6663</t>
  </si>
  <si>
    <t>Timbervik nord for, Stord, Ve \Substratbeskrivelse:i kanten av skogsveg</t>
  </si>
  <si>
    <t>Ulrike Hanssen</t>
  </si>
  <si>
    <t>https://www.artsobservasjoner.no/Sighting/25684934</t>
  </si>
  <si>
    <t>POINT (-36536 6662807)</t>
  </si>
  <si>
    <t>urn:uuid:bcfd346c-9125-43a2-9958-918de78e6b63</t>
  </si>
  <si>
    <t>1010_25684934</t>
  </si>
  <si>
    <t>26725797</t>
  </si>
  <si>
    <t>-1_6685</t>
  </si>
  <si>
    <t>Kvinnherad</t>
  </si>
  <si>
    <t>Kvinnherad kyrkje, Kvinnherad, Ve \NA T43_C_1 Plener, parker og liknende Kirkegård</t>
  </si>
  <si>
    <t>https://www.artsobservasjoner.no/Sighting/26725797</t>
  </si>
  <si>
    <t>POLYGON ((-757 6684480, -783 6684399, -780 6684394, -706 6684372, -682 6684457, -752 6684482, -757 6684480))</t>
  </si>
  <si>
    <t>urn:uuid:2341df76-6070-4b1d-813e-d4b62d4893fb</t>
  </si>
  <si>
    <t>1010_26725797</t>
  </si>
  <si>
    <t>165224</t>
  </si>
  <si>
    <t>35_6711</t>
  </si>
  <si>
    <t>Ullensvang</t>
  </si>
  <si>
    <t>Kråkevik \Vegkant/skrotemark</t>
  </si>
  <si>
    <t>POINT (35815 6711951)</t>
  </si>
  <si>
    <t>urn:catalog:BG:S:165224</t>
  </si>
  <si>
    <t>105_165224</t>
  </si>
  <si>
    <t>BG_165224</t>
  </si>
  <si>
    <t>225527</t>
  </si>
  <si>
    <t>Ullensvang: ved Kråkevik. \Skrotemark/vegkant.</t>
  </si>
  <si>
    <t>POINT (35813 6711940)</t>
  </si>
  <si>
    <t>urn:catalog:O:V:225527</t>
  </si>
  <si>
    <t>8_225527</t>
  </si>
  <si>
    <t>O_225527</t>
  </si>
  <si>
    <t>23113000</t>
  </si>
  <si>
    <t>41_6717</t>
  </si>
  <si>
    <t>Hardanger tingrett 4, Ullensvang, Ve \NA T42 Blomsterbed og liknende NA T42</t>
  </si>
  <si>
    <t>https://www.artsobservasjoner.no/Sighting/23113000</t>
  </si>
  <si>
    <t>POINT (40023 6717347)</t>
  </si>
  <si>
    <t>urn:uuid:6bcafd19-728f-415b-8d48-d4b509cae5f1</t>
  </si>
  <si>
    <t>1010_23113000</t>
  </si>
  <si>
    <t>12042357</t>
  </si>
  <si>
    <t>11_6727</t>
  </si>
  <si>
    <t>Kvam</t>
  </si>
  <si>
    <t>Stuasete, Sæleset, Norheimsund, Kvam, Ve \Vegkant, Open furuskog /[Kvant.:] 6 Plants</t>
  </si>
  <si>
    <t>Quantity: 6 Plants</t>
  </si>
  <si>
    <t>https://www.artsobservasjoner.no/Sighting/12042357</t>
  </si>
  <si>
    <t>POINT (11505 6727058)</t>
  </si>
  <si>
    <t>urn:uuid:1237fd39-5c91-47ed-ba61-b0c1f2261be9</t>
  </si>
  <si>
    <t>1010_12042357</t>
  </si>
  <si>
    <t>22282425</t>
  </si>
  <si>
    <t>Stuasete vest, Norheimsund, Kvam, Ve \ /[Kvant.:] 1 Plants</t>
  </si>
  <si>
    <t>https://www.artsobservasjoner.no/Sighting/22282425</t>
  </si>
  <si>
    <t>POINT (11028 6726860)</t>
  </si>
  <si>
    <t>urn:uuid:fad95d0a-d20e-454f-a761-20ad5e516820</t>
  </si>
  <si>
    <t>1010_22282425</t>
  </si>
  <si>
    <t>14998067</t>
  </si>
  <si>
    <t>-41_6735</t>
  </si>
  <si>
    <t>Øygarden</t>
  </si>
  <si>
    <t>Fjell</t>
  </si>
  <si>
    <t>Hjelteryggen Knarrevik, Øygarden, Ve \Vegkant i villaområde</t>
  </si>
  <si>
    <t>Harald Vik-Mo</t>
  </si>
  <si>
    <t>https://www.artsobservasjoner.no/Sighting/14998067</t>
  </si>
  <si>
    <t>POINT (-41440 6734253)</t>
  </si>
  <si>
    <t>urn:uuid:f2157454-6391-4423-be5c-cee2dbac774e</t>
  </si>
  <si>
    <t>1010_14998067</t>
  </si>
  <si>
    <t>19719706</t>
  </si>
  <si>
    <t>Litle Sotra, Øygarden, Ve \Skrotemark</t>
  </si>
  <si>
    <t>https://www.artsobservasjoner.no/Sighting/19719706</t>
  </si>
  <si>
    <t>POINT (-41823 6734459)</t>
  </si>
  <si>
    <t>urn:uuid:eda93c83-b22a-482c-83e5-615cfe8270a9</t>
  </si>
  <si>
    <t>1010_19719706</t>
  </si>
  <si>
    <t>22473613</t>
  </si>
  <si>
    <t>Hjelteryggen, Litlesotra, Øygarden, Ve \Vegkant i villaområde.</t>
  </si>
  <si>
    <t>https://www.artsobservasjoner.no/Sighting/22473613</t>
  </si>
  <si>
    <t>POINT (-41679 6734885)</t>
  </si>
  <si>
    <t>urn:uuid:6bc267f5-d30f-44e4-a63d-343d9db6c927</t>
  </si>
  <si>
    <t>1010_22473613</t>
  </si>
  <si>
    <t>22091434</t>
  </si>
  <si>
    <t>-49_6737</t>
  </si>
  <si>
    <t>Langedalen, Øygarden, Ve</t>
  </si>
  <si>
    <t>https://www.artsobservasjoner.no/Sighting/22091434</t>
  </si>
  <si>
    <t>POINT (-48363 6737240)</t>
  </si>
  <si>
    <t>urn:uuid:29e51b9d-ca3b-4dd7-8dda-528d74dfc472</t>
  </si>
  <si>
    <t>1010_22091434</t>
  </si>
  <si>
    <t>21984137</t>
  </si>
  <si>
    <t>-37_6737</t>
  </si>
  <si>
    <t>Askøy</t>
  </si>
  <si>
    <t>Florvågvegen, Askøy, Ve</t>
  </si>
  <si>
    <t>https://www.artsobservasjoner.no/Sighting/21984137</t>
  </si>
  <si>
    <t>POLYGON ((-36246 6737872, -36238 6737864, -36270 6737782, -36272 6737701, -36294 6737703, -36288 6737796, -36254 6737871, -36246 6737872))</t>
  </si>
  <si>
    <t>urn:uuid:1f9a2ccc-f4da-4a8a-bc3c-bad96a40a5d1</t>
  </si>
  <si>
    <t>1010_21984137</t>
  </si>
  <si>
    <t>24759449</t>
  </si>
  <si>
    <t>-45_6741</t>
  </si>
  <si>
    <t>Ramsøy, Askøy, Ve</t>
  </si>
  <si>
    <t>https://www.artsobservasjoner.no/Sighting/24759449</t>
  </si>
  <si>
    <t>POINT (-45916 6741794)</t>
  </si>
  <si>
    <t>urn:uuid:f2ea63eb-2b9b-48bf-a8fe-f74ad17d724b</t>
  </si>
  <si>
    <t>1010_24759449</t>
  </si>
  <si>
    <t>1031</t>
  </si>
  <si>
    <t>-23_6747</t>
  </si>
  <si>
    <t>Osterøy</t>
  </si>
  <si>
    <t>Valestrandsfossen.</t>
  </si>
  <si>
    <t>POINT (-23803 6746385)</t>
  </si>
  <si>
    <t>urn:catalog:BG:S:1031</t>
  </si>
  <si>
    <t>105_1031</t>
  </si>
  <si>
    <t>BG_1031</t>
  </si>
  <si>
    <t>12044365</t>
  </si>
  <si>
    <t>-29_6753</t>
  </si>
  <si>
    <t>Alver</t>
  </si>
  <si>
    <t>Lindås</t>
  </si>
  <si>
    <t>Mundalsberget, Alver, Ve</t>
  </si>
  <si>
    <t>Arnor Gullanger</t>
  </si>
  <si>
    <t>https://www.artsobservasjoner.no/Sighting/12044365</t>
  </si>
  <si>
    <t>POINT (-28136 6753212)</t>
  </si>
  <si>
    <t>urn:uuid:6c8c45b5-6b5a-4b37-ba32-90b59265643a</t>
  </si>
  <si>
    <t>1010_12044365</t>
  </si>
  <si>
    <t>21471256</t>
  </si>
  <si>
    <t>-31_6751</t>
  </si>
  <si>
    <t>Røsvikdalen friområde, Alver, Ve</t>
  </si>
  <si>
    <t>Trude Andersen</t>
  </si>
  <si>
    <t>https://www.artsobservasjoner.no/Sighting/21471256</t>
  </si>
  <si>
    <t>POLYGON ((-30803 6751835, -30799 6751791, -30772 6751757, -30755 6751764, -30776 6751806, -30803 6751835))</t>
  </si>
  <si>
    <t>urn:uuid:df025040-7fa3-4bb0-86a8-ac949f6de58e</t>
  </si>
  <si>
    <t>1010_21471256</t>
  </si>
  <si>
    <t>27265324</t>
  </si>
  <si>
    <t>-59_6781</t>
  </si>
  <si>
    <t>Fedje</t>
  </si>
  <si>
    <t>Fedje, Fedje, Fedje, Ve</t>
  </si>
  <si>
    <t>Ola Moen</t>
  </si>
  <si>
    <t>https://www.artsobservasjoner.no/Sighting/27265324</t>
  </si>
  <si>
    <t>POINT (-58510 6781135)</t>
  </si>
  <si>
    <t>urn:uuid:67cd950d-30e2-47f7-8b3e-5506e4cf1903</t>
  </si>
  <si>
    <t>1010_27265324</t>
  </si>
  <si>
    <t>325926</t>
  </si>
  <si>
    <t>-27_6779</t>
  </si>
  <si>
    <t>Masfjorden</t>
  </si>
  <si>
    <t>Masfjorden: Sandnes/Masfjordnes \Stikant ved bebyggelse/brygge</t>
  </si>
  <si>
    <t>Solveig Vatne Gustavsen | Bjørn Petter Løfall | Oddvar Pedersen</t>
  </si>
  <si>
    <t>https://www.unimus.no/felles/bilder/web_hent_bilde.php?id=13494856&amp;type=jpeg</t>
  </si>
  <si>
    <t>POINT (-26580 6779613)</t>
  </si>
  <si>
    <t>urn:catalog:O:V:325926</t>
  </si>
  <si>
    <t>8_325926</t>
  </si>
  <si>
    <t>O_325926</t>
  </si>
  <si>
    <t>2010/03981</t>
  </si>
  <si>
    <t>-29_6777</t>
  </si>
  <si>
    <t>FV 570: Søre Kvamsvika</t>
  </si>
  <si>
    <t>POINT (-28197 6776857)</t>
  </si>
  <si>
    <t>urn:catalog:O:V/GPS:2010/03981</t>
  </si>
  <si>
    <t>66_2010/03981</t>
  </si>
  <si>
    <t>12042166</t>
  </si>
  <si>
    <t>-9_6785</t>
  </si>
  <si>
    <t>Matre 5 -kai, Masfjorden, Ve \ /[Kvant.:] 7 Stems</t>
  </si>
  <si>
    <t>Quantity: 7 Stems</t>
  </si>
  <si>
    <t>https://www.artsobservasjoner.no/Sighting/12042166</t>
  </si>
  <si>
    <t>POINT (-9928 6785462)</t>
  </si>
  <si>
    <t>urn:uuid:1a2dd142-d93e-4458-91d6-9d1764794194</t>
  </si>
  <si>
    <t>1010_12042166</t>
  </si>
  <si>
    <t>15007810</t>
  </si>
  <si>
    <t>-41_6869</t>
  </si>
  <si>
    <t>Kinn</t>
  </si>
  <si>
    <t>SF</t>
  </si>
  <si>
    <t>Flora</t>
  </si>
  <si>
    <t>Kinn, Kinn, Ve</t>
  </si>
  <si>
    <t>Bård Haugsrud|Kåre Arnstein Lye|Lars Dalen</t>
  </si>
  <si>
    <t>https://www.artsobservasjoner.no/Sighting/15007810</t>
  </si>
  <si>
    <t>POINT (-41946 6868466)</t>
  </si>
  <si>
    <t>urn:uuid:0125f3d1-9bfd-4651-96cc-caca307983c4</t>
  </si>
  <si>
    <t>1010_15007810</t>
  </si>
  <si>
    <t>494319</t>
  </si>
  <si>
    <t>-19_6803</t>
  </si>
  <si>
    <t>Gulen</t>
  </si>
  <si>
    <t>Gulen: Takledalen, V f Lægdene, v Austgulvegen \Jordhaug i veikant</t>
  </si>
  <si>
    <t>https://www.unimus.no/felles/bilder/web_hent_bilde.php?id=13518686&amp;type=jpeg</t>
  </si>
  <si>
    <t>POINT (-19375 6803139)</t>
  </si>
  <si>
    <t>urn:catalog:O:V:494319</t>
  </si>
  <si>
    <t>8_494319</t>
  </si>
  <si>
    <t>O_494319</t>
  </si>
  <si>
    <t>12044474</t>
  </si>
  <si>
    <t>Takledalen-1,Takle, Gulen, Ve \vegkant</t>
  </si>
  <si>
    <t>https://www.artsobservasjoner.no/Sighting/12044474</t>
  </si>
  <si>
    <t>POINT (-19284 6803187)</t>
  </si>
  <si>
    <t>urn:uuid:b75f6adf-d838-4fb0-9800-841fe9315737</t>
  </si>
  <si>
    <t>1010_12044474</t>
  </si>
  <si>
    <t>TRH</t>
  </si>
  <si>
    <t>1133/199</t>
  </si>
  <si>
    <t>Dupl</t>
  </si>
  <si>
    <t>-55_6813</t>
  </si>
  <si>
    <t>Solund</t>
  </si>
  <si>
    <t xml:space="preserve">Ytre Sula </t>
  </si>
  <si>
    <t>Elven, Reidar, Fremstad, Eli</t>
  </si>
  <si>
    <t>POINT (-54517 6812162)</t>
  </si>
  <si>
    <t>urn:uuid:1ee6b69c-9dbb-4daa-b42b-5860818cd093</t>
  </si>
  <si>
    <t>NTNU-Vitenskapsmuseet</t>
  </si>
  <si>
    <t>xl</t>
  </si>
  <si>
    <t>47_XL-1133_urn:uuid:1ac8caea-f128-4c7f-af5e-4d05df25037b</t>
  </si>
  <si>
    <t>76345</t>
  </si>
  <si>
    <t>-57_6807</t>
  </si>
  <si>
    <t>Ytre Sula: Kolgrov forvilla i bebyggelsen</t>
  </si>
  <si>
    <t>Eli Fremstad</t>
  </si>
  <si>
    <t>https://www.unimus.no/felles/bilder/web_hent_bilde.php?id=13477103&amp;type=jpeg</t>
  </si>
  <si>
    <t>POINT (-56967 6807797)</t>
  </si>
  <si>
    <t>urn:catalog:O:V:76345</t>
  </si>
  <si>
    <t>8_76345</t>
  </si>
  <si>
    <t>O_76345</t>
  </si>
  <si>
    <t>90398</t>
  </si>
  <si>
    <t>-19_6817</t>
  </si>
  <si>
    <t>Hyllestad</t>
  </si>
  <si>
    <t>Leirvik sentrum veikanter N i sentrum</t>
  </si>
  <si>
    <t>https://www.unimus.no/felles/bilder/web_hent_bilde.php?id=13477102&amp;type=jpeg</t>
  </si>
  <si>
    <t>POINT (-18473 6816182)</t>
  </si>
  <si>
    <t>urn:catalog:O:V:90398</t>
  </si>
  <si>
    <t>8_90398</t>
  </si>
  <si>
    <t>O_90398</t>
  </si>
  <si>
    <t>12679388</t>
  </si>
  <si>
    <t>21_6821</t>
  </si>
  <si>
    <t>Høyanger</t>
  </si>
  <si>
    <t>Skogholtet mellom Dalelva og utløpet av Hålandselva, Høyanger, Ve \ /[Kvant.:] 1 Plants</t>
  </si>
  <si>
    <t>Christian E. Pettersen</t>
  </si>
  <si>
    <t>https://www.artsobservasjoner.no/Sighting/12679388</t>
  </si>
  <si>
    <t>POINT (21830 6820072)</t>
  </si>
  <si>
    <t>urn:uuid:41506a28-e412-44c3-8810-05d8257c0da2</t>
  </si>
  <si>
    <t>1010_12679388</t>
  </si>
  <si>
    <t>325306</t>
  </si>
  <si>
    <t>-55_6839</t>
  </si>
  <si>
    <t>Askvoll</t>
  </si>
  <si>
    <t>Hågøy, Bulandet \Veikant, rikelig</t>
  </si>
  <si>
    <t>Gunnar Engan</t>
  </si>
  <si>
    <t>https://www.unimus.no/felles/bilder/web_hent_bilde.php?id=13494794&amp;type=jpeg</t>
  </si>
  <si>
    <t>POINT (-54148 6839456)</t>
  </si>
  <si>
    <t>urn:catalog:O:V:325306</t>
  </si>
  <si>
    <t>8_325306</t>
  </si>
  <si>
    <t>O_325306</t>
  </si>
  <si>
    <t>14999922</t>
  </si>
  <si>
    <t>Grisholmen, Askvoll, Ve</t>
  </si>
  <si>
    <t>Bård Haugsrud|Erik Amund Blakstvedt|Solveig Vatne Gustavsen|Bjørn Erik Halvorsen|Lars Dalen</t>
  </si>
  <si>
    <t>https://www.artsobservasjoner.no/Sighting/14999922</t>
  </si>
  <si>
    <t>POINT (-54402 6839571)</t>
  </si>
  <si>
    <t>urn:uuid:aff06037-baef-42bd-8bb4-cc2cc9c35391</t>
  </si>
  <si>
    <t>1010_14999922</t>
  </si>
  <si>
    <t>27499241</t>
  </si>
  <si>
    <t>-7_6841</t>
  </si>
  <si>
    <t>Fjaler</t>
  </si>
  <si>
    <t>Heimtunslia, Fjaler, Ve</t>
  </si>
  <si>
    <t>Håvard Laukeland</t>
  </si>
  <si>
    <t>https://www.artsobservasjoner.no/Sighting/27499241</t>
  </si>
  <si>
    <t>POINT (-6535 6840864)</t>
  </si>
  <si>
    <t>urn:uuid:02e7373b-d69e-47ee-8f06-15742585f132</t>
  </si>
  <si>
    <t>1010_27499241</t>
  </si>
  <si>
    <t>19771707</t>
  </si>
  <si>
    <t>-9_6841</t>
  </si>
  <si>
    <t>Komande tømmerkai, Fjaler, Ve</t>
  </si>
  <si>
    <t>https://www.artsobservasjoner.no/Sighting/19771707</t>
  </si>
  <si>
    <t>POLYGON ((-9115 6841644, -9126 6841532, -9011 6841465, -8861 6841418, -8829 6841516, -9115 6841644))</t>
  </si>
  <si>
    <t>urn:uuid:596bbe4c-bd7f-422f-bd93-ff1a58f15e75</t>
  </si>
  <si>
    <t>1010_19771707</t>
  </si>
  <si>
    <t>19387526</t>
  </si>
  <si>
    <t>-9_6843</t>
  </si>
  <si>
    <t>Sunnfjord</t>
  </si>
  <si>
    <t>Gaular</t>
  </si>
  <si>
    <t>Tun, Dar Nord, Sunnfjord, Ve</t>
  </si>
  <si>
    <t>https://www.artsobservasjoner.no/Sighting/19387526</t>
  </si>
  <si>
    <t>POINT (-8352 6842444)</t>
  </si>
  <si>
    <t>urn:uuid:cd0c1fd7-37ba-420f-831b-61893857cf73</t>
  </si>
  <si>
    <t>1010_19387526</t>
  </si>
  <si>
    <t>12739917</t>
  </si>
  <si>
    <t>101_6981</t>
  </si>
  <si>
    <t>Møre og Romsdal</t>
  </si>
  <si>
    <t>Molde</t>
  </si>
  <si>
    <t>MR</t>
  </si>
  <si>
    <t>Kirkebakken, Molde, Mr \Fortau</t>
  </si>
  <si>
    <t>https://www.artsobservasjoner.no/Sighting/12739917</t>
  </si>
  <si>
    <t>POINT (100099 6981004)</t>
  </si>
  <si>
    <t>urn:uuid:90a56423-48a0-4b15-8d19-1a4582ce0110</t>
  </si>
  <si>
    <t>1010_12739917</t>
  </si>
  <si>
    <t>24482128</t>
  </si>
  <si>
    <t>Moldelivegen i Molde, Møre og Romsdal, Molde, Mr \langs vegen</t>
  </si>
  <si>
    <t>https://www.artsobservasjoner.no/Sighting/24482128</t>
  </si>
  <si>
    <t>POINT (100105 6981183)</t>
  </si>
  <si>
    <t>urn:uuid:da2621f0-80bc-44cf-9333-fea03a04e722</t>
  </si>
  <si>
    <t>1010_24482128</t>
  </si>
  <si>
    <t>15012295</t>
  </si>
  <si>
    <t>97_6981</t>
  </si>
  <si>
    <t>Studentboligene i Molde, Molde, Mr \Substratbeskrivelse:Gruset veikant</t>
  </si>
  <si>
    <t>Karl Wesenberg</t>
  </si>
  <si>
    <t>https://www.artsobservasjoner.no/Sighting/15012295</t>
  </si>
  <si>
    <t>POINT (96995 6980943)</t>
  </si>
  <si>
    <t>urn:uuid:274329d0-ff20-46de-99a3-552c69a06744</t>
  </si>
  <si>
    <t>1010_15012295</t>
  </si>
  <si>
    <t>22710487</t>
  </si>
  <si>
    <t>133_7019</t>
  </si>
  <si>
    <t>Kristiansund</t>
  </si>
  <si>
    <t>Hagb. Brinchmanns vei, Kristiansund, Kristiansund, Mr</t>
  </si>
  <si>
    <t>Asbjørn Strand</t>
  </si>
  <si>
    <t>https://www.artsobservasjoner.no/Sighting/22710487</t>
  </si>
  <si>
    <t>POINT (133323 7019501)</t>
  </si>
  <si>
    <t>urn:uuid:285567d1-95bd-4b3a-99df-5e392d10f9bc</t>
  </si>
  <si>
    <t>1010_22710487</t>
  </si>
  <si>
    <t>27003666</t>
  </si>
  <si>
    <t>137_7019</t>
  </si>
  <si>
    <t>Kristiansund, Kristiansund, Mr \Veikant</t>
  </si>
  <si>
    <t>Perry Gunnar Larsen</t>
  </si>
  <si>
    <t>https://www.artsobservasjoner.no/Sighting/27003666</t>
  </si>
  <si>
    <t>POLYGON ((136687 7019295, 136700 7019257, 136684 7019250, 136680 7019301, 136687 7019295))</t>
  </si>
  <si>
    <t>urn:uuid:fc494f43-227b-4d57-808d-79301c937532</t>
  </si>
  <si>
    <t>1010_27003666</t>
  </si>
  <si>
    <t>21941023</t>
  </si>
  <si>
    <t>43_6959</t>
  </si>
  <si>
    <t>Ålesund</t>
  </si>
  <si>
    <t>Johs. Aarflotsgate, haugen på nordsida, Ålesund, Mr</t>
  </si>
  <si>
    <t>Dag Holtan</t>
  </si>
  <si>
    <t>https://www.artsobservasjoner.no/Sighting/21941023</t>
  </si>
  <si>
    <t>POINT (43570 6958048)</t>
  </si>
  <si>
    <t>urn:uuid:be24c4b3-03c6-40bd-8bec-2362b53c94f4</t>
  </si>
  <si>
    <t>1010_21941023</t>
  </si>
  <si>
    <t>21996775</t>
  </si>
  <si>
    <t>45_6959</t>
  </si>
  <si>
    <t>Grensegata/Vannspringdalen, kantsoner, Ålesund, Mr</t>
  </si>
  <si>
    <t>https://www.artsobservasjoner.no/Sighting/21996775</t>
  </si>
  <si>
    <t>POINT (45654 6958044)</t>
  </si>
  <si>
    <t>urn:uuid:5ed895da-ef41-49c2-8672-94cd418287ee</t>
  </si>
  <si>
    <t>1010_21996775</t>
  </si>
  <si>
    <t>21949558</t>
  </si>
  <si>
    <t>47_6957</t>
  </si>
  <si>
    <t>Ystenesgata 37-49, vegkantene, Ålesund, Mr</t>
  </si>
  <si>
    <t>https://www.artsobservasjoner.no/Sighting/21949558</t>
  </si>
  <si>
    <t>POINT (46212 6957713)</t>
  </si>
  <si>
    <t>urn:uuid:3610bcbe-edc1-4a7e-abac-8213231bf669</t>
  </si>
  <si>
    <t>1010_21949558</t>
  </si>
  <si>
    <t>21996938</t>
  </si>
  <si>
    <t>Volsdalsbakken, vegkantene, Ålesund, Mr</t>
  </si>
  <si>
    <t>https://www.artsobservasjoner.no/Sighting/21996938</t>
  </si>
  <si>
    <t>POINT (46953 6957793)</t>
  </si>
  <si>
    <t>urn:uuid:ea2dff66-561d-40f4-ae47-e683fec0c40d</t>
  </si>
  <si>
    <t>1010_21996938</t>
  </si>
  <si>
    <t>21966799</t>
  </si>
  <si>
    <t>49_6955</t>
  </si>
  <si>
    <t>Bogneset, veikantene, Ålesund, Mr</t>
  </si>
  <si>
    <t>https://www.artsobservasjoner.no/Sighting/21966799</t>
  </si>
  <si>
    <t>POINT (49780 6955846)</t>
  </si>
  <si>
    <t>urn:uuid:3cbe0818-8a0f-4dd5-8887-e8bf745d8d04</t>
  </si>
  <si>
    <t>1010_21966799</t>
  </si>
  <si>
    <t>14715017</t>
  </si>
  <si>
    <t>49_6957</t>
  </si>
  <si>
    <t>Sørneset, vegkantene, Ålesund, Mr</t>
  </si>
  <si>
    <t>https://www.artsobservasjoner.no/Sighting/14715017</t>
  </si>
  <si>
    <t>POINT (48637 6957274)</t>
  </si>
  <si>
    <t>urn:uuid:81bd3b91-7e50-430f-94e2-3e606ecc1dae</t>
  </si>
  <si>
    <t>1010_14715017</t>
  </si>
  <si>
    <t>22122595</t>
  </si>
  <si>
    <t>Ørnetua og Jonsberget, veikantene, Ålesund, Mr</t>
  </si>
  <si>
    <t>https://www.artsobservasjoner.no/Sighting/22122595</t>
  </si>
  <si>
    <t>POINT (49288 6957957)</t>
  </si>
  <si>
    <t>urn:uuid:fe4bc0ac-bc62-4ee2-b1ed-5493fa145b31</t>
  </si>
  <si>
    <t>1010_22122595</t>
  </si>
  <si>
    <t>22194555</t>
  </si>
  <si>
    <t>Fagerlia, vegkantene, Ålesund, Mr</t>
  </si>
  <si>
    <t>https://www.artsobservasjoner.no/Sighting/22194555</t>
  </si>
  <si>
    <t>POINT (48467 6957808)</t>
  </si>
  <si>
    <t>urn:uuid:0c291a80-dd5d-4852-b85e-c131e7190b2d</t>
  </si>
  <si>
    <t>1010_22194555</t>
  </si>
  <si>
    <t>21966844</t>
  </si>
  <si>
    <t>51_6955</t>
  </si>
  <si>
    <t>Turløypa Bogneset/Geileberget 1: Bogneskroken/Slevika, vegkantene, Ålesund, Mr</t>
  </si>
  <si>
    <t>https://www.artsobservasjoner.no/Sighting/21966844</t>
  </si>
  <si>
    <t>POINT (50162 6955623)</t>
  </si>
  <si>
    <t>urn:uuid:d500a52f-e091-4469-905b-aca59e78d1ba</t>
  </si>
  <si>
    <t>1010_21966844</t>
  </si>
  <si>
    <t>21976579</t>
  </si>
  <si>
    <t>Turløypa Bogneset/Geileberget 2: Slevika-Hatlevika, Ålesund, Mr</t>
  </si>
  <si>
    <t>https://www.artsobservasjoner.no/Sighting/21976579</t>
  </si>
  <si>
    <t>POINT (50844 6955646)</t>
  </si>
  <si>
    <t>urn:uuid:e70c077f-32ea-49d9-9afc-0a17af28b5be</t>
  </si>
  <si>
    <t>1010_21976579</t>
  </si>
  <si>
    <t>21996480</t>
  </si>
  <si>
    <t>Turløypa Bogneset/Geileberget: Hatlevika/Snopeneset, Ålesund, Mr</t>
  </si>
  <si>
    <t>https://www.artsobservasjoner.no/Sighting/21996480</t>
  </si>
  <si>
    <t>POINT (51672 6955789)</t>
  </si>
  <si>
    <t>urn:uuid:55e51fa0-7371-4340-ac16-d151c3fd5cdf</t>
  </si>
  <si>
    <t>1010_21996480</t>
  </si>
  <si>
    <t>12042356</t>
  </si>
  <si>
    <t>51_6957</t>
  </si>
  <si>
    <t>Ved Lerstadvågen, Ålesund, Mr \Vegkant</t>
  </si>
  <si>
    <t>https://www.artsobservasjoner.no/Sighting/12042356</t>
  </si>
  <si>
    <t>POINT (51917 6956919)</t>
  </si>
  <si>
    <t>urn:uuid:0b30d39f-ad15-463c-8ba0-b794fb80c315</t>
  </si>
  <si>
    <t>1010_12042356</t>
  </si>
  <si>
    <t>21916558</t>
  </si>
  <si>
    <t>53_6955</t>
  </si>
  <si>
    <t>Åsehagen, veikantene, Ålesund, Mr</t>
  </si>
  <si>
    <t>https://www.artsobservasjoner.no/Sighting/21916558</t>
  </si>
  <si>
    <t>POINT (53566 6955814)</t>
  </si>
  <si>
    <t>urn:uuid:0de9cac9-2b52-49af-b514-417df1c54c4f</t>
  </si>
  <si>
    <t>1010_21916558</t>
  </si>
  <si>
    <t>21916574</t>
  </si>
  <si>
    <t>Åsegjerdet, veikantene, Ålesund, Mr</t>
  </si>
  <si>
    <t>https://www.artsobservasjoner.no/Sighting/21916574</t>
  </si>
  <si>
    <t>POINT (53614 6955887)</t>
  </si>
  <si>
    <t>urn:uuid:22dfe6dc-bbc6-4770-9db6-054956ab1f13</t>
  </si>
  <si>
    <t>1010_21916574</t>
  </si>
  <si>
    <t>21916683</t>
  </si>
  <si>
    <t>Snopenesvegen, veikantene, Ålesund, Mr</t>
  </si>
  <si>
    <t>https://www.artsobservasjoner.no/Sighting/21916683</t>
  </si>
  <si>
    <t>POINT (52375 6955837)</t>
  </si>
  <si>
    <t>urn:uuid:ad0659b2-b521-4730-8b71-1a18c2c4c325</t>
  </si>
  <si>
    <t>1010_21916683</t>
  </si>
  <si>
    <t>12494247</t>
  </si>
  <si>
    <t>53_6957</t>
  </si>
  <si>
    <t>Lerstadvegen, Ålesund, Mr</t>
  </si>
  <si>
    <t>https://www.artsobservasjoner.no/Sighting/12494247</t>
  </si>
  <si>
    <t>POINT (52023 6956739)</t>
  </si>
  <si>
    <t>urn:uuid:f8b1ecef-6203-497a-a9df-0e855c354ae1</t>
  </si>
  <si>
    <t>1010_12494247</t>
  </si>
  <si>
    <t>12692159</t>
  </si>
  <si>
    <t>https://www.artsobservasjoner.no/Sighting/12692159</t>
  </si>
  <si>
    <t>urn:uuid:6f17d0f8-e05f-4898-9b57-45a3772ff04e</t>
  </si>
  <si>
    <t>1010_12692159</t>
  </si>
  <si>
    <t>21916622</t>
  </si>
  <si>
    <t>Fylkessykehuset, Ålesund, Mr</t>
  </si>
  <si>
    <t>https://www.artsobservasjoner.no/Sighting/21916622</t>
  </si>
  <si>
    <t>POINT (52891 6956024)</t>
  </si>
  <si>
    <t>urn:uuid:d1f0d4b1-a83b-4b39-89e5-83e90567b3d9</t>
  </si>
  <si>
    <t>1010_21916622</t>
  </si>
  <si>
    <t>21916714</t>
  </si>
  <si>
    <t>Åsesvingen, Ålesund, Mr</t>
  </si>
  <si>
    <t>https://www.artsobservasjoner.no/Sighting/21916714</t>
  </si>
  <si>
    <t>POINT (52605 6956112)</t>
  </si>
  <si>
    <t>urn:uuid:33b150f5-024a-49bd-972c-95b1524bf7be</t>
  </si>
  <si>
    <t>1010_21916714</t>
  </si>
  <si>
    <t>21966748</t>
  </si>
  <si>
    <t>Furelia/Fureåsen, vegkantene, Ålesund, Mr</t>
  </si>
  <si>
    <t>https://www.artsobservasjoner.no/Sighting/21966748</t>
  </si>
  <si>
    <t>POINT (52213 6956187)</t>
  </si>
  <si>
    <t>urn:uuid:0a7f8f06-586a-4779-84d9-3e7be4cccd0f</t>
  </si>
  <si>
    <t>1010_21966748</t>
  </si>
  <si>
    <t>22038268</t>
  </si>
  <si>
    <t>Nakkelia, vegkantene, Ålesund, Mr</t>
  </si>
  <si>
    <t>https://www.artsobservasjoner.no/Sighting/22038268</t>
  </si>
  <si>
    <t>POINT (53163 6956521)</t>
  </si>
  <si>
    <t>urn:uuid:7b2f5dcb-5232-4989-ae6c-8cd625b5bdc3</t>
  </si>
  <si>
    <t>1010_22038268</t>
  </si>
  <si>
    <t>14869296</t>
  </si>
  <si>
    <t>55_6953</t>
  </si>
  <si>
    <t>Myrland, Ålesund, Mr</t>
  </si>
  <si>
    <t>https://www.artsobservasjoner.no/Sighting/14869296</t>
  </si>
  <si>
    <t>POINT (55143 6952601)</t>
  </si>
  <si>
    <t>urn:uuid:fce9d64e-4907-4d53-abcc-0a8515e06a14</t>
  </si>
  <si>
    <t>1010_14869296</t>
  </si>
  <si>
    <t>21966730</t>
  </si>
  <si>
    <t>55_6955</t>
  </si>
  <si>
    <t>Moa/Scottsborg, Ålesund, Mr</t>
  </si>
  <si>
    <t>https://www.artsobservasjoner.no/Sighting/21966730</t>
  </si>
  <si>
    <t>POINT (55142 6955804)</t>
  </si>
  <si>
    <t>urn:uuid:5e8614c6-f296-4d9f-9ec1-63250394fb2e</t>
  </si>
  <si>
    <t>1010_21966730</t>
  </si>
  <si>
    <t>12671767</t>
  </si>
  <si>
    <t>57_6953</t>
  </si>
  <si>
    <t>Hatleholen gravlund, Ålesund, Mr</t>
  </si>
  <si>
    <t>https://www.artsobservasjoner.no/Sighting/12671767</t>
  </si>
  <si>
    <t>POINT (56487 6952398)</t>
  </si>
  <si>
    <t>urn:uuid:f5aacef8-594d-4c88-8d45-198745baff5e</t>
  </si>
  <si>
    <t>1010_12671767</t>
  </si>
  <si>
    <t>21801515</t>
  </si>
  <si>
    <t>57_6955</t>
  </si>
  <si>
    <t>Myrnakken, Ålesund, Mr</t>
  </si>
  <si>
    <t>Dag Holtan|Perry Gunnar Larsen</t>
  </si>
  <si>
    <t>https://www.artsobservasjoner.no/Sighting/21801515</t>
  </si>
  <si>
    <t>POINT (56695 6955124)</t>
  </si>
  <si>
    <t>urn:uuid:4507da0e-49ec-4ae7-987d-b45726cf3dfc</t>
  </si>
  <si>
    <t>1010_21801515</t>
  </si>
  <si>
    <t>24283671</t>
  </si>
  <si>
    <t>https://www.artsobservasjoner.no/Sighting/24283671</t>
  </si>
  <si>
    <t>urn:uuid:59ab2c4d-dcaa-4afe-b64c-078d44a1b2d6</t>
  </si>
  <si>
    <t>1010_24283671</t>
  </si>
  <si>
    <t>21810432</t>
  </si>
  <si>
    <t>57_6957</t>
  </si>
  <si>
    <t>Rødsetvegen, vegkantene, Ålesund, Mr</t>
  </si>
  <si>
    <t>https://www.artsobservasjoner.no/Sighting/21810432</t>
  </si>
  <si>
    <t>POINT (57021 6956091)</t>
  </si>
  <si>
    <t>urn:uuid:19b2c627-4887-4b1f-8766-ceca637507d8</t>
  </si>
  <si>
    <t>1010_21810432</t>
  </si>
  <si>
    <t>12042724</t>
  </si>
  <si>
    <t>19_6953</t>
  </si>
  <si>
    <t>Herøy</t>
  </si>
  <si>
    <t>Runde miljøsenter, Herøy (MR), Mr \skrotemark</t>
  </si>
  <si>
    <t>https://www.artsobservasjoner.no/Sighting/12042724</t>
  </si>
  <si>
    <t>POINT (18455 6953484)</t>
  </si>
  <si>
    <t>urn:uuid:d73b19ce-ef0b-42b4-942e-0d7dbbd4af0b</t>
  </si>
  <si>
    <t>1010_12042724</t>
  </si>
  <si>
    <t>14692871</t>
  </si>
  <si>
    <t>25_6943</t>
  </si>
  <si>
    <t>Ulstein</t>
  </si>
  <si>
    <t>Dimnavågen, Ulstein, Mr</t>
  </si>
  <si>
    <t>https://www.artsobservasjoner.no/Sighting/14692871</t>
  </si>
  <si>
    <t>POINT (24098 6943440)</t>
  </si>
  <si>
    <t>urn:uuid:0ce537d3-2c0e-4c0d-aa88-d23c544b195f</t>
  </si>
  <si>
    <t>1010_14692871</t>
  </si>
  <si>
    <t>27755253</t>
  </si>
  <si>
    <t>37_6923</t>
  </si>
  <si>
    <t>Volda</t>
  </si>
  <si>
    <t>Ospelida, Volda, Mr</t>
  </si>
  <si>
    <t>Liv Åm</t>
  </si>
  <si>
    <t>I vegkant med sand, etter nyleg vegarbeid..</t>
  </si>
  <si>
    <t>https://www.artsobservasjoner.no/Sighting/27755253</t>
  </si>
  <si>
    <t>POINT (37474 6922887)</t>
  </si>
  <si>
    <t>urn:uuid:d70aeace-ea33-4b81-8545-293206cb7a64</t>
  </si>
  <si>
    <t>1010_27755253</t>
  </si>
  <si>
    <t>20335459</t>
  </si>
  <si>
    <t>77_6955</t>
  </si>
  <si>
    <t>Ørskog</t>
  </si>
  <si>
    <t>Martinusvegen, vestenden, Ålesund, Mr</t>
  </si>
  <si>
    <t>https://www.artsobservasjoner.no/Sighting/20335459</t>
  </si>
  <si>
    <t>POINT (77453 6954827)</t>
  </si>
  <si>
    <t>urn:uuid:942b8a89-6d5d-4358-a6f0-4601c8600b6e</t>
  </si>
  <si>
    <t>1010_20335459</t>
  </si>
  <si>
    <t>26948380</t>
  </si>
  <si>
    <t>85_6951</t>
  </si>
  <si>
    <t>Vaksvika, Ålesund, Mr \Veikant</t>
  </si>
  <si>
    <t>https://www.artsobservasjoner.no/Sighting/26948380</t>
  </si>
  <si>
    <t>POINT (84318 6951122)</t>
  </si>
  <si>
    <t>urn:uuid:b19ba160-7895-4c0b-b9b5-03a04c97dcfc</t>
  </si>
  <si>
    <t>1010_26948380</t>
  </si>
  <si>
    <t>21987008</t>
  </si>
  <si>
    <t>107_6923</t>
  </si>
  <si>
    <t>Fjord</t>
  </si>
  <si>
    <t>Norddal</t>
  </si>
  <si>
    <t>Tafjord: Fundergata/Geilen, Fjord, Mr</t>
  </si>
  <si>
    <t>https://www.artsobservasjoner.no/Sighting/21987008</t>
  </si>
  <si>
    <t>POINT (106251 6923126)</t>
  </si>
  <si>
    <t>urn:uuid:4042fb0f-f406-4496-97a1-28f8c11cb644</t>
  </si>
  <si>
    <t>1010_21987008</t>
  </si>
  <si>
    <t>21689695</t>
  </si>
  <si>
    <t>85_6943</t>
  </si>
  <si>
    <t>Stordal</t>
  </si>
  <si>
    <t>Nesplassen/Hovsstranda, Fjord, Mr</t>
  </si>
  <si>
    <t>https://www.artsobservasjoner.no/Sighting/21689695</t>
  </si>
  <si>
    <t>POINT (85462 6942711)</t>
  </si>
  <si>
    <t>urn:uuid:eb7d2fde-f303-4409-a86c-12179e80bfcd</t>
  </si>
  <si>
    <t>1010_21689695</t>
  </si>
  <si>
    <t>27039744</t>
  </si>
  <si>
    <t>71_6953</t>
  </si>
  <si>
    <t>Skodje</t>
  </si>
  <si>
    <t>Glomset, Ålesund, Mr \Skogsvei</t>
  </si>
  <si>
    <t>https://www.artsobservasjoner.no/Sighting/27039744</t>
  </si>
  <si>
    <t>POINT (70189 6953987)</t>
  </si>
  <si>
    <t>urn:uuid:ec61d604-cc8d-495e-a674-ab0a42e0351c</t>
  </si>
  <si>
    <t>1010_27039744</t>
  </si>
  <si>
    <t>21885265</t>
  </si>
  <si>
    <t>71_6955</t>
  </si>
  <si>
    <t>Granvegen, vegkantene, Ålesund, Mr</t>
  </si>
  <si>
    <t>https://www.artsobservasjoner.no/Sighting/21885265</t>
  </si>
  <si>
    <t>POINT (71390 6955191)</t>
  </si>
  <si>
    <t>urn:uuid:b0e0f873-4459-47a1-a40a-dfb952b97b8f</t>
  </si>
  <si>
    <t>1010_21885265</t>
  </si>
  <si>
    <t>24587533</t>
  </si>
  <si>
    <t>39_6961</t>
  </si>
  <si>
    <t>Giske</t>
  </si>
  <si>
    <t>Giske, Giske, Mr</t>
  </si>
  <si>
    <t>Kjell Larsen|Sigurd Iversen</t>
  </si>
  <si>
    <t>https://www.artsobservasjoner.no/Sighting/24587533</t>
  </si>
  <si>
    <t>POINT (39729 6961895)</t>
  </si>
  <si>
    <t>urn:uuid:9c3be535-5374-4f0e-869d-f5a65426e51d</t>
  </si>
  <si>
    <t>1010_24587533</t>
  </si>
  <si>
    <t>12571718</t>
  </si>
  <si>
    <t>45_6965</t>
  </si>
  <si>
    <t>Gjøsundneset miljøstasjon, Giske, Mr</t>
  </si>
  <si>
    <t>https://www.artsobservasjoner.no/Sighting/12571718</t>
  </si>
  <si>
    <t>POINT (44749 6964510)</t>
  </si>
  <si>
    <t>urn:uuid:5c67d963-6ce0-49ad-91ba-6607ed322e1f</t>
  </si>
  <si>
    <t>1010_12571718</t>
  </si>
  <si>
    <t>12899879</t>
  </si>
  <si>
    <t>https://www.artsobservasjoner.no/Sighting/12899879</t>
  </si>
  <si>
    <t>urn:uuid:7555c079-0cba-41d4-9384-cf53a9c52995</t>
  </si>
  <si>
    <t>1010_12899879</t>
  </si>
  <si>
    <t>24301259</t>
  </si>
  <si>
    <t>https://www.artsobservasjoner.no/Sighting/24301259</t>
  </si>
  <si>
    <t>urn:uuid:0766b39a-3931-41ce-9c9f-710314e091a0</t>
  </si>
  <si>
    <t>1010_24301259</t>
  </si>
  <si>
    <t>46485</t>
  </si>
  <si>
    <t>69_6965</t>
  </si>
  <si>
    <t>Haram</t>
  </si>
  <si>
    <t>Vatne \Grusmark i tilknytning til parkeringsplass. Kla...</t>
  </si>
  <si>
    <t>https://www.unimus.no/felles/bilder/web_hent_bilde.php?id=14762482&amp;type=jpeg</t>
  </si>
  <si>
    <t>POINT (69938 6964580)</t>
  </si>
  <si>
    <t>urn:catalog:TRH:V:46485</t>
  </si>
  <si>
    <t>37_46485</t>
  </si>
  <si>
    <t>TRH_46485</t>
  </si>
  <si>
    <t>12043689</t>
  </si>
  <si>
    <t>91_6969</t>
  </si>
  <si>
    <t>Vestnes</t>
  </si>
  <si>
    <t>Flatene, øst for, Vestnes, Mr \Tipp</t>
  </si>
  <si>
    <t>https://www.artsobservasjoner.no/Sighting/12043689</t>
  </si>
  <si>
    <t>POINT (91431 6968883)</t>
  </si>
  <si>
    <t>urn:uuid:6b777aa9-1cd5-4cc8-966a-8264115e64f3</t>
  </si>
  <si>
    <t>1010_12043689</t>
  </si>
  <si>
    <t>15146920</t>
  </si>
  <si>
    <t>117_6951</t>
  </si>
  <si>
    <t>Rauma</t>
  </si>
  <si>
    <t>Bøleira, Rauma, Mr \skrotemark/hagedump, 5 moh</t>
  </si>
  <si>
    <t>Steinar Stueflotten</t>
  </si>
  <si>
    <t>https://www.artsobservasjoner.no/Sighting/15146920</t>
  </si>
  <si>
    <t>POINT (117130 6951667)</t>
  </si>
  <si>
    <t>urn:uuid:2b1d8d42-40c9-4515-a665-28285060ead1</t>
  </si>
  <si>
    <t>1010_15146920</t>
  </si>
  <si>
    <t>13905875</t>
  </si>
  <si>
    <t>Belagt</t>
  </si>
  <si>
    <t>121_6957</t>
  </si>
  <si>
    <t>Kobbhola Ø, Rauma, Mr \skrotemark, 30 moh</t>
  </si>
  <si>
    <t>i tunnelåpning, nedlagt vei; bestemt av Reidar Elven 16.9.2013.</t>
  </si>
  <si>
    <t>https://www.artsobservasjoner.no/Sighting/13905875</t>
  </si>
  <si>
    <t>POINT (121450 6956677)</t>
  </si>
  <si>
    <t>urn:uuid:53cefd62-10af-4e24-9a1d-d6ab142d5e76</t>
  </si>
  <si>
    <t>1010_13905875</t>
  </si>
  <si>
    <t>254314</t>
  </si>
  <si>
    <t>Tunnelene utenfor Veblungsnes \I tunnelåpning til nedlagt veg, i nordvendt fjo...</t>
  </si>
  <si>
    <t>Frøkapsel fra samme plante som innsamlet sterilt skudd</t>
  </si>
  <si>
    <t>https://www.unimus.no/felles/bilder/web_hent_bilde.php?id=14940818&amp;type=jpeg</t>
  </si>
  <si>
    <t>POINT (121448 6956400)</t>
  </si>
  <si>
    <t>urn:catalog:TRH:V:254314</t>
  </si>
  <si>
    <t>37_254314</t>
  </si>
  <si>
    <t>TRH_254314</t>
  </si>
  <si>
    <t>13905949</t>
  </si>
  <si>
    <t>i tunnelåpning, nedlagt vei.</t>
  </si>
  <si>
    <t>https://www.artsobservasjoner.no/Sighting/13905949</t>
  </si>
  <si>
    <t>urn:uuid:0a909637-f2a6-4650-aa68-813bc09284b6</t>
  </si>
  <si>
    <t>1010_13905949</t>
  </si>
  <si>
    <t>17317620</t>
  </si>
  <si>
    <t>91_6983</t>
  </si>
  <si>
    <t>Aukra</t>
  </si>
  <si>
    <t>Under Eiskremramnfloget, Aukra, Mr \langs grusvei i løvskog i fjellside Substratbes...</t>
  </si>
  <si>
    <t>Anne Marie Hareide|Ole Magne Stavik|Odny Irene  Stavik|Karl Wesenberg|Anders Røynstrand</t>
  </si>
  <si>
    <t>https://www.artsobservasjoner.no/Sighting/17317620</t>
  </si>
  <si>
    <t>POINT (91972 6983564)</t>
  </si>
  <si>
    <t>urn:uuid:70ec4ed2-2d75-443e-85a0-328e74da5341</t>
  </si>
  <si>
    <t>1010_17317620</t>
  </si>
  <si>
    <t>7717</t>
  </si>
  <si>
    <t>91_7001</t>
  </si>
  <si>
    <t>Hustadvika</t>
  </si>
  <si>
    <t>Fræna</t>
  </si>
  <si>
    <t>Bud, ved parkering COOP butikk</t>
  </si>
  <si>
    <t>Mika Bendiksby</t>
  </si>
  <si>
    <t xml:space="preserve">https://www.unimus.no/felles/bilder/web_hent_bilde.php?id=14716807&amp;type=jpeg | https://www.unimus.no/felles/bilder/web_hent_bilde.php?id=14716808&amp;type=jpeg | https://www.unimus.no/felles/bilder/web_hent_bilde.php?id=14716809&amp;type=jpeg </t>
  </si>
  <si>
    <t>POINT (90037 7000945)</t>
  </si>
  <si>
    <t>urn:catalog:TRH:V:7717</t>
  </si>
  <si>
    <t>37_7717</t>
  </si>
  <si>
    <t>TRH_7717</t>
  </si>
  <si>
    <t>15089472</t>
  </si>
  <si>
    <t>117_7009</t>
  </si>
  <si>
    <t>Averøy</t>
  </si>
  <si>
    <t>Litj-Lauvøya, Averøy, Mr \Eng/gammel hage.</t>
  </si>
  <si>
    <t>Jørn R. Gustad</t>
  </si>
  <si>
    <t>Leg./Det.: Jørn R. Gustad.</t>
  </si>
  <si>
    <t>https://www.artsobservasjoner.no/Sighting/15089472</t>
  </si>
  <si>
    <t>POINT (116154 7009796)</t>
  </si>
  <si>
    <t>urn:uuid:fcfabae0-bfd0-4ece-99e6-11d11737e839</t>
  </si>
  <si>
    <t>1010_15089472</t>
  </si>
  <si>
    <t>15739888</t>
  </si>
  <si>
    <t>169_6973</t>
  </si>
  <si>
    <t>Sunndal</t>
  </si>
  <si>
    <t>Opdøl, Sunndal, Mr \Vegskjæring</t>
  </si>
  <si>
    <t>https://www.artsobservasjoner.no/Sighting/15739888</t>
  </si>
  <si>
    <t>POINT (168699 6973456)</t>
  </si>
  <si>
    <t>urn:uuid:01b110c7-0163-40c8-b89c-5bd1634bf524</t>
  </si>
  <si>
    <t>1010_15739888</t>
  </si>
  <si>
    <t>20663805</t>
  </si>
  <si>
    <t>171_6989</t>
  </si>
  <si>
    <t>Surnadal</t>
  </si>
  <si>
    <t>Kvanne ferjekai, Surnadal, Mr \skrotemark</t>
  </si>
  <si>
    <t>https://www.artsobservasjoner.no/Sighting/20663805</t>
  </si>
  <si>
    <t>POINT (171477 6989714)</t>
  </si>
  <si>
    <t>urn:uuid:0b5008f0-340d-4f42-b67e-f2a770f8d74f</t>
  </si>
  <si>
    <t>1010_20663805</t>
  </si>
  <si>
    <t>17234048</t>
  </si>
  <si>
    <t>177_6985</t>
  </si>
  <si>
    <t>Todalen: Svinviks arboret, Surnadal, Mr</t>
  </si>
  <si>
    <t>Dag Holtan|Øystein Folden</t>
  </si>
  <si>
    <t>https://www.artsobservasjoner.no/Sighting/17234048</t>
  </si>
  <si>
    <t>POINT (176103 6985152)</t>
  </si>
  <si>
    <t>urn:uuid:611691d5-51b2-425e-8fc5-4272ef9cfb2e</t>
  </si>
  <si>
    <t>1010_17234048</t>
  </si>
  <si>
    <t>1571078345</t>
  </si>
  <si>
    <t>271_7041</t>
  </si>
  <si>
    <t>Trøndelag</t>
  </si>
  <si>
    <t>Trondheim</t>
  </si>
  <si>
    <t>ST</t>
  </si>
  <si>
    <t>jwang007</t>
  </si>
  <si>
    <t>Tig</t>
  </si>
  <si>
    <t>http://www.gbif.org/occurrence/1571078345</t>
  </si>
  <si>
    <t>https://www.inaturalist.org/observations/6434338</t>
  </si>
  <si>
    <t>POINT (271594 7041075)</t>
  </si>
  <si>
    <t>40_1571078345</t>
  </si>
  <si>
    <t>15150855</t>
  </si>
  <si>
    <t>K</t>
  </si>
  <si>
    <t>Div</t>
  </si>
  <si>
    <t>235_6993</t>
  </si>
  <si>
    <t>Rennebu</t>
  </si>
  <si>
    <t>Reitås, Grindal, Rennebu, Tø /[Kvant.:] Plants</t>
  </si>
  <si>
    <t>John Jostein Reitås</t>
  </si>
  <si>
    <t>https://www.artsobservasjoner.no/Sighting/15150855</t>
  </si>
  <si>
    <t>POINT (235061 6992667)</t>
  </si>
  <si>
    <t>urn:uuid:89808828-d501-4920-b6b1-3539ca715303</t>
  </si>
  <si>
    <t>1010_15150855</t>
  </si>
  <si>
    <t>252496</t>
  </si>
  <si>
    <t>309_7073</t>
  </si>
  <si>
    <t>Levanger</t>
  </si>
  <si>
    <t>NT</t>
  </si>
  <si>
    <t>Hestøya \Kratt, stikant under berg, sørvendt</t>
  </si>
  <si>
    <t>Lisbeth Schanke Rødset</t>
  </si>
  <si>
    <t xml:space="preserve">https://www.unimus.no/felles/bilder/web_hent_bilde.php?id=14939290&amp;type=jpeg | https://www.unimus.no/felles/bilder/web_hent_bilde.php?id=14939292&amp;type=jpeg | https://www.unimus.no/felles/bilder/web_hent_bilde.php?id=14939294&amp;type=jpeg </t>
  </si>
  <si>
    <t>POINT (308975 7072984)</t>
  </si>
  <si>
    <t>urn:catalog:TRH:V:252496</t>
  </si>
  <si>
    <t>37_252496</t>
  </si>
  <si>
    <t>TRH_252496</t>
  </si>
  <si>
    <t>71364</t>
  </si>
  <si>
    <t>477_7469</t>
  </si>
  <si>
    <t>Nordland</t>
  </si>
  <si>
    <t>Bodø</t>
  </si>
  <si>
    <t>No</t>
  </si>
  <si>
    <t>Storausa, N for byen.</t>
  </si>
  <si>
    <t>Mats Nettelbladt</t>
  </si>
  <si>
    <t>POINT (477927 7469296)</t>
  </si>
  <si>
    <t>urn:catalog:TROM:V:71364</t>
  </si>
  <si>
    <t>117_71364</t>
  </si>
  <si>
    <t>TROM_71364</t>
  </si>
  <si>
    <t>133168</t>
  </si>
  <si>
    <t>651_7729</t>
  </si>
  <si>
    <t>Troms og Finnmark</t>
  </si>
  <si>
    <t>Tromsø</t>
  </si>
  <si>
    <t>Tr</t>
  </si>
  <si>
    <t>Ved Botanisk avdeling, Kvaløyveien 30. \Ved veggen/asfalt, mot øst.</t>
  </si>
  <si>
    <t>Elisabeth Larsen</t>
  </si>
  <si>
    <t>POINT (651391 7729729)</t>
  </si>
  <si>
    <t>urn:catalog:TROM:V:133168</t>
  </si>
  <si>
    <t>117_133168</t>
  </si>
  <si>
    <t>TROM_133168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</si>
  <si>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</si>
  <si>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</si>
  <si>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</si>
  <si>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</si>
  <si>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</si>
  <si>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</si>
  <si>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</si>
  <si>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</si>
  <si>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</si>
  <si>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</si>
  <si>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</si>
  <si>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</si>
  <si>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</si>
  <si>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</si>
  <si>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</si>
  <si>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</si>
  <si>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</si>
  <si>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</si>
  <si>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</si>
  <si>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</si>
  <si>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</si>
  <si>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</si>
  <si>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</si>
  <si>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</si>
  <si>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</si>
  <si>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</si>
  <si>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</si>
  <si>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</si>
  <si>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</si>
  <si>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</si>
  <si>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</si>
  <si>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</si>
  <si>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</si>
  <si>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</si>
  <si>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</si>
  <si>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</si>
  <si>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</si>
  <si>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</si>
  <si>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</si>
  <si>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</si>
  <si>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</si>
  <si>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</si>
  <si>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</si>
  <si>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</si>
  <si>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</si>
  <si>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</si>
  <si>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</si>
  <si>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</si>
  <si>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</si>
  <si>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</si>
  <si>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</si>
  <si>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</si>
  <si>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</si>
  <si>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</si>
  <si>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</si>
  <si>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</si>
  <si>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</si>
  <si>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</si>
  <si>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</si>
  <si>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</si>
  <si>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</si>
  <si>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</si>
  <si>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</si>
  <si>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</si>
  <si>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</si>
  <si>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</si>
  <si>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</si>
  <si>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</si>
  <si>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</si>
  <si>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</si>
  <si>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</si>
  <si>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</si>
  <si>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</si>
  <si>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Ex2021</t>
  </si>
  <si>
    <t>RE_Navn</t>
  </si>
  <si>
    <t>t</t>
  </si>
  <si>
    <t>zone</t>
  </si>
  <si>
    <t>east</t>
  </si>
  <si>
    <t>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</si>
</sst>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0" borderId="0" xfId="0" applyAlignment="1">
      <alignment horizontal="right"/>
    </xf>
    <xf numFmtId="0" fontId="0" fillId="6" borderId="0" xfId="0" applyFill="1"/>
    <xf numFmtId="0" fontId="2" fillId="0" borderId="0" xfId="1"/>
    <xf numFmtId="0" fontId="0" fillId="7" borderId="0" xfId="0" applyFill="1"/>
    <xf numFmtId="0" fontId="3" fillId="0" borderId="0" xfId="1" applyFont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E7661-A3CA-4EBC-906D-59C0E21838B7}">
  <dimension ref="A1:BX836"/>
  <sheetViews>
    <sheetView tabSelected="1" topLeftCell="G1" workbookViewId="0">
      <selection activeCell="G1" sqref="A1:XFD1048576"/>
    </sheetView>
  </sheetViews>
  <sheetFormatPr defaultRowHeight="15" x14ac:dyDescent="0.25"/>
  <cols>
    <col min="14" max="14" width="19" customWidth="1"/>
  </cols>
  <sheetData>
    <row r="1" spans="1:76" x14ac:dyDescent="0.25">
      <c r="A1" s="15" t="s">
        <v>5403</v>
      </c>
      <c r="B1" s="15" t="s">
        <v>5404</v>
      </c>
      <c r="C1" s="15" t="s">
        <v>5405</v>
      </c>
      <c r="D1" s="15" t="s">
        <v>5406</v>
      </c>
      <c r="E1" s="15" t="s">
        <v>5407</v>
      </c>
      <c r="F1" s="15" t="s">
        <v>5408</v>
      </c>
      <c r="G1" s="15" t="s">
        <v>5409</v>
      </c>
      <c r="H1" s="16" t="s">
        <v>5410</v>
      </c>
      <c r="I1" s="15" t="s">
        <v>5411</v>
      </c>
      <c r="J1" s="15" t="s">
        <v>5412</v>
      </c>
      <c r="K1" s="15" t="s">
        <v>5413</v>
      </c>
      <c r="L1" s="15" t="s">
        <v>5414</v>
      </c>
      <c r="M1" s="15" t="s">
        <v>5415</v>
      </c>
      <c r="N1" s="15" t="s">
        <v>5416</v>
      </c>
      <c r="O1" s="15" t="s">
        <v>5417</v>
      </c>
      <c r="P1" s="17" t="s">
        <v>5418</v>
      </c>
      <c r="Q1" s="18" t="s">
        <v>5419</v>
      </c>
      <c r="R1" s="19" t="s">
        <v>5420</v>
      </c>
      <c r="S1" s="19" t="s">
        <v>5421</v>
      </c>
      <c r="T1" s="19" t="s">
        <v>5422</v>
      </c>
      <c r="U1" s="20" t="s">
        <v>5423</v>
      </c>
      <c r="V1" s="15" t="s">
        <v>5424</v>
      </c>
      <c r="W1" s="15" t="s">
        <v>5425</v>
      </c>
      <c r="X1" s="15" t="s">
        <v>5426</v>
      </c>
      <c r="Y1" s="3" t="s">
        <v>5427</v>
      </c>
      <c r="Z1" s="3" t="s">
        <v>5428</v>
      </c>
      <c r="AA1" s="15" t="s">
        <v>5429</v>
      </c>
      <c r="AB1" s="15" t="s">
        <v>5430</v>
      </c>
      <c r="AC1" s="15" t="s">
        <v>5431</v>
      </c>
      <c r="AD1" s="15" t="s">
        <v>5432</v>
      </c>
      <c r="AE1" s="15" t="s">
        <v>5433</v>
      </c>
      <c r="AF1" s="15" t="s">
        <v>5434</v>
      </c>
      <c r="AG1" s="15" t="s">
        <v>5435</v>
      </c>
      <c r="AH1" s="15" t="s">
        <v>5436</v>
      </c>
      <c r="AI1" s="15"/>
      <c r="AJ1" s="15" t="s">
        <v>5437</v>
      </c>
      <c r="AK1" s="15" t="s">
        <v>5438</v>
      </c>
      <c r="AL1" s="20" t="s">
        <v>5439</v>
      </c>
      <c r="AM1" s="20" t="s">
        <v>5440</v>
      </c>
      <c r="AN1" s="20" t="s">
        <v>5441</v>
      </c>
      <c r="AO1" s="20" t="s">
        <v>5442</v>
      </c>
      <c r="AP1" s="15" t="s">
        <v>5443</v>
      </c>
      <c r="AQ1" s="21" t="s">
        <v>5444</v>
      </c>
      <c r="AR1" s="22" t="s">
        <v>5445</v>
      </c>
      <c r="AS1" s="15" t="s">
        <v>5446</v>
      </c>
      <c r="AT1" s="12" t="s">
        <v>5447</v>
      </c>
      <c r="AU1" s="15" t="s">
        <v>5415</v>
      </c>
      <c r="AV1" s="15" t="s">
        <v>5448</v>
      </c>
      <c r="AW1" s="15" t="s">
        <v>5449</v>
      </c>
      <c r="AX1" s="15" t="s">
        <v>5450</v>
      </c>
      <c r="AY1" s="15" t="s">
        <v>5451</v>
      </c>
      <c r="AZ1" s="15" t="s">
        <v>5452</v>
      </c>
      <c r="BA1" s="15" t="s">
        <v>5453</v>
      </c>
      <c r="BB1" s="15" t="s">
        <v>5454</v>
      </c>
      <c r="BC1" s="15" t="s">
        <v>5455</v>
      </c>
      <c r="BD1" s="15" t="s">
        <v>5456</v>
      </c>
      <c r="BE1" s="15" t="s">
        <v>5457</v>
      </c>
      <c r="BF1" s="23" t="s">
        <v>5458</v>
      </c>
      <c r="BG1" s="15" t="s">
        <v>5459</v>
      </c>
      <c r="BH1" s="15" t="s">
        <v>5422</v>
      </c>
      <c r="BI1" s="15" t="s">
        <v>5460</v>
      </c>
      <c r="BJ1" s="15" t="s">
        <v>5461</v>
      </c>
      <c r="BK1" s="7" t="s">
        <v>5462</v>
      </c>
      <c r="BL1" s="15" t="s">
        <v>5463</v>
      </c>
      <c r="BM1" s="15" t="s">
        <v>5464</v>
      </c>
      <c r="BN1" s="15" t="s">
        <v>5465</v>
      </c>
      <c r="BO1" s="15" t="s">
        <v>5466</v>
      </c>
      <c r="BP1" t="s">
        <v>5467</v>
      </c>
      <c r="BQ1" t="s">
        <v>5468</v>
      </c>
      <c r="BR1" t="s">
        <v>5469</v>
      </c>
      <c r="BS1" t="s">
        <v>5470</v>
      </c>
      <c r="BT1" s="15" t="s">
        <v>5471</v>
      </c>
      <c r="BU1" s="15" t="s">
        <v>5472</v>
      </c>
      <c r="BV1" s="15" t="s">
        <v>5473</v>
      </c>
      <c r="BW1" s="15" t="s">
        <v>5474</v>
      </c>
      <c r="BX1" s="15" t="s">
        <v>5475</v>
      </c>
    </row>
    <row r="2" spans="1:76" x14ac:dyDescent="0.25">
      <c r="A2">
        <v>3428</v>
      </c>
      <c r="B2">
        <v>219480</v>
      </c>
      <c r="F2" t="s">
        <v>0</v>
      </c>
      <c r="G2" t="s">
        <v>4852</v>
      </c>
      <c r="H2" t="s">
        <v>4853</v>
      </c>
      <c r="I2" t="s">
        <v>130</v>
      </c>
      <c r="K2">
        <v>1</v>
      </c>
      <c r="L2" t="s">
        <v>4</v>
      </c>
      <c r="M2">
        <v>143516</v>
      </c>
      <c r="N2" t="s">
        <v>5</v>
      </c>
      <c r="O2" t="s">
        <v>5</v>
      </c>
      <c r="S2" t="s">
        <v>379</v>
      </c>
      <c r="T2" t="s">
        <v>4854</v>
      </c>
      <c r="U2" t="s">
        <v>4855</v>
      </c>
      <c r="V2" s="1">
        <v>1</v>
      </c>
      <c r="W2" t="s">
        <v>3980</v>
      </c>
      <c r="X2" t="s">
        <v>4856</v>
      </c>
      <c r="Y2" s="2" t="s">
        <v>4829</v>
      </c>
      <c r="Z2" s="3">
        <v>14</v>
      </c>
      <c r="AA2" s="4">
        <v>1412</v>
      </c>
      <c r="AB2" s="4" t="s">
        <v>4856</v>
      </c>
      <c r="AC2" t="s">
        <v>4857</v>
      </c>
      <c r="AD2">
        <v>1993</v>
      </c>
      <c r="AE2">
        <v>9</v>
      </c>
      <c r="AF2">
        <v>7</v>
      </c>
      <c r="AG2" t="s">
        <v>4858</v>
      </c>
      <c r="AH2" t="s">
        <v>4858</v>
      </c>
      <c r="AJ2" t="s">
        <v>5</v>
      </c>
      <c r="AK2" t="s">
        <v>12</v>
      </c>
      <c r="AL2">
        <v>-54517</v>
      </c>
      <c r="AM2">
        <v>6812162</v>
      </c>
      <c r="AN2" s="4">
        <v>-55000</v>
      </c>
      <c r="AO2" s="4">
        <v>6813000</v>
      </c>
      <c r="AP2">
        <v>1000</v>
      </c>
      <c r="AR2">
        <v>47</v>
      </c>
      <c r="AU2">
        <v>143516</v>
      </c>
      <c r="AW2" s="5" t="s">
        <v>14</v>
      </c>
      <c r="AX2">
        <v>1</v>
      </c>
      <c r="AY2" t="s">
        <v>15</v>
      </c>
      <c r="AZ2" t="s">
        <v>4859</v>
      </c>
      <c r="BA2" t="s">
        <v>4860</v>
      </c>
      <c r="BB2">
        <v>47</v>
      </c>
      <c r="BC2" t="s">
        <v>4861</v>
      </c>
      <c r="BD2" t="s">
        <v>4862</v>
      </c>
      <c r="BF2" s="6">
        <v>34219</v>
      </c>
      <c r="BG2" s="7" t="s">
        <v>20</v>
      </c>
      <c r="BI2">
        <v>4</v>
      </c>
      <c r="BJ2">
        <v>380256</v>
      </c>
      <c r="BL2" t="s">
        <v>4863</v>
      </c>
      <c r="BX2">
        <v>3428</v>
      </c>
    </row>
    <row r="3" spans="1:76" x14ac:dyDescent="0.25">
      <c r="A3">
        <v>71567</v>
      </c>
      <c r="B3">
        <v>195412</v>
      </c>
      <c r="F3" t="s">
        <v>0</v>
      </c>
      <c r="G3" t="s">
        <v>185</v>
      </c>
      <c r="H3" t="s">
        <v>378</v>
      </c>
      <c r="I3" t="s">
        <v>3</v>
      </c>
      <c r="K3">
        <v>1</v>
      </c>
      <c r="L3" t="s">
        <v>4</v>
      </c>
      <c r="M3">
        <v>143516</v>
      </c>
      <c r="N3" t="s">
        <v>5</v>
      </c>
      <c r="O3" t="s">
        <v>5</v>
      </c>
      <c r="S3" t="s">
        <v>379</v>
      </c>
      <c r="T3" t="s">
        <v>380</v>
      </c>
      <c r="U3" t="s">
        <v>381</v>
      </c>
      <c r="V3" s="1">
        <v>1</v>
      </c>
      <c r="W3" t="s">
        <v>155</v>
      </c>
      <c r="X3" t="s">
        <v>382</v>
      </c>
      <c r="Y3" t="s">
        <v>157</v>
      </c>
      <c r="Z3" s="3">
        <v>10</v>
      </c>
      <c r="AA3" s="4">
        <v>1004</v>
      </c>
      <c r="AB3" s="4" t="s">
        <v>382</v>
      </c>
      <c r="AC3" t="s">
        <v>383</v>
      </c>
      <c r="AD3">
        <v>2002</v>
      </c>
      <c r="AE3">
        <v>7</v>
      </c>
      <c r="AF3">
        <v>5</v>
      </c>
      <c r="AG3" t="s">
        <v>205</v>
      </c>
      <c r="AH3" t="s">
        <v>189</v>
      </c>
      <c r="AJ3" t="s">
        <v>5</v>
      </c>
      <c r="AK3" t="s">
        <v>12</v>
      </c>
      <c r="AL3">
        <v>10916</v>
      </c>
      <c r="AM3">
        <v>6492363</v>
      </c>
      <c r="AN3" s="4">
        <v>11000</v>
      </c>
      <c r="AO3" s="4">
        <v>6493000</v>
      </c>
      <c r="AP3">
        <v>71</v>
      </c>
      <c r="AR3">
        <v>33</v>
      </c>
      <c r="AT3" s="6"/>
      <c r="AU3">
        <v>143516</v>
      </c>
      <c r="AW3" s="5" t="s">
        <v>14</v>
      </c>
      <c r="AX3">
        <v>1</v>
      </c>
      <c r="AY3" t="s">
        <v>15</v>
      </c>
      <c r="AZ3" t="s">
        <v>384</v>
      </c>
      <c r="BA3" t="s">
        <v>385</v>
      </c>
      <c r="BB3">
        <v>33</v>
      </c>
      <c r="BC3" t="s">
        <v>192</v>
      </c>
      <c r="BD3" t="s">
        <v>19</v>
      </c>
      <c r="BF3" s="6">
        <v>41689</v>
      </c>
      <c r="BG3" s="7" t="s">
        <v>20</v>
      </c>
      <c r="BI3">
        <v>4</v>
      </c>
      <c r="BJ3">
        <v>346676</v>
      </c>
      <c r="BK3">
        <v>166999</v>
      </c>
      <c r="BL3" t="s">
        <v>386</v>
      </c>
      <c r="BN3" t="s">
        <v>387</v>
      </c>
      <c r="BX3">
        <v>71567</v>
      </c>
    </row>
    <row r="4" spans="1:76" x14ac:dyDescent="0.25">
      <c r="A4">
        <v>528261</v>
      </c>
      <c r="B4">
        <v>151080</v>
      </c>
      <c r="F4" t="s">
        <v>0</v>
      </c>
      <c r="G4" t="s">
        <v>4302</v>
      </c>
      <c r="H4" t="s">
        <v>5392</v>
      </c>
      <c r="I4" t="s">
        <v>3</v>
      </c>
      <c r="K4">
        <v>1</v>
      </c>
      <c r="L4" t="s">
        <v>4</v>
      </c>
      <c r="M4">
        <v>143516</v>
      </c>
      <c r="N4" t="s">
        <v>5</v>
      </c>
      <c r="O4" t="s">
        <v>5</v>
      </c>
      <c r="S4" t="s">
        <v>379</v>
      </c>
      <c r="T4" t="s">
        <v>380</v>
      </c>
      <c r="U4" t="s">
        <v>5393</v>
      </c>
      <c r="V4" s="1">
        <v>1</v>
      </c>
      <c r="W4" t="s">
        <v>5394</v>
      </c>
      <c r="X4" t="s">
        <v>5395</v>
      </c>
      <c r="Y4" s="2" t="s">
        <v>5396</v>
      </c>
      <c r="Z4" s="3">
        <v>19</v>
      </c>
      <c r="AA4" s="4">
        <v>1902</v>
      </c>
      <c r="AB4" t="s">
        <v>5395</v>
      </c>
      <c r="AC4" t="s">
        <v>5397</v>
      </c>
      <c r="AD4">
        <v>2005</v>
      </c>
      <c r="AE4">
        <v>5</v>
      </c>
      <c r="AF4">
        <v>26</v>
      </c>
      <c r="AG4" t="s">
        <v>5398</v>
      </c>
      <c r="AH4" t="s">
        <v>5398</v>
      </c>
      <c r="AJ4" t="s">
        <v>5</v>
      </c>
      <c r="AK4" t="s">
        <v>12</v>
      </c>
      <c r="AL4">
        <v>651391</v>
      </c>
      <c r="AM4">
        <v>7729729</v>
      </c>
      <c r="AN4" s="4">
        <v>651000</v>
      </c>
      <c r="AO4" s="4">
        <v>7729000</v>
      </c>
      <c r="AP4">
        <v>707</v>
      </c>
      <c r="AR4">
        <v>117</v>
      </c>
      <c r="AT4" s="6"/>
      <c r="AU4">
        <v>143516</v>
      </c>
      <c r="AW4" s="5" t="s">
        <v>14</v>
      </c>
      <c r="AX4">
        <v>1</v>
      </c>
      <c r="AY4" t="s">
        <v>15</v>
      </c>
      <c r="AZ4" t="s">
        <v>5399</v>
      </c>
      <c r="BA4" t="s">
        <v>5400</v>
      </c>
      <c r="BB4">
        <v>117</v>
      </c>
      <c r="BC4" t="s">
        <v>4308</v>
      </c>
      <c r="BD4" t="s">
        <v>4309</v>
      </c>
      <c r="BF4" s="6">
        <v>38518</v>
      </c>
      <c r="BG4" s="7" t="s">
        <v>20</v>
      </c>
      <c r="BI4">
        <v>5</v>
      </c>
      <c r="BJ4">
        <v>300970</v>
      </c>
      <c r="BK4">
        <v>167128</v>
      </c>
      <c r="BL4" t="s">
        <v>5401</v>
      </c>
      <c r="BN4" t="s">
        <v>5402</v>
      </c>
      <c r="BX4">
        <v>528261</v>
      </c>
    </row>
    <row r="5" spans="1:76" x14ac:dyDescent="0.25">
      <c r="A5">
        <v>247926</v>
      </c>
      <c r="B5">
        <v>126467</v>
      </c>
      <c r="F5" t="s">
        <v>0</v>
      </c>
      <c r="G5" t="s">
        <v>23</v>
      </c>
      <c r="H5" t="s">
        <v>5359</v>
      </c>
      <c r="I5" s="8" t="str">
        <f>HYPERLINK(AT5,"Foto")</f>
        <v>Foto</v>
      </c>
      <c r="K5">
        <v>1</v>
      </c>
      <c r="L5" t="s">
        <v>4</v>
      </c>
      <c r="M5">
        <v>143516</v>
      </c>
      <c r="N5" t="s">
        <v>5</v>
      </c>
      <c r="O5" t="s">
        <v>5</v>
      </c>
      <c r="R5" t="s">
        <v>5360</v>
      </c>
      <c r="S5" t="s">
        <v>379</v>
      </c>
      <c r="T5" t="s">
        <v>5361</v>
      </c>
      <c r="U5" t="s">
        <v>5362</v>
      </c>
      <c r="V5" s="1">
        <v>1</v>
      </c>
      <c r="W5" t="s">
        <v>5350</v>
      </c>
      <c r="X5" t="s">
        <v>5363</v>
      </c>
      <c r="Y5" s="2" t="s">
        <v>5352</v>
      </c>
      <c r="Z5" s="3">
        <v>16</v>
      </c>
      <c r="AA5" s="4">
        <v>1635</v>
      </c>
      <c r="AB5" s="4" t="s">
        <v>5363</v>
      </c>
      <c r="AC5" t="s">
        <v>5364</v>
      </c>
      <c r="AD5">
        <v>2016</v>
      </c>
      <c r="AE5">
        <v>8</v>
      </c>
      <c r="AF5">
        <v>7</v>
      </c>
      <c r="AG5" t="s">
        <v>5365</v>
      </c>
      <c r="AJ5" t="s">
        <v>5</v>
      </c>
      <c r="AK5" t="s">
        <v>12</v>
      </c>
      <c r="AL5">
        <v>235061</v>
      </c>
      <c r="AM5">
        <v>6992667</v>
      </c>
      <c r="AN5" s="4">
        <v>235000</v>
      </c>
      <c r="AO5" s="4">
        <v>6993000</v>
      </c>
      <c r="AP5">
        <v>25</v>
      </c>
      <c r="AR5">
        <v>1010</v>
      </c>
      <c r="AT5" s="6" t="s">
        <v>5366</v>
      </c>
      <c r="AU5">
        <v>143516</v>
      </c>
      <c r="AW5" s="5" t="s">
        <v>14</v>
      </c>
      <c r="AX5">
        <v>1</v>
      </c>
      <c r="AY5" t="s">
        <v>15</v>
      </c>
      <c r="AZ5" t="s">
        <v>5367</v>
      </c>
      <c r="BA5" t="s">
        <v>5368</v>
      </c>
      <c r="BB5">
        <v>1010</v>
      </c>
      <c r="BC5" t="s">
        <v>32</v>
      </c>
      <c r="BD5" t="s">
        <v>33</v>
      </c>
      <c r="BE5">
        <v>1</v>
      </c>
      <c r="BF5" s="6">
        <v>43208.922175925902</v>
      </c>
      <c r="BG5" s="7" t="s">
        <v>20</v>
      </c>
      <c r="BI5">
        <v>6</v>
      </c>
      <c r="BJ5">
        <v>110093</v>
      </c>
      <c r="BK5">
        <v>167125</v>
      </c>
      <c r="BL5" t="s">
        <v>5369</v>
      </c>
      <c r="BX5">
        <v>247926</v>
      </c>
    </row>
    <row r="6" spans="1:76" x14ac:dyDescent="0.25">
      <c r="A6">
        <v>34179</v>
      </c>
      <c r="B6" s="13"/>
      <c r="C6" s="11">
        <v>1</v>
      </c>
      <c r="F6" t="s">
        <v>0</v>
      </c>
      <c r="G6" t="s">
        <v>422</v>
      </c>
      <c r="H6" t="s">
        <v>4353</v>
      </c>
      <c r="I6" s="8" t="str">
        <f>HYPERLINK(AT6,"Obs")</f>
        <v>Obs</v>
      </c>
      <c r="K6">
        <v>1</v>
      </c>
      <c r="L6" t="s">
        <v>4</v>
      </c>
      <c r="M6">
        <v>143516</v>
      </c>
      <c r="N6" t="s">
        <v>5</v>
      </c>
      <c r="O6" t="s">
        <v>5</v>
      </c>
      <c r="S6" t="s">
        <v>5476</v>
      </c>
      <c r="T6" t="s">
        <v>5361</v>
      </c>
      <c r="U6" t="s">
        <v>4354</v>
      </c>
      <c r="V6" s="1">
        <v>1</v>
      </c>
      <c r="W6" t="s">
        <v>3980</v>
      </c>
      <c r="X6" t="s">
        <v>3981</v>
      </c>
      <c r="Y6" s="2" t="s">
        <v>3982</v>
      </c>
      <c r="Z6" s="3">
        <v>12</v>
      </c>
      <c r="AA6" s="4">
        <v>1201</v>
      </c>
      <c r="AB6" s="4" t="s">
        <v>3981</v>
      </c>
      <c r="AD6">
        <v>2008</v>
      </c>
      <c r="AE6">
        <v>7</v>
      </c>
      <c r="AF6">
        <v>13</v>
      </c>
      <c r="AG6" t="s">
        <v>4355</v>
      </c>
      <c r="AH6" t="s">
        <v>4356</v>
      </c>
      <c r="AJ6" t="s">
        <v>5</v>
      </c>
      <c r="AK6" t="s">
        <v>12</v>
      </c>
      <c r="AL6">
        <v>-32453</v>
      </c>
      <c r="AM6">
        <v>6734996</v>
      </c>
      <c r="AN6" s="4">
        <v>-33000</v>
      </c>
      <c r="AO6" s="4">
        <v>6735000</v>
      </c>
      <c r="AP6">
        <v>716</v>
      </c>
      <c r="AR6">
        <v>40</v>
      </c>
      <c r="AS6" t="s">
        <v>4357</v>
      </c>
      <c r="AT6" t="s">
        <v>4358</v>
      </c>
      <c r="AU6">
        <v>143516</v>
      </c>
      <c r="AW6" s="5" t="s">
        <v>14</v>
      </c>
      <c r="AX6">
        <v>1</v>
      </c>
      <c r="AY6" t="s">
        <v>15</v>
      </c>
      <c r="AZ6" t="s">
        <v>4359</v>
      </c>
      <c r="BB6">
        <v>40</v>
      </c>
      <c r="BC6" t="s">
        <v>428</v>
      </c>
      <c r="BD6" t="s">
        <v>429</v>
      </c>
      <c r="BE6">
        <v>1</v>
      </c>
      <c r="BF6" s="6">
        <v>43978.912060185197</v>
      </c>
      <c r="BG6" s="7" t="s">
        <v>20</v>
      </c>
      <c r="BI6">
        <v>4</v>
      </c>
      <c r="BJ6">
        <v>374163</v>
      </c>
      <c r="BL6" t="s">
        <v>4360</v>
      </c>
      <c r="BX6">
        <v>34179</v>
      </c>
    </row>
    <row r="7" spans="1:76" x14ac:dyDescent="0.25">
      <c r="A7">
        <v>35193</v>
      </c>
      <c r="B7" s="13"/>
      <c r="C7" s="11">
        <v>1</v>
      </c>
      <c r="F7" t="s">
        <v>0</v>
      </c>
      <c r="G7" t="s">
        <v>422</v>
      </c>
      <c r="H7" t="s">
        <v>4361</v>
      </c>
      <c r="I7" s="8" t="str">
        <f>HYPERLINK(AT7,"Obs")</f>
        <v>Obs</v>
      </c>
      <c r="K7">
        <v>1</v>
      </c>
      <c r="L7" t="s">
        <v>4</v>
      </c>
      <c r="M7">
        <v>143516</v>
      </c>
      <c r="N7" t="s">
        <v>5</v>
      </c>
      <c r="O7" t="s">
        <v>5</v>
      </c>
      <c r="S7" t="s">
        <v>5476</v>
      </c>
      <c r="T7" t="s">
        <v>5361</v>
      </c>
      <c r="U7" t="s">
        <v>4354</v>
      </c>
      <c r="V7" s="11">
        <v>2</v>
      </c>
      <c r="W7" t="s">
        <v>3980</v>
      </c>
      <c r="X7" t="s">
        <v>3981</v>
      </c>
      <c r="Y7" s="2" t="s">
        <v>3982</v>
      </c>
      <c r="Z7" s="3">
        <v>12</v>
      </c>
      <c r="AA7" s="4">
        <v>1201</v>
      </c>
      <c r="AB7" s="4" t="s">
        <v>3981</v>
      </c>
      <c r="AD7">
        <v>2011</v>
      </c>
      <c r="AE7">
        <v>6</v>
      </c>
      <c r="AF7">
        <v>23</v>
      </c>
      <c r="AG7" t="s">
        <v>4362</v>
      </c>
      <c r="AH7" t="s">
        <v>4363</v>
      </c>
      <c r="AJ7" t="s">
        <v>5</v>
      </c>
      <c r="AK7" t="s">
        <v>12</v>
      </c>
      <c r="AL7">
        <v>-32121</v>
      </c>
      <c r="AM7">
        <v>6734198</v>
      </c>
      <c r="AN7" s="4">
        <v>-33000</v>
      </c>
      <c r="AO7" s="4">
        <v>6735000</v>
      </c>
      <c r="AP7">
        <v>2965</v>
      </c>
      <c r="AR7">
        <v>40</v>
      </c>
      <c r="AS7" t="s">
        <v>4364</v>
      </c>
      <c r="AT7" t="s">
        <v>4365</v>
      </c>
      <c r="AU7">
        <v>143516</v>
      </c>
      <c r="AW7" s="5" t="s">
        <v>14</v>
      </c>
      <c r="AX7">
        <v>1</v>
      </c>
      <c r="AY7" t="s">
        <v>15</v>
      </c>
      <c r="AZ7" t="s">
        <v>4366</v>
      </c>
      <c r="BB7">
        <v>40</v>
      </c>
      <c r="BC7" t="s">
        <v>428</v>
      </c>
      <c r="BD7" t="s">
        <v>429</v>
      </c>
      <c r="BE7">
        <v>1</v>
      </c>
      <c r="BF7" s="6">
        <v>43518.98</v>
      </c>
      <c r="BG7" s="7" t="s">
        <v>20</v>
      </c>
      <c r="BI7">
        <v>4</v>
      </c>
      <c r="BJ7">
        <v>373662</v>
      </c>
      <c r="BL7" t="s">
        <v>4367</v>
      </c>
      <c r="BX7">
        <v>35193</v>
      </c>
    </row>
    <row r="8" spans="1:76" x14ac:dyDescent="0.25">
      <c r="A8">
        <v>4458</v>
      </c>
      <c r="B8" s="13"/>
      <c r="C8" s="11">
        <v>1</v>
      </c>
      <c r="D8">
        <v>1</v>
      </c>
      <c r="E8">
        <v>1</v>
      </c>
      <c r="F8" t="s">
        <v>0</v>
      </c>
      <c r="G8" t="s">
        <v>422</v>
      </c>
      <c r="H8" t="s">
        <v>3228</v>
      </c>
      <c r="I8" s="8" t="str">
        <f>HYPERLINK(AT8,"Obs")</f>
        <v>Obs</v>
      </c>
      <c r="K8">
        <v>1</v>
      </c>
      <c r="L8" t="s">
        <v>4</v>
      </c>
      <c r="M8">
        <v>143516</v>
      </c>
      <c r="N8" t="s">
        <v>5</v>
      </c>
      <c r="O8" t="s">
        <v>5</v>
      </c>
      <c r="S8" t="s">
        <v>5476</v>
      </c>
      <c r="T8" t="s">
        <v>5361</v>
      </c>
      <c r="U8" t="s">
        <v>3229</v>
      </c>
      <c r="V8" s="1">
        <v>1</v>
      </c>
      <c r="W8" t="s">
        <v>405</v>
      </c>
      <c r="X8" t="s">
        <v>2168</v>
      </c>
      <c r="Y8" t="s">
        <v>407</v>
      </c>
      <c r="Z8" s="3">
        <v>11</v>
      </c>
      <c r="AA8" s="4">
        <v>1106</v>
      </c>
      <c r="AB8" s="4" t="s">
        <v>2168</v>
      </c>
      <c r="AC8" t="s">
        <v>3230</v>
      </c>
      <c r="AD8">
        <v>2014</v>
      </c>
      <c r="AE8">
        <v>9</v>
      </c>
      <c r="AF8">
        <v>11</v>
      </c>
      <c r="AJ8" t="s">
        <v>5</v>
      </c>
      <c r="AK8" t="s">
        <v>12</v>
      </c>
      <c r="AL8">
        <v>-51946</v>
      </c>
      <c r="AM8">
        <v>6631474</v>
      </c>
      <c r="AN8" s="4">
        <v>-51000</v>
      </c>
      <c r="AO8" s="4">
        <v>6631000</v>
      </c>
      <c r="AP8">
        <v>1000</v>
      </c>
      <c r="AR8">
        <v>40</v>
      </c>
      <c r="AS8" t="s">
        <v>3231</v>
      </c>
      <c r="AT8" t="s">
        <v>3232</v>
      </c>
      <c r="AU8">
        <v>143516</v>
      </c>
      <c r="AW8" s="5" t="s">
        <v>14</v>
      </c>
      <c r="AX8">
        <v>1</v>
      </c>
      <c r="AY8" t="s">
        <v>15</v>
      </c>
      <c r="AZ8" t="s">
        <v>3233</v>
      </c>
      <c r="BB8">
        <v>40</v>
      </c>
      <c r="BC8" t="s">
        <v>428</v>
      </c>
      <c r="BD8" t="s">
        <v>429</v>
      </c>
      <c r="BE8">
        <v>1</v>
      </c>
      <c r="BF8" s="6">
        <v>41908.083333333299</v>
      </c>
      <c r="BG8" s="7" t="s">
        <v>20</v>
      </c>
      <c r="BI8">
        <v>4</v>
      </c>
      <c r="BJ8">
        <v>376424</v>
      </c>
      <c r="BL8" t="s">
        <v>3234</v>
      </c>
      <c r="BX8">
        <v>4458</v>
      </c>
    </row>
    <row r="9" spans="1:76" x14ac:dyDescent="0.25">
      <c r="A9">
        <v>32402</v>
      </c>
      <c r="B9" s="13"/>
      <c r="C9" s="11">
        <v>1</v>
      </c>
      <c r="D9">
        <v>1</v>
      </c>
      <c r="E9">
        <v>1</v>
      </c>
      <c r="F9" t="s">
        <v>0</v>
      </c>
      <c r="G9" t="s">
        <v>422</v>
      </c>
      <c r="H9" t="s">
        <v>4288</v>
      </c>
      <c r="I9" s="8" t="str">
        <f>HYPERLINK(AT9,"Obs")</f>
        <v>Obs</v>
      </c>
      <c r="K9">
        <v>1</v>
      </c>
      <c r="L9" t="s">
        <v>4</v>
      </c>
      <c r="M9">
        <v>143516</v>
      </c>
      <c r="N9" t="s">
        <v>5</v>
      </c>
      <c r="O9" t="s">
        <v>5</v>
      </c>
      <c r="S9" t="s">
        <v>5476</v>
      </c>
      <c r="T9" t="s">
        <v>5361</v>
      </c>
      <c r="U9" t="s">
        <v>4289</v>
      </c>
      <c r="V9" s="1">
        <v>1</v>
      </c>
      <c r="W9" t="s">
        <v>3980</v>
      </c>
      <c r="X9" t="s">
        <v>3981</v>
      </c>
      <c r="Y9" s="2" t="s">
        <v>3982</v>
      </c>
      <c r="Z9" s="3">
        <v>12</v>
      </c>
      <c r="AA9" s="4">
        <v>1201</v>
      </c>
      <c r="AB9" s="4" t="s">
        <v>3981</v>
      </c>
      <c r="AD9">
        <v>2015</v>
      </c>
      <c r="AE9">
        <v>5</v>
      </c>
      <c r="AF9">
        <v>14</v>
      </c>
      <c r="AG9" t="s">
        <v>4273</v>
      </c>
      <c r="AH9" t="s">
        <v>4273</v>
      </c>
      <c r="AJ9" t="s">
        <v>5</v>
      </c>
      <c r="AK9" t="s">
        <v>12</v>
      </c>
      <c r="AL9">
        <v>-32663</v>
      </c>
      <c r="AM9">
        <v>6726343</v>
      </c>
      <c r="AN9" s="4">
        <v>-33000</v>
      </c>
      <c r="AO9" s="4">
        <v>6727000</v>
      </c>
      <c r="AP9">
        <v>287</v>
      </c>
      <c r="AR9">
        <v>40</v>
      </c>
      <c r="AS9" t="s">
        <v>4290</v>
      </c>
      <c r="AT9" t="s">
        <v>4291</v>
      </c>
      <c r="AU9">
        <v>143516</v>
      </c>
      <c r="AW9" s="5" t="s">
        <v>14</v>
      </c>
      <c r="AX9">
        <v>1</v>
      </c>
      <c r="AY9" t="s">
        <v>15</v>
      </c>
      <c r="AZ9" t="s">
        <v>4292</v>
      </c>
      <c r="BB9">
        <v>40</v>
      </c>
      <c r="BC9" t="s">
        <v>428</v>
      </c>
      <c r="BD9" t="s">
        <v>429</v>
      </c>
      <c r="BE9">
        <v>1</v>
      </c>
      <c r="BF9" s="6">
        <v>43438.9381712963</v>
      </c>
      <c r="BG9" s="7" t="s">
        <v>20</v>
      </c>
      <c r="BI9">
        <v>4</v>
      </c>
      <c r="BJ9">
        <v>373016</v>
      </c>
      <c r="BL9" t="s">
        <v>4293</v>
      </c>
      <c r="BX9">
        <v>32402</v>
      </c>
    </row>
    <row r="10" spans="1:76" x14ac:dyDescent="0.25">
      <c r="A10">
        <v>34071</v>
      </c>
      <c r="B10" s="13"/>
      <c r="C10" s="11">
        <v>1</v>
      </c>
      <c r="F10" t="s">
        <v>0</v>
      </c>
      <c r="G10" t="s">
        <v>422</v>
      </c>
      <c r="H10" t="s">
        <v>4388</v>
      </c>
      <c r="I10" s="8" t="str">
        <f>HYPERLINK(AT10,"Obs")</f>
        <v>Obs</v>
      </c>
      <c r="K10">
        <v>1</v>
      </c>
      <c r="L10" t="s">
        <v>4</v>
      </c>
      <c r="M10">
        <v>143516</v>
      </c>
      <c r="N10" t="s">
        <v>5</v>
      </c>
      <c r="O10" t="s">
        <v>5</v>
      </c>
      <c r="S10" t="s">
        <v>5476</v>
      </c>
      <c r="T10" t="s">
        <v>5361</v>
      </c>
      <c r="U10" t="s">
        <v>4354</v>
      </c>
      <c r="V10" s="1">
        <v>1</v>
      </c>
      <c r="W10" t="s">
        <v>3980</v>
      </c>
      <c r="X10" t="s">
        <v>3981</v>
      </c>
      <c r="Y10" s="2" t="s">
        <v>3982</v>
      </c>
      <c r="Z10" s="3">
        <v>12</v>
      </c>
      <c r="AA10" s="4">
        <v>1201</v>
      </c>
      <c r="AB10" s="4" t="s">
        <v>3981</v>
      </c>
      <c r="AD10">
        <v>2016</v>
      </c>
      <c r="AE10">
        <v>9</v>
      </c>
      <c r="AF10">
        <v>4</v>
      </c>
      <c r="AG10" t="s">
        <v>4389</v>
      </c>
      <c r="AH10" t="s">
        <v>4389</v>
      </c>
      <c r="AJ10" t="s">
        <v>5</v>
      </c>
      <c r="AK10" t="s">
        <v>12</v>
      </c>
      <c r="AL10">
        <v>-32493</v>
      </c>
      <c r="AM10">
        <v>6734818</v>
      </c>
      <c r="AN10" s="4">
        <v>-33000</v>
      </c>
      <c r="AO10" s="4">
        <v>6735000</v>
      </c>
      <c r="AP10">
        <v>50</v>
      </c>
      <c r="AR10">
        <v>40</v>
      </c>
      <c r="AS10" t="s">
        <v>4390</v>
      </c>
      <c r="AT10" t="s">
        <v>4391</v>
      </c>
      <c r="AU10">
        <v>143516</v>
      </c>
      <c r="AW10" s="5" t="s">
        <v>14</v>
      </c>
      <c r="AX10">
        <v>1</v>
      </c>
      <c r="AY10" t="s">
        <v>15</v>
      </c>
      <c r="AZ10" t="s">
        <v>4392</v>
      </c>
      <c r="BB10">
        <v>40</v>
      </c>
      <c r="BC10" t="s">
        <v>428</v>
      </c>
      <c r="BD10" t="s">
        <v>429</v>
      </c>
      <c r="BE10">
        <v>1</v>
      </c>
      <c r="BF10" s="6">
        <v>43438.938333333303</v>
      </c>
      <c r="BG10" s="7" t="s">
        <v>20</v>
      </c>
      <c r="BI10">
        <v>4</v>
      </c>
      <c r="BJ10">
        <v>372883</v>
      </c>
      <c r="BL10" t="s">
        <v>4393</v>
      </c>
      <c r="BX10">
        <v>34071</v>
      </c>
    </row>
    <row r="11" spans="1:76" x14ac:dyDescent="0.25">
      <c r="A11">
        <v>34923</v>
      </c>
      <c r="C11">
        <v>1</v>
      </c>
      <c r="D11">
        <v>1</v>
      </c>
      <c r="E11">
        <v>1</v>
      </c>
      <c r="F11" t="s">
        <v>0</v>
      </c>
      <c r="G11" t="s">
        <v>422</v>
      </c>
      <c r="H11" t="s">
        <v>4271</v>
      </c>
      <c r="I11" s="8" t="str">
        <f>HYPERLINK(AT11,"Obs")</f>
        <v>Obs</v>
      </c>
      <c r="K11">
        <v>1</v>
      </c>
      <c r="L11" t="s">
        <v>4</v>
      </c>
      <c r="M11">
        <v>143516</v>
      </c>
      <c r="N11" t="s">
        <v>5</v>
      </c>
      <c r="O11" t="s">
        <v>5</v>
      </c>
      <c r="S11" t="s">
        <v>5476</v>
      </c>
      <c r="T11" t="s">
        <v>5361</v>
      </c>
      <c r="U11" t="s">
        <v>4272</v>
      </c>
      <c r="V11" s="1">
        <v>1</v>
      </c>
      <c r="W11" t="s">
        <v>3980</v>
      </c>
      <c r="X11" t="s">
        <v>3981</v>
      </c>
      <c r="Y11" s="2" t="s">
        <v>3982</v>
      </c>
      <c r="Z11" s="3">
        <v>12</v>
      </c>
      <c r="AA11" s="4">
        <v>1201</v>
      </c>
      <c r="AB11" s="4" t="s">
        <v>3981</v>
      </c>
      <c r="AD11">
        <v>2017</v>
      </c>
      <c r="AE11">
        <v>6</v>
      </c>
      <c r="AF11">
        <v>24</v>
      </c>
      <c r="AG11" t="s">
        <v>4273</v>
      </c>
      <c r="AH11" t="s">
        <v>4273</v>
      </c>
      <c r="AJ11" t="s">
        <v>5</v>
      </c>
      <c r="AK11" t="s">
        <v>12</v>
      </c>
      <c r="AL11">
        <v>-32195</v>
      </c>
      <c r="AM11">
        <v>6725807</v>
      </c>
      <c r="AN11" s="4">
        <v>-33000</v>
      </c>
      <c r="AO11" s="4">
        <v>6725000</v>
      </c>
      <c r="AP11">
        <v>30</v>
      </c>
      <c r="AR11">
        <v>40</v>
      </c>
      <c r="AS11" t="s">
        <v>4274</v>
      </c>
      <c r="AT11" t="s">
        <v>4275</v>
      </c>
      <c r="AU11">
        <v>143516</v>
      </c>
      <c r="AW11" s="5" t="s">
        <v>14</v>
      </c>
      <c r="AX11">
        <v>1</v>
      </c>
      <c r="AY11" t="s">
        <v>15</v>
      </c>
      <c r="AZ11" t="s">
        <v>4276</v>
      </c>
      <c r="BB11">
        <v>40</v>
      </c>
      <c r="BC11" t="s">
        <v>428</v>
      </c>
      <c r="BD11" t="s">
        <v>429</v>
      </c>
      <c r="BE11">
        <v>1</v>
      </c>
      <c r="BF11" s="6">
        <v>43438.938599537003</v>
      </c>
      <c r="BG11" s="7" t="s">
        <v>20</v>
      </c>
      <c r="BI11">
        <v>4</v>
      </c>
      <c r="BJ11">
        <v>373114</v>
      </c>
      <c r="BL11" t="s">
        <v>4277</v>
      </c>
      <c r="BX11">
        <v>34923</v>
      </c>
    </row>
    <row r="12" spans="1:76" x14ac:dyDescent="0.25">
      <c r="A12">
        <v>420656</v>
      </c>
      <c r="C12">
        <v>1</v>
      </c>
      <c r="D12">
        <v>1</v>
      </c>
      <c r="E12">
        <v>1</v>
      </c>
      <c r="F12" t="s">
        <v>0</v>
      </c>
      <c r="G12" t="s">
        <v>422</v>
      </c>
      <c r="H12" t="s">
        <v>5348</v>
      </c>
      <c r="I12" s="8" t="str">
        <f>HYPERLINK(AT12,"Obs")</f>
        <v>Obs</v>
      </c>
      <c r="K12">
        <v>1</v>
      </c>
      <c r="L12" t="s">
        <v>4</v>
      </c>
      <c r="M12">
        <v>143516</v>
      </c>
      <c r="N12" t="s">
        <v>5</v>
      </c>
      <c r="O12" t="s">
        <v>5</v>
      </c>
      <c r="S12" t="s">
        <v>5476</v>
      </c>
      <c r="T12" t="s">
        <v>5361</v>
      </c>
      <c r="U12" t="s">
        <v>5349</v>
      </c>
      <c r="V12" s="11">
        <v>2</v>
      </c>
      <c r="W12" t="s">
        <v>5350</v>
      </c>
      <c r="X12" t="s">
        <v>5351</v>
      </c>
      <c r="Y12" s="2" t="s">
        <v>5352</v>
      </c>
      <c r="Z12" s="3">
        <v>16</v>
      </c>
      <c r="AA12" s="4">
        <v>1601</v>
      </c>
      <c r="AB12" s="4" t="s">
        <v>5351</v>
      </c>
      <c r="AD12">
        <v>2017</v>
      </c>
      <c r="AE12">
        <v>5</v>
      </c>
      <c r="AF12">
        <v>30</v>
      </c>
      <c r="AG12" t="s">
        <v>5353</v>
      </c>
      <c r="AH12" t="s">
        <v>5354</v>
      </c>
      <c r="AJ12" t="s">
        <v>5</v>
      </c>
      <c r="AK12" t="s">
        <v>12</v>
      </c>
      <c r="AL12">
        <v>271594</v>
      </c>
      <c r="AM12">
        <v>7041075</v>
      </c>
      <c r="AN12" s="4">
        <v>271000</v>
      </c>
      <c r="AO12" s="4">
        <v>7041000</v>
      </c>
      <c r="AP12">
        <v>2064</v>
      </c>
      <c r="AR12">
        <v>40</v>
      </c>
      <c r="AS12" t="s">
        <v>5355</v>
      </c>
      <c r="AT12" t="s">
        <v>5356</v>
      </c>
      <c r="AU12">
        <v>143516</v>
      </c>
      <c r="AW12" s="5" t="s">
        <v>14</v>
      </c>
      <c r="AX12">
        <v>1</v>
      </c>
      <c r="AY12" t="s">
        <v>15</v>
      </c>
      <c r="AZ12" t="s">
        <v>5357</v>
      </c>
      <c r="BB12">
        <v>40</v>
      </c>
      <c r="BC12" t="s">
        <v>428</v>
      </c>
      <c r="BD12" t="s">
        <v>429</v>
      </c>
      <c r="BE12">
        <v>1</v>
      </c>
      <c r="BF12" s="6">
        <v>43438.938472222202</v>
      </c>
      <c r="BG12" s="7" t="s">
        <v>20</v>
      </c>
      <c r="BI12">
        <v>4</v>
      </c>
      <c r="BJ12">
        <v>373109</v>
      </c>
      <c r="BL12" t="s">
        <v>5358</v>
      </c>
      <c r="BX12">
        <v>420656</v>
      </c>
    </row>
    <row r="13" spans="1:76" x14ac:dyDescent="0.25">
      <c r="A13">
        <v>52662</v>
      </c>
      <c r="C13">
        <v>1</v>
      </c>
      <c r="D13">
        <v>1</v>
      </c>
      <c r="E13">
        <v>2</v>
      </c>
      <c r="F13" t="s">
        <v>0</v>
      </c>
      <c r="G13" t="s">
        <v>422</v>
      </c>
      <c r="H13" t="s">
        <v>423</v>
      </c>
      <c r="I13" t="s">
        <v>25</v>
      </c>
      <c r="K13">
        <v>1</v>
      </c>
      <c r="L13" t="s">
        <v>4</v>
      </c>
      <c r="M13">
        <v>143516</v>
      </c>
      <c r="N13" t="s">
        <v>5</v>
      </c>
      <c r="O13" t="s">
        <v>5</v>
      </c>
      <c r="S13" t="s">
        <v>5476</v>
      </c>
      <c r="T13" t="s">
        <v>5361</v>
      </c>
      <c r="U13" t="s">
        <v>415</v>
      </c>
      <c r="V13" s="1">
        <v>1</v>
      </c>
      <c r="W13" t="s">
        <v>405</v>
      </c>
      <c r="X13" t="s">
        <v>406</v>
      </c>
      <c r="Y13" t="s">
        <v>407</v>
      </c>
      <c r="Z13" s="3">
        <v>11</v>
      </c>
      <c r="AA13" s="4">
        <v>1101</v>
      </c>
      <c r="AB13" s="4" t="s">
        <v>406</v>
      </c>
      <c r="AC13" t="s">
        <v>424</v>
      </c>
      <c r="AD13">
        <v>2019</v>
      </c>
      <c r="AE13">
        <v>7</v>
      </c>
      <c r="AF13">
        <v>21</v>
      </c>
      <c r="AG13" t="s">
        <v>425</v>
      </c>
      <c r="AJ13" t="s">
        <v>5</v>
      </c>
      <c r="AK13" t="s">
        <v>12</v>
      </c>
      <c r="AL13">
        <v>-23845</v>
      </c>
      <c r="AM13">
        <v>6514391</v>
      </c>
      <c r="AN13" s="4">
        <v>-23000</v>
      </c>
      <c r="AO13" s="4">
        <v>6515000</v>
      </c>
      <c r="AP13">
        <v>250</v>
      </c>
      <c r="AR13">
        <v>40</v>
      </c>
      <c r="AT13" t="s">
        <v>426</v>
      </c>
      <c r="AU13">
        <v>143516</v>
      </c>
      <c r="AW13" s="5" t="s">
        <v>14</v>
      </c>
      <c r="AX13">
        <v>1</v>
      </c>
      <c r="AY13" t="s">
        <v>15</v>
      </c>
      <c r="AZ13" t="s">
        <v>427</v>
      </c>
      <c r="BB13">
        <v>40</v>
      </c>
      <c r="BC13" t="s">
        <v>428</v>
      </c>
      <c r="BD13" t="s">
        <v>429</v>
      </c>
      <c r="BF13" s="6">
        <v>43667</v>
      </c>
      <c r="BG13" s="7" t="s">
        <v>20</v>
      </c>
      <c r="BI13">
        <v>4</v>
      </c>
      <c r="BJ13">
        <v>373989</v>
      </c>
      <c r="BL13" t="s">
        <v>430</v>
      </c>
      <c r="BX13">
        <v>52662</v>
      </c>
    </row>
    <row r="14" spans="1:76" x14ac:dyDescent="0.25">
      <c r="A14">
        <v>40989</v>
      </c>
      <c r="C14">
        <v>1</v>
      </c>
      <c r="F14" t="s">
        <v>0</v>
      </c>
      <c r="G14" t="s">
        <v>422</v>
      </c>
      <c r="H14" t="s">
        <v>4172</v>
      </c>
      <c r="I14" s="8" t="str">
        <f>HYPERLINK(AT14,"Obs")</f>
        <v>Obs</v>
      </c>
      <c r="K14">
        <v>1</v>
      </c>
      <c r="L14" t="s">
        <v>4</v>
      </c>
      <c r="M14">
        <v>143516</v>
      </c>
      <c r="N14" t="s">
        <v>5</v>
      </c>
      <c r="O14" t="s">
        <v>5</v>
      </c>
      <c r="S14" t="s">
        <v>5476</v>
      </c>
      <c r="T14" t="s">
        <v>5361</v>
      </c>
      <c r="U14" t="s">
        <v>4135</v>
      </c>
      <c r="V14" s="1">
        <v>1</v>
      </c>
      <c r="W14" t="s">
        <v>3980</v>
      </c>
      <c r="X14" t="s">
        <v>3981</v>
      </c>
      <c r="Y14" s="2" t="s">
        <v>3982</v>
      </c>
      <c r="Z14" s="3">
        <v>12</v>
      </c>
      <c r="AA14" s="4">
        <v>1201</v>
      </c>
      <c r="AB14" s="4" t="s">
        <v>3981</v>
      </c>
      <c r="AD14">
        <v>2019</v>
      </c>
      <c r="AE14">
        <v>8</v>
      </c>
      <c r="AF14">
        <v>2</v>
      </c>
      <c r="AG14" t="s">
        <v>4173</v>
      </c>
      <c r="AH14" t="s">
        <v>4173</v>
      </c>
      <c r="AJ14" t="s">
        <v>5</v>
      </c>
      <c r="AK14" t="s">
        <v>12</v>
      </c>
      <c r="AL14">
        <v>-30702</v>
      </c>
      <c r="AM14">
        <v>6733314</v>
      </c>
      <c r="AN14" s="4">
        <v>-31000</v>
      </c>
      <c r="AO14" s="4">
        <v>6733000</v>
      </c>
      <c r="AP14">
        <v>9</v>
      </c>
      <c r="AR14">
        <v>40</v>
      </c>
      <c r="AS14" t="s">
        <v>4174</v>
      </c>
      <c r="AT14" t="s">
        <v>4175</v>
      </c>
      <c r="AU14">
        <v>143516</v>
      </c>
      <c r="AW14" s="5" t="s">
        <v>14</v>
      </c>
      <c r="AX14">
        <v>1</v>
      </c>
      <c r="AY14" t="s">
        <v>15</v>
      </c>
      <c r="AZ14" t="s">
        <v>4176</v>
      </c>
      <c r="BB14">
        <v>40</v>
      </c>
      <c r="BC14" t="s">
        <v>428</v>
      </c>
      <c r="BD14" t="s">
        <v>429</v>
      </c>
      <c r="BE14">
        <v>1</v>
      </c>
      <c r="BF14" s="6">
        <v>43686.876643518503</v>
      </c>
      <c r="BG14" s="7" t="s">
        <v>20</v>
      </c>
      <c r="BI14">
        <v>4</v>
      </c>
      <c r="BJ14">
        <v>373879</v>
      </c>
      <c r="BL14" t="s">
        <v>4177</v>
      </c>
      <c r="BX14">
        <v>40989</v>
      </c>
    </row>
    <row r="15" spans="1:76" x14ac:dyDescent="0.25">
      <c r="A15">
        <v>33618</v>
      </c>
      <c r="C15">
        <v>1</v>
      </c>
      <c r="D15">
        <v>1</v>
      </c>
      <c r="E15">
        <v>2</v>
      </c>
      <c r="F15" t="s">
        <v>0</v>
      </c>
      <c r="G15" t="s">
        <v>422</v>
      </c>
      <c r="H15" t="s">
        <v>4278</v>
      </c>
      <c r="I15" s="8" t="str">
        <f>HYPERLINK(AT15,"Obs")</f>
        <v>Obs</v>
      </c>
      <c r="K15">
        <v>1</v>
      </c>
      <c r="L15" t="s">
        <v>4</v>
      </c>
      <c r="M15">
        <v>143516</v>
      </c>
      <c r="N15" t="s">
        <v>5</v>
      </c>
      <c r="O15" t="s">
        <v>5</v>
      </c>
      <c r="S15" t="s">
        <v>5476</v>
      </c>
      <c r="T15" t="s">
        <v>5361</v>
      </c>
      <c r="U15" t="s">
        <v>4272</v>
      </c>
      <c r="V15" s="1">
        <v>1</v>
      </c>
      <c r="W15" t="s">
        <v>3980</v>
      </c>
      <c r="X15" t="s">
        <v>3981</v>
      </c>
      <c r="Y15" s="2" t="s">
        <v>3982</v>
      </c>
      <c r="Z15" s="3">
        <v>12</v>
      </c>
      <c r="AA15" s="4">
        <v>1201</v>
      </c>
      <c r="AB15" s="4" t="s">
        <v>3981</v>
      </c>
      <c r="AD15">
        <v>2019</v>
      </c>
      <c r="AE15">
        <v>5</v>
      </c>
      <c r="AF15">
        <v>12</v>
      </c>
      <c r="AG15" t="s">
        <v>4273</v>
      </c>
      <c r="AH15" t="s">
        <v>4273</v>
      </c>
      <c r="AJ15" t="s">
        <v>5</v>
      </c>
      <c r="AK15" t="s">
        <v>12</v>
      </c>
      <c r="AL15">
        <v>-32615</v>
      </c>
      <c r="AM15">
        <v>6725630</v>
      </c>
      <c r="AN15" s="4">
        <v>-33000</v>
      </c>
      <c r="AO15" s="4">
        <v>6725000</v>
      </c>
      <c r="AP15">
        <v>65</v>
      </c>
      <c r="AR15">
        <v>40</v>
      </c>
      <c r="AS15" t="s">
        <v>4279</v>
      </c>
      <c r="AT15" t="s">
        <v>4280</v>
      </c>
      <c r="AU15">
        <v>143516</v>
      </c>
      <c r="AW15" s="5" t="s">
        <v>14</v>
      </c>
      <c r="AX15">
        <v>1</v>
      </c>
      <c r="AY15" t="s">
        <v>15</v>
      </c>
      <c r="AZ15" t="s">
        <v>4281</v>
      </c>
      <c r="BB15">
        <v>40</v>
      </c>
      <c r="BC15" t="s">
        <v>428</v>
      </c>
      <c r="BD15" t="s">
        <v>429</v>
      </c>
      <c r="BE15">
        <v>1</v>
      </c>
      <c r="BF15" s="6">
        <v>43606.890949074099</v>
      </c>
      <c r="BG15" s="7" t="s">
        <v>20</v>
      </c>
      <c r="BI15">
        <v>4</v>
      </c>
      <c r="BJ15">
        <v>373701</v>
      </c>
      <c r="BL15" t="s">
        <v>4282</v>
      </c>
      <c r="BX15">
        <v>33618</v>
      </c>
    </row>
    <row r="16" spans="1:76" x14ac:dyDescent="0.25">
      <c r="A16">
        <v>34844</v>
      </c>
      <c r="C16">
        <v>1</v>
      </c>
      <c r="F16" t="s">
        <v>0</v>
      </c>
      <c r="G16" t="s">
        <v>422</v>
      </c>
      <c r="H16" t="s">
        <v>4400</v>
      </c>
      <c r="I16" s="8" t="str">
        <f>HYPERLINK(AT16,"Obs")</f>
        <v>Obs</v>
      </c>
      <c r="K16">
        <v>1</v>
      </c>
      <c r="L16" t="s">
        <v>4</v>
      </c>
      <c r="M16">
        <v>143516</v>
      </c>
      <c r="N16" t="s">
        <v>5</v>
      </c>
      <c r="O16" t="s">
        <v>5</v>
      </c>
      <c r="S16" t="s">
        <v>5476</v>
      </c>
      <c r="T16" t="s">
        <v>5361</v>
      </c>
      <c r="U16" t="s">
        <v>4354</v>
      </c>
      <c r="V16" s="1">
        <v>1</v>
      </c>
      <c r="W16" t="s">
        <v>3980</v>
      </c>
      <c r="X16" t="s">
        <v>3981</v>
      </c>
      <c r="Y16" s="2" t="s">
        <v>3982</v>
      </c>
      <c r="Z16" s="3">
        <v>12</v>
      </c>
      <c r="AA16" s="4">
        <v>1201</v>
      </c>
      <c r="AB16" s="4" t="s">
        <v>3981</v>
      </c>
      <c r="AD16">
        <v>2019</v>
      </c>
      <c r="AE16">
        <v>6</v>
      </c>
      <c r="AF16">
        <v>12</v>
      </c>
      <c r="AG16" t="s">
        <v>4401</v>
      </c>
      <c r="AH16" t="s">
        <v>4401</v>
      </c>
      <c r="AJ16" t="s">
        <v>5</v>
      </c>
      <c r="AK16" t="s">
        <v>12</v>
      </c>
      <c r="AL16">
        <v>-32213</v>
      </c>
      <c r="AM16">
        <v>6734027</v>
      </c>
      <c r="AN16" s="4">
        <v>-33000</v>
      </c>
      <c r="AO16" s="4">
        <v>6735000</v>
      </c>
      <c r="AP16">
        <v>9</v>
      </c>
      <c r="AR16">
        <v>40</v>
      </c>
      <c r="AS16" t="s">
        <v>4402</v>
      </c>
      <c r="AT16" t="s">
        <v>4403</v>
      </c>
      <c r="AU16">
        <v>143516</v>
      </c>
      <c r="AW16" s="5" t="s">
        <v>14</v>
      </c>
      <c r="AX16">
        <v>1</v>
      </c>
      <c r="AY16" t="s">
        <v>15</v>
      </c>
      <c r="AZ16" t="s">
        <v>4404</v>
      </c>
      <c r="BB16">
        <v>40</v>
      </c>
      <c r="BC16" t="s">
        <v>428</v>
      </c>
      <c r="BD16" t="s">
        <v>429</v>
      </c>
      <c r="BE16">
        <v>1</v>
      </c>
      <c r="BF16" s="6">
        <v>43674.452013888898</v>
      </c>
      <c r="BG16" s="7" t="s">
        <v>20</v>
      </c>
      <c r="BI16">
        <v>4</v>
      </c>
      <c r="BJ16">
        <v>373841</v>
      </c>
      <c r="BL16" t="s">
        <v>4405</v>
      </c>
      <c r="BX16">
        <v>34844</v>
      </c>
    </row>
    <row r="17" spans="1:76" x14ac:dyDescent="0.25">
      <c r="A17">
        <v>34845</v>
      </c>
      <c r="C17">
        <v>1</v>
      </c>
      <c r="F17" t="s">
        <v>0</v>
      </c>
      <c r="G17" t="s">
        <v>422</v>
      </c>
      <c r="H17" t="s">
        <v>4406</v>
      </c>
      <c r="I17" s="8" t="str">
        <f>HYPERLINK(AT17,"Obs")</f>
        <v>Obs</v>
      </c>
      <c r="K17">
        <v>1</v>
      </c>
      <c r="L17" t="s">
        <v>4</v>
      </c>
      <c r="M17">
        <v>143516</v>
      </c>
      <c r="N17" t="s">
        <v>5</v>
      </c>
      <c r="O17" t="s">
        <v>5</v>
      </c>
      <c r="S17" t="s">
        <v>5476</v>
      </c>
      <c r="T17" t="s">
        <v>5361</v>
      </c>
      <c r="U17" t="s">
        <v>4354</v>
      </c>
      <c r="V17" s="1">
        <v>1</v>
      </c>
      <c r="W17" t="s">
        <v>3980</v>
      </c>
      <c r="X17" t="s">
        <v>3981</v>
      </c>
      <c r="Y17" s="2" t="s">
        <v>3982</v>
      </c>
      <c r="Z17" s="3">
        <v>12</v>
      </c>
      <c r="AA17" s="4">
        <v>1201</v>
      </c>
      <c r="AB17" s="4" t="s">
        <v>3981</v>
      </c>
      <c r="AD17">
        <v>2019</v>
      </c>
      <c r="AE17">
        <v>6</v>
      </c>
      <c r="AF17">
        <v>30</v>
      </c>
      <c r="AG17" t="s">
        <v>4407</v>
      </c>
      <c r="AH17" t="s">
        <v>4161</v>
      </c>
      <c r="AJ17" t="s">
        <v>5</v>
      </c>
      <c r="AK17" t="s">
        <v>12</v>
      </c>
      <c r="AL17">
        <v>-32213</v>
      </c>
      <c r="AM17">
        <v>6734026</v>
      </c>
      <c r="AN17" s="4">
        <v>-33000</v>
      </c>
      <c r="AO17" s="4">
        <v>6735000</v>
      </c>
      <c r="AP17">
        <v>8</v>
      </c>
      <c r="AR17">
        <v>40</v>
      </c>
      <c r="AS17" t="s">
        <v>4408</v>
      </c>
      <c r="AT17" t="s">
        <v>4409</v>
      </c>
      <c r="AU17">
        <v>143516</v>
      </c>
      <c r="AW17" s="5" t="s">
        <v>14</v>
      </c>
      <c r="AX17">
        <v>1</v>
      </c>
      <c r="AY17" t="s">
        <v>15</v>
      </c>
      <c r="AZ17" t="s">
        <v>4410</v>
      </c>
      <c r="BB17">
        <v>40</v>
      </c>
      <c r="BC17" t="s">
        <v>428</v>
      </c>
      <c r="BD17" t="s">
        <v>429</v>
      </c>
      <c r="BE17">
        <v>1</v>
      </c>
      <c r="BF17" s="6">
        <v>43677.094710648104</v>
      </c>
      <c r="BG17" s="7" t="s">
        <v>20</v>
      </c>
      <c r="BI17">
        <v>4</v>
      </c>
      <c r="BJ17">
        <v>373842</v>
      </c>
      <c r="BL17" t="s">
        <v>4411</v>
      </c>
      <c r="BX17">
        <v>34845</v>
      </c>
    </row>
    <row r="18" spans="1:76" x14ac:dyDescent="0.25">
      <c r="A18">
        <v>34516</v>
      </c>
      <c r="C18">
        <v>1</v>
      </c>
      <c r="D18">
        <v>1</v>
      </c>
      <c r="E18">
        <v>3</v>
      </c>
      <c r="F18" t="s">
        <v>0</v>
      </c>
      <c r="G18" t="s">
        <v>422</v>
      </c>
      <c r="H18" t="s">
        <v>4283</v>
      </c>
      <c r="I18" s="8" t="str">
        <f>HYPERLINK(AT18,"Obs")</f>
        <v>Obs</v>
      </c>
      <c r="K18">
        <v>1</v>
      </c>
      <c r="L18" t="s">
        <v>4</v>
      </c>
      <c r="M18">
        <v>143516</v>
      </c>
      <c r="N18" t="s">
        <v>5</v>
      </c>
      <c r="O18" t="s">
        <v>5</v>
      </c>
      <c r="S18" t="s">
        <v>5476</v>
      </c>
      <c r="T18" t="s">
        <v>5361</v>
      </c>
      <c r="U18" t="s">
        <v>4272</v>
      </c>
      <c r="V18" s="1">
        <v>1</v>
      </c>
      <c r="W18" t="s">
        <v>3980</v>
      </c>
      <c r="X18" t="s">
        <v>3981</v>
      </c>
      <c r="Y18" s="2" t="s">
        <v>3982</v>
      </c>
      <c r="Z18" s="3">
        <v>12</v>
      </c>
      <c r="AA18" s="4">
        <v>1201</v>
      </c>
      <c r="AB18" s="4" t="s">
        <v>3981</v>
      </c>
      <c r="AD18">
        <v>2020</v>
      </c>
      <c r="AE18">
        <v>7</v>
      </c>
      <c r="AF18">
        <v>9</v>
      </c>
      <c r="AG18" t="s">
        <v>4273</v>
      </c>
      <c r="AH18" t="s">
        <v>4273</v>
      </c>
      <c r="AJ18" t="s">
        <v>5</v>
      </c>
      <c r="AK18" t="s">
        <v>12</v>
      </c>
      <c r="AL18">
        <v>-32326</v>
      </c>
      <c r="AM18">
        <v>6725766</v>
      </c>
      <c r="AN18" s="4">
        <v>-33000</v>
      </c>
      <c r="AO18" s="4">
        <v>6725000</v>
      </c>
      <c r="AP18">
        <v>0</v>
      </c>
      <c r="AR18">
        <v>40</v>
      </c>
      <c r="AS18" t="s">
        <v>4284</v>
      </c>
      <c r="AT18" t="s">
        <v>4285</v>
      </c>
      <c r="AU18">
        <v>143516</v>
      </c>
      <c r="AW18" s="5" t="s">
        <v>14</v>
      </c>
      <c r="AX18">
        <v>1</v>
      </c>
      <c r="AY18" t="s">
        <v>15</v>
      </c>
      <c r="AZ18" t="s">
        <v>4286</v>
      </c>
      <c r="BB18">
        <v>40</v>
      </c>
      <c r="BC18" t="s">
        <v>428</v>
      </c>
      <c r="BD18" t="s">
        <v>429</v>
      </c>
      <c r="BE18">
        <v>1</v>
      </c>
      <c r="BF18" s="6">
        <v>44022.036134259302</v>
      </c>
      <c r="BG18" s="7" t="s">
        <v>20</v>
      </c>
      <c r="BI18">
        <v>4</v>
      </c>
      <c r="BJ18">
        <v>376290</v>
      </c>
      <c r="BL18" t="s">
        <v>4287</v>
      </c>
      <c r="BX18">
        <v>34516</v>
      </c>
    </row>
    <row r="19" spans="1:76" x14ac:dyDescent="0.25">
      <c r="A19">
        <v>35348</v>
      </c>
      <c r="C19">
        <v>1</v>
      </c>
      <c r="F19" t="s">
        <v>0</v>
      </c>
      <c r="G19" t="s">
        <v>422</v>
      </c>
      <c r="H19" t="s">
        <v>4342</v>
      </c>
      <c r="I19" s="8" t="str">
        <f>HYPERLINK(AT19,"Obs")</f>
        <v>Obs</v>
      </c>
      <c r="K19">
        <v>1</v>
      </c>
      <c r="L19" t="s">
        <v>4</v>
      </c>
      <c r="M19">
        <v>143516</v>
      </c>
      <c r="N19" t="s">
        <v>5</v>
      </c>
      <c r="O19" t="s">
        <v>5</v>
      </c>
      <c r="S19" t="s">
        <v>5476</v>
      </c>
      <c r="T19" t="s">
        <v>5361</v>
      </c>
      <c r="U19" t="s">
        <v>4295</v>
      </c>
      <c r="V19" s="1">
        <v>1</v>
      </c>
      <c r="W19" t="s">
        <v>3980</v>
      </c>
      <c r="X19" t="s">
        <v>3981</v>
      </c>
      <c r="Y19" s="2" t="s">
        <v>3982</v>
      </c>
      <c r="Z19" s="3">
        <v>12</v>
      </c>
      <c r="AA19" s="4">
        <v>1201</v>
      </c>
      <c r="AB19" s="4" t="s">
        <v>3981</v>
      </c>
      <c r="AD19">
        <v>2020</v>
      </c>
      <c r="AE19">
        <v>6</v>
      </c>
      <c r="AF19">
        <v>26</v>
      </c>
      <c r="AG19" t="s">
        <v>4273</v>
      </c>
      <c r="AH19" t="s">
        <v>4273</v>
      </c>
      <c r="AJ19" t="s">
        <v>5</v>
      </c>
      <c r="AK19" t="s">
        <v>12</v>
      </c>
      <c r="AL19">
        <v>-32080</v>
      </c>
      <c r="AM19">
        <v>6733485</v>
      </c>
      <c r="AN19" s="4">
        <v>-33000</v>
      </c>
      <c r="AO19" s="4">
        <v>6733000</v>
      </c>
      <c r="AP19">
        <v>25</v>
      </c>
      <c r="AR19">
        <v>40</v>
      </c>
      <c r="AS19" t="s">
        <v>4343</v>
      </c>
      <c r="AT19" t="s">
        <v>4344</v>
      </c>
      <c r="AU19">
        <v>143516</v>
      </c>
      <c r="AW19" s="5" t="s">
        <v>14</v>
      </c>
      <c r="AX19">
        <v>1</v>
      </c>
      <c r="AY19" t="s">
        <v>15</v>
      </c>
      <c r="AZ19" t="s">
        <v>4345</v>
      </c>
      <c r="BB19">
        <v>40</v>
      </c>
      <c r="BC19" t="s">
        <v>428</v>
      </c>
      <c r="BD19" t="s">
        <v>429</v>
      </c>
      <c r="BE19">
        <v>1</v>
      </c>
      <c r="BF19" s="6">
        <v>44010.983460648102</v>
      </c>
      <c r="BG19" s="7" t="s">
        <v>20</v>
      </c>
      <c r="BI19">
        <v>4</v>
      </c>
      <c r="BJ19">
        <v>376246</v>
      </c>
      <c r="BL19" t="s">
        <v>4346</v>
      </c>
      <c r="BX19">
        <v>35348</v>
      </c>
    </row>
    <row r="20" spans="1:76" x14ac:dyDescent="0.25">
      <c r="A20">
        <v>29976</v>
      </c>
      <c r="C20">
        <v>1</v>
      </c>
      <c r="F20" t="s">
        <v>0</v>
      </c>
      <c r="G20" t="s">
        <v>422</v>
      </c>
      <c r="H20" t="s">
        <v>4347</v>
      </c>
      <c r="I20" s="8" t="str">
        <f>HYPERLINK(AT20,"Obs")</f>
        <v>Obs</v>
      </c>
      <c r="K20">
        <v>1</v>
      </c>
      <c r="L20" t="s">
        <v>4</v>
      </c>
      <c r="M20">
        <v>143516</v>
      </c>
      <c r="N20" t="s">
        <v>5</v>
      </c>
      <c r="O20" t="s">
        <v>5</v>
      </c>
      <c r="S20" t="s">
        <v>5476</v>
      </c>
      <c r="T20" t="s">
        <v>5361</v>
      </c>
      <c r="U20" t="s">
        <v>4295</v>
      </c>
      <c r="V20" s="1">
        <v>1</v>
      </c>
      <c r="W20" t="s">
        <v>3980</v>
      </c>
      <c r="X20" t="s">
        <v>3981</v>
      </c>
      <c r="Y20" s="2" t="s">
        <v>3982</v>
      </c>
      <c r="Z20" s="3">
        <v>12</v>
      </c>
      <c r="AA20" s="4">
        <v>1201</v>
      </c>
      <c r="AB20" s="4" t="s">
        <v>3981</v>
      </c>
      <c r="AD20">
        <v>2020</v>
      </c>
      <c r="AE20">
        <v>7</v>
      </c>
      <c r="AF20">
        <v>21</v>
      </c>
      <c r="AG20" t="s">
        <v>4348</v>
      </c>
      <c r="AH20" t="s">
        <v>4348</v>
      </c>
      <c r="AJ20" t="s">
        <v>5</v>
      </c>
      <c r="AK20" t="s">
        <v>12</v>
      </c>
      <c r="AL20">
        <v>-33590</v>
      </c>
      <c r="AM20">
        <v>6733525</v>
      </c>
      <c r="AN20" s="4">
        <v>-33000</v>
      </c>
      <c r="AO20" s="4">
        <v>6733000</v>
      </c>
      <c r="AP20">
        <v>105</v>
      </c>
      <c r="AR20">
        <v>40</v>
      </c>
      <c r="AS20" t="s">
        <v>4349</v>
      </c>
      <c r="AT20" t="s">
        <v>4350</v>
      </c>
      <c r="AU20">
        <v>143516</v>
      </c>
      <c r="AW20" s="5" t="s">
        <v>14</v>
      </c>
      <c r="AX20">
        <v>1</v>
      </c>
      <c r="AY20" t="s">
        <v>15</v>
      </c>
      <c r="AZ20" t="s">
        <v>4351</v>
      </c>
      <c r="BB20">
        <v>40</v>
      </c>
      <c r="BC20" t="s">
        <v>428</v>
      </c>
      <c r="BD20" t="s">
        <v>429</v>
      </c>
      <c r="BE20">
        <v>1</v>
      </c>
      <c r="BF20" s="6">
        <v>44044.971666666701</v>
      </c>
      <c r="BG20" s="7" t="s">
        <v>20</v>
      </c>
      <c r="BI20">
        <v>4</v>
      </c>
      <c r="BJ20">
        <v>376405</v>
      </c>
      <c r="BL20" t="s">
        <v>4352</v>
      </c>
      <c r="BX20">
        <v>29976</v>
      </c>
    </row>
    <row r="21" spans="1:76" x14ac:dyDescent="0.25">
      <c r="A21">
        <v>365154</v>
      </c>
      <c r="B21">
        <v>292163</v>
      </c>
      <c r="F21" t="s">
        <v>0</v>
      </c>
      <c r="G21" t="s">
        <v>1</v>
      </c>
      <c r="H21" t="s">
        <v>61</v>
      </c>
      <c r="I21" s="8" t="str">
        <f>HYPERLINK(AT21,"Hb")</f>
        <v>Hb</v>
      </c>
      <c r="K21">
        <v>1</v>
      </c>
      <c r="L21" t="s">
        <v>4</v>
      </c>
      <c r="M21">
        <v>143516</v>
      </c>
      <c r="N21" t="s">
        <v>5</v>
      </c>
      <c r="O21" t="s">
        <v>5</v>
      </c>
      <c r="U21" t="s">
        <v>62</v>
      </c>
      <c r="V21" s="9">
        <v>3</v>
      </c>
      <c r="W21" t="s">
        <v>63</v>
      </c>
      <c r="X21" t="s">
        <v>63</v>
      </c>
      <c r="Y21" s="2" t="s">
        <v>38</v>
      </c>
      <c r="Z21" s="3">
        <v>2</v>
      </c>
      <c r="AA21" s="4">
        <v>301</v>
      </c>
      <c r="AB21" s="4" t="s">
        <v>63</v>
      </c>
      <c r="AC21" t="s">
        <v>64</v>
      </c>
      <c r="AD21">
        <v>1947</v>
      </c>
      <c r="AE21">
        <v>7</v>
      </c>
      <c r="AF21">
        <v>25</v>
      </c>
      <c r="AG21" t="s">
        <v>65</v>
      </c>
      <c r="AH21" t="s">
        <v>65</v>
      </c>
      <c r="AJ21" t="s">
        <v>5</v>
      </c>
      <c r="AK21" t="s">
        <v>12</v>
      </c>
      <c r="AL21">
        <v>261317</v>
      </c>
      <c r="AM21">
        <v>6656077</v>
      </c>
      <c r="AN21" s="4">
        <v>261000</v>
      </c>
      <c r="AO21" s="4">
        <v>6657000</v>
      </c>
      <c r="AP21">
        <v>20057</v>
      </c>
      <c r="AR21">
        <v>8</v>
      </c>
      <c r="AT21" t="s">
        <v>66</v>
      </c>
      <c r="AU21">
        <v>143516</v>
      </c>
      <c r="AW21" s="5" t="s">
        <v>14</v>
      </c>
      <c r="AX21">
        <v>1</v>
      </c>
      <c r="AY21" t="s">
        <v>15</v>
      </c>
      <c r="AZ21" t="s">
        <v>67</v>
      </c>
      <c r="BA21" t="s">
        <v>68</v>
      </c>
      <c r="BB21">
        <v>8</v>
      </c>
      <c r="BC21" t="s">
        <v>18</v>
      </c>
      <c r="BD21" t="s">
        <v>19</v>
      </c>
      <c r="BE21">
        <v>1</v>
      </c>
      <c r="BF21" s="6">
        <v>38573</v>
      </c>
      <c r="BG21" s="7" t="s">
        <v>20</v>
      </c>
      <c r="BI21">
        <v>3</v>
      </c>
      <c r="BJ21">
        <v>464809</v>
      </c>
      <c r="BK21">
        <v>166978</v>
      </c>
      <c r="BL21" t="s">
        <v>69</v>
      </c>
      <c r="BN21" t="s">
        <v>70</v>
      </c>
      <c r="BX21">
        <v>365154</v>
      </c>
    </row>
    <row r="22" spans="1:76" x14ac:dyDescent="0.25">
      <c r="A22">
        <v>2986</v>
      </c>
      <c r="B22">
        <v>299302</v>
      </c>
      <c r="F22" t="s">
        <v>0</v>
      </c>
      <c r="G22" t="s">
        <v>1</v>
      </c>
      <c r="H22" t="s">
        <v>3890</v>
      </c>
      <c r="I22" s="8" t="str">
        <f>HYPERLINK(AT22,"Hb")</f>
        <v>Hb</v>
      </c>
      <c r="K22">
        <v>1</v>
      </c>
      <c r="L22" t="s">
        <v>4</v>
      </c>
      <c r="M22">
        <v>143516</v>
      </c>
      <c r="N22" t="s">
        <v>5</v>
      </c>
      <c r="O22" t="s">
        <v>5</v>
      </c>
      <c r="U22" t="s">
        <v>3891</v>
      </c>
      <c r="V22" s="1">
        <v>1</v>
      </c>
      <c r="W22" t="s">
        <v>405</v>
      </c>
      <c r="X22" t="s">
        <v>3841</v>
      </c>
      <c r="Y22" t="s">
        <v>407</v>
      </c>
      <c r="Z22" s="3">
        <v>11</v>
      </c>
      <c r="AA22" s="4">
        <v>1149</v>
      </c>
      <c r="AB22" t="s">
        <v>3841</v>
      </c>
      <c r="AC22" t="s">
        <v>3892</v>
      </c>
      <c r="AD22">
        <v>1962</v>
      </c>
      <c r="AE22">
        <v>7</v>
      </c>
      <c r="AF22">
        <v>31</v>
      </c>
      <c r="AG22" t="s">
        <v>3893</v>
      </c>
      <c r="AH22" t="s">
        <v>74</v>
      </c>
      <c r="AJ22" t="s">
        <v>5</v>
      </c>
      <c r="AK22" t="s">
        <v>12</v>
      </c>
      <c r="AL22">
        <v>-55536</v>
      </c>
      <c r="AM22">
        <v>6597978</v>
      </c>
      <c r="AN22" s="4">
        <v>-55000</v>
      </c>
      <c r="AO22" s="4">
        <v>6597000</v>
      </c>
      <c r="AP22">
        <v>707</v>
      </c>
      <c r="AR22">
        <v>8</v>
      </c>
      <c r="AS22" t="s">
        <v>13</v>
      </c>
      <c r="AT22" t="s">
        <v>3894</v>
      </c>
      <c r="AU22">
        <v>143516</v>
      </c>
      <c r="AW22" s="5" t="s">
        <v>14</v>
      </c>
      <c r="AX22">
        <v>1</v>
      </c>
      <c r="AY22" t="s">
        <v>15</v>
      </c>
      <c r="AZ22" t="s">
        <v>3895</v>
      </c>
      <c r="BA22" t="s">
        <v>3896</v>
      </c>
      <c r="BB22">
        <v>8</v>
      </c>
      <c r="BC22" t="s">
        <v>18</v>
      </c>
      <c r="BD22" t="s">
        <v>19</v>
      </c>
      <c r="BE22">
        <v>1</v>
      </c>
      <c r="BF22" s="6">
        <v>41677</v>
      </c>
      <c r="BG22" s="7" t="s">
        <v>20</v>
      </c>
      <c r="BI22">
        <v>3</v>
      </c>
      <c r="BJ22">
        <v>472494</v>
      </c>
      <c r="BK22">
        <v>167049</v>
      </c>
      <c r="BL22" t="s">
        <v>3897</v>
      </c>
      <c r="BN22" t="s">
        <v>3898</v>
      </c>
      <c r="BX22">
        <v>2986</v>
      </c>
    </row>
    <row r="23" spans="1:76" x14ac:dyDescent="0.25">
      <c r="A23">
        <v>36226</v>
      </c>
      <c r="B23">
        <v>264674</v>
      </c>
      <c r="F23" t="s">
        <v>0</v>
      </c>
      <c r="G23" t="s">
        <v>548</v>
      </c>
      <c r="H23" t="s">
        <v>3426</v>
      </c>
      <c r="I23" t="s">
        <v>3</v>
      </c>
      <c r="K23">
        <v>1</v>
      </c>
      <c r="L23" t="s">
        <v>4</v>
      </c>
      <c r="M23">
        <v>143516</v>
      </c>
      <c r="N23" t="s">
        <v>5</v>
      </c>
      <c r="O23" t="s">
        <v>5</v>
      </c>
      <c r="U23" t="s">
        <v>465</v>
      </c>
      <c r="V23" s="1">
        <v>1</v>
      </c>
      <c r="W23" t="s">
        <v>405</v>
      </c>
      <c r="X23" t="s">
        <v>3408</v>
      </c>
      <c r="Y23" t="s">
        <v>407</v>
      </c>
      <c r="Z23" s="3">
        <v>11</v>
      </c>
      <c r="AA23" s="4">
        <v>1121</v>
      </c>
      <c r="AB23" s="4" t="s">
        <v>3408</v>
      </c>
      <c r="AC23" t="s">
        <v>3427</v>
      </c>
      <c r="AD23">
        <v>1965</v>
      </c>
      <c r="AE23">
        <v>7</v>
      </c>
      <c r="AF23">
        <v>1</v>
      </c>
      <c r="AG23" t="s">
        <v>552</v>
      </c>
      <c r="AJ23" t="s">
        <v>5</v>
      </c>
      <c r="AK23" t="s">
        <v>12</v>
      </c>
      <c r="AL23">
        <v>-31832</v>
      </c>
      <c r="AM23">
        <v>6552078</v>
      </c>
      <c r="AN23" s="4">
        <v>-31000</v>
      </c>
      <c r="AO23" s="4">
        <v>6553000</v>
      </c>
      <c r="AP23">
        <v>71</v>
      </c>
      <c r="AR23">
        <v>68</v>
      </c>
      <c r="AU23">
        <v>143516</v>
      </c>
      <c r="AW23" s="5" t="s">
        <v>14</v>
      </c>
      <c r="AX23">
        <v>1</v>
      </c>
      <c r="AY23" t="s">
        <v>15</v>
      </c>
      <c r="AZ23" t="s">
        <v>3428</v>
      </c>
      <c r="BA23" t="s">
        <v>3429</v>
      </c>
      <c r="BB23">
        <v>68</v>
      </c>
      <c r="BC23" t="s">
        <v>555</v>
      </c>
      <c r="BD23" t="s">
        <v>19</v>
      </c>
      <c r="BF23" s="6">
        <v>41942</v>
      </c>
      <c r="BG23" s="7" t="s">
        <v>20</v>
      </c>
      <c r="BI23">
        <v>4</v>
      </c>
      <c r="BJ23">
        <v>436119</v>
      </c>
      <c r="BK23">
        <v>167037</v>
      </c>
      <c r="BL23" t="s">
        <v>3430</v>
      </c>
      <c r="BN23" t="s">
        <v>3431</v>
      </c>
      <c r="BO23">
        <v>1</v>
      </c>
      <c r="BX23">
        <v>36226</v>
      </c>
    </row>
    <row r="24" spans="1:76" x14ac:dyDescent="0.25">
      <c r="A24">
        <v>83556</v>
      </c>
      <c r="B24">
        <v>299304</v>
      </c>
      <c r="F24" t="s">
        <v>0</v>
      </c>
      <c r="G24" t="s">
        <v>1</v>
      </c>
      <c r="H24" t="s">
        <v>3795</v>
      </c>
      <c r="I24" s="8" t="str">
        <f>HYPERLINK(AT24,"Hb")</f>
        <v>Hb</v>
      </c>
      <c r="K24">
        <v>1</v>
      </c>
      <c r="L24" t="s">
        <v>4</v>
      </c>
      <c r="M24">
        <v>143516</v>
      </c>
      <c r="N24" t="s">
        <v>5</v>
      </c>
      <c r="O24" t="s">
        <v>5</v>
      </c>
      <c r="U24" t="s">
        <v>3796</v>
      </c>
      <c r="V24" s="9">
        <v>3</v>
      </c>
      <c r="W24" t="s">
        <v>405</v>
      </c>
      <c r="X24" t="s">
        <v>3797</v>
      </c>
      <c r="Y24" t="s">
        <v>407</v>
      </c>
      <c r="Z24" s="3">
        <v>11</v>
      </c>
      <c r="AA24" s="4">
        <v>1134</v>
      </c>
      <c r="AB24" s="4" t="s">
        <v>3797</v>
      </c>
      <c r="AC24" t="s">
        <v>3798</v>
      </c>
      <c r="AD24">
        <v>1970</v>
      </c>
      <c r="AE24">
        <v>8</v>
      </c>
      <c r="AF24">
        <v>22</v>
      </c>
      <c r="AG24" t="s">
        <v>73</v>
      </c>
      <c r="AH24" t="s">
        <v>74</v>
      </c>
      <c r="AJ24" t="s">
        <v>5</v>
      </c>
      <c r="AK24" t="s">
        <v>12</v>
      </c>
      <c r="AL24">
        <v>22611</v>
      </c>
      <c r="AM24">
        <v>6629868</v>
      </c>
      <c r="AN24" s="4">
        <v>23000</v>
      </c>
      <c r="AO24" s="4">
        <v>6629000</v>
      </c>
      <c r="AP24">
        <v>44309</v>
      </c>
      <c r="AR24">
        <v>8</v>
      </c>
      <c r="AS24" t="s">
        <v>13</v>
      </c>
      <c r="AT24" t="s">
        <v>3799</v>
      </c>
      <c r="AU24">
        <v>143516</v>
      </c>
      <c r="AW24" s="5" t="s">
        <v>14</v>
      </c>
      <c r="AX24">
        <v>1</v>
      </c>
      <c r="AY24" t="s">
        <v>15</v>
      </c>
      <c r="AZ24" t="s">
        <v>3800</v>
      </c>
      <c r="BA24" t="s">
        <v>3801</v>
      </c>
      <c r="BB24">
        <v>8</v>
      </c>
      <c r="BC24" t="s">
        <v>18</v>
      </c>
      <c r="BD24" t="s">
        <v>19</v>
      </c>
      <c r="BE24">
        <v>1</v>
      </c>
      <c r="BF24" s="6">
        <v>41677</v>
      </c>
      <c r="BG24" s="7" t="s">
        <v>20</v>
      </c>
      <c r="BI24">
        <v>3</v>
      </c>
      <c r="BJ24">
        <v>472496</v>
      </c>
      <c r="BK24">
        <v>167046</v>
      </c>
      <c r="BL24" t="s">
        <v>3802</v>
      </c>
      <c r="BN24" t="s">
        <v>3803</v>
      </c>
      <c r="BX24">
        <v>83556</v>
      </c>
    </row>
    <row r="25" spans="1:76" x14ac:dyDescent="0.25">
      <c r="A25">
        <v>365665</v>
      </c>
      <c r="B25">
        <v>299303</v>
      </c>
      <c r="F25" t="s">
        <v>0</v>
      </c>
      <c r="G25" t="s">
        <v>1</v>
      </c>
      <c r="H25" t="s">
        <v>71</v>
      </c>
      <c r="I25" s="8" t="str">
        <f>HYPERLINK(AT25,"Hb")</f>
        <v>Hb</v>
      </c>
      <c r="K25">
        <v>1</v>
      </c>
      <c r="L25" t="s">
        <v>4</v>
      </c>
      <c r="M25">
        <v>143516</v>
      </c>
      <c r="N25" t="s">
        <v>5</v>
      </c>
      <c r="O25" t="s">
        <v>5</v>
      </c>
      <c r="U25" t="s">
        <v>62</v>
      </c>
      <c r="V25" s="9">
        <v>3</v>
      </c>
      <c r="W25" t="s">
        <v>63</v>
      </c>
      <c r="X25" t="s">
        <v>63</v>
      </c>
      <c r="Y25" s="2" t="s">
        <v>38</v>
      </c>
      <c r="Z25" s="3">
        <v>2</v>
      </c>
      <c r="AA25" s="4">
        <v>301</v>
      </c>
      <c r="AB25" s="4" t="s">
        <v>63</v>
      </c>
      <c r="AC25" t="s">
        <v>72</v>
      </c>
      <c r="AD25">
        <v>1971</v>
      </c>
      <c r="AE25">
        <v>7</v>
      </c>
      <c r="AF25">
        <v>2</v>
      </c>
      <c r="AG25" t="s">
        <v>73</v>
      </c>
      <c r="AH25" t="s">
        <v>74</v>
      </c>
      <c r="AJ25" t="s">
        <v>5</v>
      </c>
      <c r="AK25" t="s">
        <v>12</v>
      </c>
      <c r="AL25">
        <v>261317</v>
      </c>
      <c r="AM25">
        <v>6656077</v>
      </c>
      <c r="AN25" s="4">
        <v>261000</v>
      </c>
      <c r="AO25" s="4">
        <v>6657000</v>
      </c>
      <c r="AP25">
        <v>20057</v>
      </c>
      <c r="AR25">
        <v>8</v>
      </c>
      <c r="AS25" t="s">
        <v>13</v>
      </c>
      <c r="AT25" t="s">
        <v>75</v>
      </c>
      <c r="AU25">
        <v>143516</v>
      </c>
      <c r="AW25" s="5" t="s">
        <v>14</v>
      </c>
      <c r="AX25">
        <v>1</v>
      </c>
      <c r="AY25" t="s">
        <v>15</v>
      </c>
      <c r="AZ25" t="s">
        <v>67</v>
      </c>
      <c r="BA25" t="s">
        <v>76</v>
      </c>
      <c r="BB25">
        <v>8</v>
      </c>
      <c r="BC25" t="s">
        <v>18</v>
      </c>
      <c r="BD25" t="s">
        <v>19</v>
      </c>
      <c r="BE25">
        <v>1</v>
      </c>
      <c r="BF25" s="6">
        <v>41677</v>
      </c>
      <c r="BG25" s="7" t="s">
        <v>20</v>
      </c>
      <c r="BI25">
        <v>3</v>
      </c>
      <c r="BJ25">
        <v>472495</v>
      </c>
      <c r="BK25">
        <v>166979</v>
      </c>
      <c r="BL25" t="s">
        <v>77</v>
      </c>
      <c r="BN25" t="s">
        <v>78</v>
      </c>
      <c r="BX25">
        <v>365665</v>
      </c>
    </row>
    <row r="26" spans="1:76" x14ac:dyDescent="0.25">
      <c r="A26">
        <v>39080</v>
      </c>
      <c r="B26">
        <v>148691</v>
      </c>
      <c r="F26" t="s">
        <v>0</v>
      </c>
      <c r="G26" t="s">
        <v>431</v>
      </c>
      <c r="H26" t="s">
        <v>4134</v>
      </c>
      <c r="I26" t="s">
        <v>3</v>
      </c>
      <c r="K26">
        <v>1</v>
      </c>
      <c r="L26" t="s">
        <v>4</v>
      </c>
      <c r="M26">
        <v>143516</v>
      </c>
      <c r="N26" t="s">
        <v>5</v>
      </c>
      <c r="O26" t="s">
        <v>5</v>
      </c>
      <c r="U26" t="s">
        <v>4135</v>
      </c>
      <c r="V26" s="1">
        <v>1</v>
      </c>
      <c r="W26" t="s">
        <v>3980</v>
      </c>
      <c r="X26" t="s">
        <v>3981</v>
      </c>
      <c r="Y26" s="2" t="s">
        <v>3982</v>
      </c>
      <c r="Z26" s="3">
        <v>12</v>
      </c>
      <c r="AA26" s="4">
        <v>1201</v>
      </c>
      <c r="AB26" s="4" t="s">
        <v>3981</v>
      </c>
      <c r="AC26" t="s">
        <v>4136</v>
      </c>
      <c r="AD26">
        <v>1972</v>
      </c>
      <c r="AE26">
        <v>5</v>
      </c>
      <c r="AF26">
        <v>16</v>
      </c>
      <c r="AG26" t="s">
        <v>4137</v>
      </c>
      <c r="AH26" t="s">
        <v>4138</v>
      </c>
      <c r="AJ26" t="s">
        <v>5</v>
      </c>
      <c r="AK26" t="s">
        <v>12</v>
      </c>
      <c r="AL26">
        <v>-31040</v>
      </c>
      <c r="AM26">
        <v>6733963</v>
      </c>
      <c r="AN26" s="4">
        <v>-31000</v>
      </c>
      <c r="AO26" s="4">
        <v>6733000</v>
      </c>
      <c r="AP26">
        <v>500</v>
      </c>
      <c r="AR26">
        <v>105</v>
      </c>
      <c r="AT26" s="6"/>
      <c r="AU26">
        <v>143516</v>
      </c>
      <c r="AW26" s="5" t="s">
        <v>14</v>
      </c>
      <c r="AX26">
        <v>1</v>
      </c>
      <c r="AY26" t="s">
        <v>15</v>
      </c>
      <c r="AZ26" t="s">
        <v>4139</v>
      </c>
      <c r="BA26" t="s">
        <v>4140</v>
      </c>
      <c r="BB26">
        <v>105</v>
      </c>
      <c r="BC26" t="s">
        <v>438</v>
      </c>
      <c r="BD26" t="s">
        <v>439</v>
      </c>
      <c r="BF26" s="6">
        <v>41422</v>
      </c>
      <c r="BG26" s="7" t="s">
        <v>20</v>
      </c>
      <c r="BI26">
        <v>5</v>
      </c>
      <c r="BJ26">
        <v>299048</v>
      </c>
      <c r="BK26">
        <v>167055</v>
      </c>
      <c r="BL26" t="s">
        <v>4141</v>
      </c>
      <c r="BN26" t="s">
        <v>4142</v>
      </c>
      <c r="BX26">
        <v>39080</v>
      </c>
    </row>
    <row r="27" spans="1:76" x14ac:dyDescent="0.25">
      <c r="A27">
        <v>30644</v>
      </c>
      <c r="B27">
        <v>149290</v>
      </c>
      <c r="F27" t="s">
        <v>0</v>
      </c>
      <c r="G27" t="s">
        <v>431</v>
      </c>
      <c r="H27" t="s">
        <v>4294</v>
      </c>
      <c r="I27" t="s">
        <v>3</v>
      </c>
      <c r="K27">
        <v>1</v>
      </c>
      <c r="L27" t="s">
        <v>4</v>
      </c>
      <c r="M27">
        <v>143516</v>
      </c>
      <c r="N27" t="s">
        <v>5</v>
      </c>
      <c r="O27" t="s">
        <v>5</v>
      </c>
      <c r="U27" t="s">
        <v>4295</v>
      </c>
      <c r="V27" s="1">
        <v>1</v>
      </c>
      <c r="W27" t="s">
        <v>3980</v>
      </c>
      <c r="X27" t="s">
        <v>3981</v>
      </c>
      <c r="Y27" s="2" t="s">
        <v>3982</v>
      </c>
      <c r="Z27" s="3">
        <v>12</v>
      </c>
      <c r="AA27" s="4">
        <v>1201</v>
      </c>
      <c r="AB27" s="4" t="s">
        <v>3981</v>
      </c>
      <c r="AC27" t="s">
        <v>4296</v>
      </c>
      <c r="AD27">
        <v>1976</v>
      </c>
      <c r="AE27">
        <v>10</v>
      </c>
      <c r="AF27">
        <v>21</v>
      </c>
      <c r="AG27" t="s">
        <v>4297</v>
      </c>
      <c r="AH27" t="s">
        <v>4297</v>
      </c>
      <c r="AJ27" t="s">
        <v>5</v>
      </c>
      <c r="AK27" t="s">
        <v>12</v>
      </c>
      <c r="AL27">
        <v>-33389</v>
      </c>
      <c r="AM27">
        <v>6733769</v>
      </c>
      <c r="AN27" s="4">
        <v>-33000</v>
      </c>
      <c r="AO27" s="4">
        <v>6733000</v>
      </c>
      <c r="AP27">
        <v>200</v>
      </c>
      <c r="AR27">
        <v>105</v>
      </c>
      <c r="AT27" s="6"/>
      <c r="AU27">
        <v>143516</v>
      </c>
      <c r="AW27" s="5" t="s">
        <v>14</v>
      </c>
      <c r="AX27">
        <v>1</v>
      </c>
      <c r="AY27" t="s">
        <v>15</v>
      </c>
      <c r="AZ27" t="s">
        <v>4298</v>
      </c>
      <c r="BA27" t="s">
        <v>4299</v>
      </c>
      <c r="BB27">
        <v>105</v>
      </c>
      <c r="BC27" t="s">
        <v>438</v>
      </c>
      <c r="BD27" t="s">
        <v>439</v>
      </c>
      <c r="BF27" s="6">
        <v>41422</v>
      </c>
      <c r="BG27" s="7" t="s">
        <v>20</v>
      </c>
      <c r="BI27">
        <v>5</v>
      </c>
      <c r="BJ27">
        <v>299701</v>
      </c>
      <c r="BK27">
        <v>167056</v>
      </c>
      <c r="BL27" t="s">
        <v>4300</v>
      </c>
      <c r="BN27" t="s">
        <v>4301</v>
      </c>
      <c r="BX27">
        <v>30644</v>
      </c>
    </row>
    <row r="28" spans="1:76" x14ac:dyDescent="0.25">
      <c r="A28">
        <v>128573</v>
      </c>
      <c r="B28">
        <v>190461</v>
      </c>
      <c r="F28" t="s">
        <v>0</v>
      </c>
      <c r="G28" t="s">
        <v>185</v>
      </c>
      <c r="H28" t="s">
        <v>254</v>
      </c>
      <c r="I28" t="s">
        <v>3</v>
      </c>
      <c r="K28">
        <v>1</v>
      </c>
      <c r="L28" t="s">
        <v>4</v>
      </c>
      <c r="M28">
        <v>143516</v>
      </c>
      <c r="N28" t="s">
        <v>5</v>
      </c>
      <c r="O28" t="s">
        <v>5</v>
      </c>
      <c r="U28" t="s">
        <v>255</v>
      </c>
      <c r="V28" s="1">
        <v>1</v>
      </c>
      <c r="W28" t="s">
        <v>155</v>
      </c>
      <c r="X28" t="s">
        <v>156</v>
      </c>
      <c r="Y28" t="s">
        <v>157</v>
      </c>
      <c r="Z28" s="3">
        <v>10</v>
      </c>
      <c r="AA28" s="4">
        <v>1001</v>
      </c>
      <c r="AB28" s="4" t="s">
        <v>156</v>
      </c>
      <c r="AC28" t="s">
        <v>256</v>
      </c>
      <c r="AD28">
        <v>1977</v>
      </c>
      <c r="AE28">
        <v>7</v>
      </c>
      <c r="AF28">
        <v>31</v>
      </c>
      <c r="AG28" t="s">
        <v>257</v>
      </c>
      <c r="AH28" t="s">
        <v>257</v>
      </c>
      <c r="AJ28" t="s">
        <v>5</v>
      </c>
      <c r="AK28" t="s">
        <v>12</v>
      </c>
      <c r="AL28">
        <v>87745</v>
      </c>
      <c r="AM28">
        <v>6467322</v>
      </c>
      <c r="AN28" s="4">
        <v>87000</v>
      </c>
      <c r="AO28" s="4">
        <v>6467000</v>
      </c>
      <c r="AP28">
        <v>707</v>
      </c>
      <c r="AR28">
        <v>33</v>
      </c>
      <c r="AT28" s="6"/>
      <c r="AU28">
        <v>143516</v>
      </c>
      <c r="AW28" s="5" t="s">
        <v>14</v>
      </c>
      <c r="AX28">
        <v>1</v>
      </c>
      <c r="AY28" t="s">
        <v>15</v>
      </c>
      <c r="AZ28" t="s">
        <v>258</v>
      </c>
      <c r="BA28" t="s">
        <v>259</v>
      </c>
      <c r="BB28">
        <v>33</v>
      </c>
      <c r="BC28" t="s">
        <v>192</v>
      </c>
      <c r="BD28" t="s">
        <v>19</v>
      </c>
      <c r="BF28" s="6">
        <v>41689</v>
      </c>
      <c r="BG28" s="7" t="s">
        <v>20</v>
      </c>
      <c r="BI28">
        <v>4</v>
      </c>
      <c r="BJ28">
        <v>342055</v>
      </c>
      <c r="BK28">
        <v>166987</v>
      </c>
      <c r="BL28" t="s">
        <v>260</v>
      </c>
      <c r="BN28" t="s">
        <v>261</v>
      </c>
      <c r="BX28">
        <v>128573</v>
      </c>
    </row>
    <row r="29" spans="1:76" x14ac:dyDescent="0.25">
      <c r="A29">
        <v>131125</v>
      </c>
      <c r="B29">
        <v>203068</v>
      </c>
      <c r="F29" t="s">
        <v>0</v>
      </c>
      <c r="G29" t="s">
        <v>185</v>
      </c>
      <c r="H29" t="s">
        <v>268</v>
      </c>
      <c r="I29" t="s">
        <v>3</v>
      </c>
      <c r="K29">
        <v>1</v>
      </c>
      <c r="L29" t="s">
        <v>4</v>
      </c>
      <c r="M29">
        <v>143516</v>
      </c>
      <c r="N29" t="s">
        <v>5</v>
      </c>
      <c r="O29" t="s">
        <v>5</v>
      </c>
      <c r="U29" t="s">
        <v>269</v>
      </c>
      <c r="V29" s="1">
        <v>1</v>
      </c>
      <c r="W29" t="s">
        <v>155</v>
      </c>
      <c r="X29" t="s">
        <v>156</v>
      </c>
      <c r="Y29" t="s">
        <v>157</v>
      </c>
      <c r="Z29" s="3">
        <v>10</v>
      </c>
      <c r="AA29" s="4">
        <v>1001</v>
      </c>
      <c r="AB29" s="4" t="s">
        <v>156</v>
      </c>
      <c r="AC29" t="s">
        <v>270</v>
      </c>
      <c r="AD29">
        <v>1984</v>
      </c>
      <c r="AE29">
        <v>8</v>
      </c>
      <c r="AF29">
        <v>9</v>
      </c>
      <c r="AG29" t="s">
        <v>271</v>
      </c>
      <c r="AH29" t="s">
        <v>73</v>
      </c>
      <c r="AJ29" t="s">
        <v>5</v>
      </c>
      <c r="AK29" t="s">
        <v>12</v>
      </c>
      <c r="AL29">
        <v>88498</v>
      </c>
      <c r="AM29">
        <v>6466189</v>
      </c>
      <c r="AN29" s="4">
        <v>89000</v>
      </c>
      <c r="AO29" s="4">
        <v>6467000</v>
      </c>
      <c r="AP29">
        <v>71</v>
      </c>
      <c r="AR29">
        <v>33</v>
      </c>
      <c r="AT29" s="6"/>
      <c r="AU29">
        <v>143516</v>
      </c>
      <c r="AW29" s="5" t="s">
        <v>14</v>
      </c>
      <c r="AX29">
        <v>1</v>
      </c>
      <c r="AY29" t="s">
        <v>15</v>
      </c>
      <c r="AZ29" t="s">
        <v>272</v>
      </c>
      <c r="BA29" t="s">
        <v>273</v>
      </c>
      <c r="BB29">
        <v>33</v>
      </c>
      <c r="BC29" t="s">
        <v>192</v>
      </c>
      <c r="BD29" t="s">
        <v>19</v>
      </c>
      <c r="BF29" s="6">
        <v>41689</v>
      </c>
      <c r="BG29" s="7" t="s">
        <v>20</v>
      </c>
      <c r="BI29">
        <v>4</v>
      </c>
      <c r="BJ29">
        <v>354814</v>
      </c>
      <c r="BK29">
        <v>166988</v>
      </c>
      <c r="BL29" t="s">
        <v>274</v>
      </c>
      <c r="BN29" t="s">
        <v>275</v>
      </c>
      <c r="BX29">
        <v>131125</v>
      </c>
    </row>
    <row r="30" spans="1:76" x14ac:dyDescent="0.25">
      <c r="A30">
        <v>37162</v>
      </c>
      <c r="B30">
        <v>148062</v>
      </c>
      <c r="F30" t="s">
        <v>0</v>
      </c>
      <c r="G30" t="s">
        <v>431</v>
      </c>
      <c r="H30" t="s">
        <v>4112</v>
      </c>
      <c r="I30" t="s">
        <v>3</v>
      </c>
      <c r="K30">
        <v>1</v>
      </c>
      <c r="L30" t="s">
        <v>4</v>
      </c>
      <c r="M30">
        <v>143516</v>
      </c>
      <c r="N30" t="s">
        <v>5</v>
      </c>
      <c r="O30" t="s">
        <v>5</v>
      </c>
      <c r="U30" t="s">
        <v>4113</v>
      </c>
      <c r="V30" s="1">
        <v>1</v>
      </c>
      <c r="W30" t="s">
        <v>3980</v>
      </c>
      <c r="X30" t="s">
        <v>3981</v>
      </c>
      <c r="Y30" s="2" t="s">
        <v>3982</v>
      </c>
      <c r="Z30" s="3">
        <v>12</v>
      </c>
      <c r="AA30" s="4">
        <v>1201</v>
      </c>
      <c r="AB30" s="4" t="s">
        <v>3981</v>
      </c>
      <c r="AC30" t="s">
        <v>4114</v>
      </c>
      <c r="AD30">
        <v>1985</v>
      </c>
      <c r="AE30">
        <v>6</v>
      </c>
      <c r="AF30">
        <v>26</v>
      </c>
      <c r="AG30" t="s">
        <v>4115</v>
      </c>
      <c r="AH30" t="s">
        <v>4115</v>
      </c>
      <c r="AJ30" t="s">
        <v>5</v>
      </c>
      <c r="AK30" t="s">
        <v>12</v>
      </c>
      <c r="AL30">
        <v>-31590</v>
      </c>
      <c r="AM30">
        <v>6728814</v>
      </c>
      <c r="AN30" s="4">
        <v>-31000</v>
      </c>
      <c r="AO30" s="4">
        <v>6729000</v>
      </c>
      <c r="AP30">
        <v>71</v>
      </c>
      <c r="AR30">
        <v>105</v>
      </c>
      <c r="AT30" s="6"/>
      <c r="AU30">
        <v>143516</v>
      </c>
      <c r="AW30" s="5" t="s">
        <v>14</v>
      </c>
      <c r="AX30">
        <v>1</v>
      </c>
      <c r="AY30" t="s">
        <v>15</v>
      </c>
      <c r="AZ30" t="s">
        <v>4116</v>
      </c>
      <c r="BA30" t="s">
        <v>4117</v>
      </c>
      <c r="BB30">
        <v>105</v>
      </c>
      <c r="BC30" t="s">
        <v>438</v>
      </c>
      <c r="BD30" t="s">
        <v>439</v>
      </c>
      <c r="BF30" s="6">
        <v>40150</v>
      </c>
      <c r="BG30" s="7" t="s">
        <v>20</v>
      </c>
      <c r="BI30">
        <v>5</v>
      </c>
      <c r="BJ30">
        <v>298637</v>
      </c>
      <c r="BK30">
        <v>167057</v>
      </c>
      <c r="BL30" t="s">
        <v>4118</v>
      </c>
      <c r="BN30" t="s">
        <v>4119</v>
      </c>
      <c r="BX30">
        <v>37162</v>
      </c>
    </row>
    <row r="31" spans="1:76" x14ac:dyDescent="0.25">
      <c r="A31">
        <v>38500</v>
      </c>
      <c r="B31">
        <v>264675</v>
      </c>
      <c r="F31" t="s">
        <v>0</v>
      </c>
      <c r="G31" t="s">
        <v>548</v>
      </c>
      <c r="H31" t="s">
        <v>549</v>
      </c>
      <c r="I31" t="s">
        <v>3</v>
      </c>
      <c r="K31">
        <v>1</v>
      </c>
      <c r="L31" t="s">
        <v>4</v>
      </c>
      <c r="M31">
        <v>143516</v>
      </c>
      <c r="N31" t="s">
        <v>5</v>
      </c>
      <c r="O31" t="s">
        <v>5</v>
      </c>
      <c r="U31" t="s">
        <v>550</v>
      </c>
      <c r="V31" s="1">
        <v>1</v>
      </c>
      <c r="W31" t="s">
        <v>405</v>
      </c>
      <c r="X31" t="s">
        <v>536</v>
      </c>
      <c r="Y31" t="s">
        <v>407</v>
      </c>
      <c r="Z31" s="3">
        <v>11</v>
      </c>
      <c r="AA31" s="4">
        <v>1103</v>
      </c>
      <c r="AB31" s="4" t="s">
        <v>536</v>
      </c>
      <c r="AC31" t="s">
        <v>551</v>
      </c>
      <c r="AD31">
        <v>1988</v>
      </c>
      <c r="AE31">
        <v>10</v>
      </c>
      <c r="AF31">
        <v>29</v>
      </c>
      <c r="AG31" t="s">
        <v>552</v>
      </c>
      <c r="AJ31" t="s">
        <v>5</v>
      </c>
      <c r="AK31" t="s">
        <v>12</v>
      </c>
      <c r="AL31">
        <v>-31230</v>
      </c>
      <c r="AM31">
        <v>6573274</v>
      </c>
      <c r="AN31" s="4">
        <v>-31000</v>
      </c>
      <c r="AO31" s="4">
        <v>6573000</v>
      </c>
      <c r="AP31">
        <v>71</v>
      </c>
      <c r="AR31">
        <v>68</v>
      </c>
      <c r="AU31">
        <v>143516</v>
      </c>
      <c r="AW31" s="5" t="s">
        <v>14</v>
      </c>
      <c r="AX31">
        <v>1</v>
      </c>
      <c r="AY31" t="s">
        <v>15</v>
      </c>
      <c r="AZ31" t="s">
        <v>553</v>
      </c>
      <c r="BA31" t="s">
        <v>554</v>
      </c>
      <c r="BB31">
        <v>68</v>
      </c>
      <c r="BC31" t="s">
        <v>555</v>
      </c>
      <c r="BD31" t="s">
        <v>19</v>
      </c>
      <c r="BF31" s="6">
        <v>41942</v>
      </c>
      <c r="BG31" s="7" t="s">
        <v>20</v>
      </c>
      <c r="BI31">
        <v>4</v>
      </c>
      <c r="BJ31">
        <v>436120</v>
      </c>
      <c r="BK31">
        <v>167008</v>
      </c>
      <c r="BL31" t="s">
        <v>556</v>
      </c>
      <c r="BN31" t="s">
        <v>557</v>
      </c>
      <c r="BO31">
        <v>1</v>
      </c>
      <c r="BX31">
        <v>38500</v>
      </c>
    </row>
    <row r="32" spans="1:76" x14ac:dyDescent="0.25">
      <c r="A32">
        <v>36276</v>
      </c>
      <c r="B32">
        <v>147454</v>
      </c>
      <c r="F32" t="s">
        <v>0</v>
      </c>
      <c r="G32" t="s">
        <v>431</v>
      </c>
      <c r="H32" t="s">
        <v>4246</v>
      </c>
      <c r="I32" t="s">
        <v>3</v>
      </c>
      <c r="K32">
        <v>1</v>
      </c>
      <c r="L32" t="s">
        <v>4</v>
      </c>
      <c r="M32">
        <v>143516</v>
      </c>
      <c r="N32" t="s">
        <v>5</v>
      </c>
      <c r="O32" t="s">
        <v>5</v>
      </c>
      <c r="U32" t="s">
        <v>4247</v>
      </c>
      <c r="V32" s="1">
        <v>1</v>
      </c>
      <c r="W32" t="s">
        <v>3980</v>
      </c>
      <c r="X32" t="s">
        <v>3981</v>
      </c>
      <c r="Y32" s="2" t="s">
        <v>3982</v>
      </c>
      <c r="Z32" s="3">
        <v>12</v>
      </c>
      <c r="AA32" s="4">
        <v>1201</v>
      </c>
      <c r="AB32" s="4" t="s">
        <v>3981</v>
      </c>
      <c r="AC32" t="s">
        <v>4248</v>
      </c>
      <c r="AD32">
        <v>1989</v>
      </c>
      <c r="AE32">
        <v>6</v>
      </c>
      <c r="AF32">
        <v>10</v>
      </c>
      <c r="AG32" t="s">
        <v>4249</v>
      </c>
      <c r="AH32" t="s">
        <v>4249</v>
      </c>
      <c r="AJ32" t="s">
        <v>5</v>
      </c>
      <c r="AK32" t="s">
        <v>12</v>
      </c>
      <c r="AL32">
        <v>-31812</v>
      </c>
      <c r="AM32">
        <v>6736835</v>
      </c>
      <c r="AN32" s="4">
        <v>-31000</v>
      </c>
      <c r="AO32" s="4">
        <v>6737000</v>
      </c>
      <c r="AP32">
        <v>707</v>
      </c>
      <c r="AR32">
        <v>105</v>
      </c>
      <c r="AT32" s="6"/>
      <c r="AU32">
        <v>143516</v>
      </c>
      <c r="AW32" s="5" t="s">
        <v>14</v>
      </c>
      <c r="AX32">
        <v>1</v>
      </c>
      <c r="AY32" t="s">
        <v>15</v>
      </c>
      <c r="AZ32" t="s">
        <v>4250</v>
      </c>
      <c r="BA32" t="s">
        <v>4251</v>
      </c>
      <c r="BB32">
        <v>105</v>
      </c>
      <c r="BC32" t="s">
        <v>438</v>
      </c>
      <c r="BD32" t="s">
        <v>439</v>
      </c>
      <c r="BF32" s="6">
        <v>40150</v>
      </c>
      <c r="BG32" s="7" t="s">
        <v>20</v>
      </c>
      <c r="BI32">
        <v>5</v>
      </c>
      <c r="BJ32">
        <v>298157</v>
      </c>
      <c r="BK32">
        <v>167059</v>
      </c>
      <c r="BL32" t="s">
        <v>4252</v>
      </c>
      <c r="BN32" t="s">
        <v>4253</v>
      </c>
      <c r="BX32">
        <v>36276</v>
      </c>
    </row>
    <row r="33" spans="1:76" x14ac:dyDescent="0.25">
      <c r="A33">
        <v>36285</v>
      </c>
      <c r="B33">
        <v>147785</v>
      </c>
      <c r="F33" t="s">
        <v>0</v>
      </c>
      <c r="G33" t="s">
        <v>431</v>
      </c>
      <c r="H33" t="s">
        <v>4254</v>
      </c>
      <c r="I33" t="s">
        <v>3</v>
      </c>
      <c r="K33">
        <v>1</v>
      </c>
      <c r="L33" t="s">
        <v>4</v>
      </c>
      <c r="M33">
        <v>143516</v>
      </c>
      <c r="N33" t="s">
        <v>5</v>
      </c>
      <c r="O33" t="s">
        <v>5</v>
      </c>
      <c r="U33" t="s">
        <v>4247</v>
      </c>
      <c r="V33" s="1">
        <v>1</v>
      </c>
      <c r="W33" t="s">
        <v>3980</v>
      </c>
      <c r="X33" t="s">
        <v>3981</v>
      </c>
      <c r="Y33" s="2" t="s">
        <v>3982</v>
      </c>
      <c r="Z33" s="3">
        <v>12</v>
      </c>
      <c r="AA33" s="4">
        <v>1201</v>
      </c>
      <c r="AB33" s="4" t="s">
        <v>3981</v>
      </c>
      <c r="AC33" t="s">
        <v>4255</v>
      </c>
      <c r="AD33">
        <v>1989</v>
      </c>
      <c r="AE33">
        <v>7</v>
      </c>
      <c r="AF33">
        <v>11</v>
      </c>
      <c r="AG33" t="s">
        <v>4249</v>
      </c>
      <c r="AH33" t="s">
        <v>4249</v>
      </c>
      <c r="AJ33" t="s">
        <v>5</v>
      </c>
      <c r="AK33" t="s">
        <v>12</v>
      </c>
      <c r="AL33">
        <v>-31812</v>
      </c>
      <c r="AM33">
        <v>6736835</v>
      </c>
      <c r="AN33" s="4">
        <v>-31000</v>
      </c>
      <c r="AO33" s="4">
        <v>6737000</v>
      </c>
      <c r="AP33">
        <v>707</v>
      </c>
      <c r="AR33">
        <v>105</v>
      </c>
      <c r="AT33" s="6"/>
      <c r="AU33">
        <v>143516</v>
      </c>
      <c r="AW33" s="5" t="s">
        <v>14</v>
      </c>
      <c r="AX33">
        <v>1</v>
      </c>
      <c r="AY33" t="s">
        <v>15</v>
      </c>
      <c r="AZ33" t="s">
        <v>4250</v>
      </c>
      <c r="BA33" t="s">
        <v>4256</v>
      </c>
      <c r="BB33">
        <v>105</v>
      </c>
      <c r="BC33" t="s">
        <v>438</v>
      </c>
      <c r="BD33" t="s">
        <v>439</v>
      </c>
      <c r="BF33" s="6">
        <v>40150</v>
      </c>
      <c r="BG33" s="7" t="s">
        <v>20</v>
      </c>
      <c r="BI33">
        <v>5</v>
      </c>
      <c r="BJ33">
        <v>298405</v>
      </c>
      <c r="BK33">
        <v>167060</v>
      </c>
      <c r="BL33" t="s">
        <v>4257</v>
      </c>
      <c r="BN33" t="s">
        <v>4258</v>
      </c>
      <c r="BX33">
        <v>36285</v>
      </c>
    </row>
    <row r="34" spans="1:76" x14ac:dyDescent="0.25">
      <c r="A34">
        <v>32254</v>
      </c>
      <c r="B34">
        <v>147651</v>
      </c>
      <c r="F34" t="s">
        <v>0</v>
      </c>
      <c r="G34" t="s">
        <v>431</v>
      </c>
      <c r="H34" t="s">
        <v>4412</v>
      </c>
      <c r="I34" t="s">
        <v>3</v>
      </c>
      <c r="K34">
        <v>1</v>
      </c>
      <c r="L34" t="s">
        <v>4</v>
      </c>
      <c r="M34">
        <v>143516</v>
      </c>
      <c r="N34" t="s">
        <v>5</v>
      </c>
      <c r="O34" t="s">
        <v>5</v>
      </c>
      <c r="U34" t="s">
        <v>4413</v>
      </c>
      <c r="V34" s="1">
        <v>1</v>
      </c>
      <c r="W34" t="s">
        <v>3980</v>
      </c>
      <c r="X34" t="s">
        <v>3981</v>
      </c>
      <c r="Y34" s="2" t="s">
        <v>3982</v>
      </c>
      <c r="Z34" s="3">
        <v>12</v>
      </c>
      <c r="AA34" s="4">
        <v>1201</v>
      </c>
      <c r="AB34" s="4" t="s">
        <v>3981</v>
      </c>
      <c r="AC34" t="s">
        <v>4414</v>
      </c>
      <c r="AD34">
        <v>1989</v>
      </c>
      <c r="AE34">
        <v>6</v>
      </c>
      <c r="AF34">
        <v>10</v>
      </c>
      <c r="AG34" t="s">
        <v>4249</v>
      </c>
      <c r="AH34" t="s">
        <v>4249</v>
      </c>
      <c r="AJ34" t="s">
        <v>5</v>
      </c>
      <c r="AK34" t="s">
        <v>12</v>
      </c>
      <c r="AL34">
        <v>-32717</v>
      </c>
      <c r="AM34">
        <v>6737929</v>
      </c>
      <c r="AN34" s="4">
        <v>-33000</v>
      </c>
      <c r="AO34" s="4">
        <v>6737000</v>
      </c>
      <c r="AP34">
        <v>707</v>
      </c>
      <c r="AR34">
        <v>105</v>
      </c>
      <c r="AT34" s="6"/>
      <c r="AU34">
        <v>143516</v>
      </c>
      <c r="AW34" s="5" t="s">
        <v>14</v>
      </c>
      <c r="AX34">
        <v>1</v>
      </c>
      <c r="AY34" t="s">
        <v>15</v>
      </c>
      <c r="AZ34" t="s">
        <v>4415</v>
      </c>
      <c r="BA34" t="s">
        <v>4416</v>
      </c>
      <c r="BB34">
        <v>105</v>
      </c>
      <c r="BC34" t="s">
        <v>438</v>
      </c>
      <c r="BD34" t="s">
        <v>439</v>
      </c>
      <c r="BF34" s="6">
        <v>40150</v>
      </c>
      <c r="BG34" s="7" t="s">
        <v>20</v>
      </c>
      <c r="BI34">
        <v>5</v>
      </c>
      <c r="BJ34">
        <v>298278</v>
      </c>
      <c r="BK34">
        <v>167058</v>
      </c>
      <c r="BL34" t="s">
        <v>4417</v>
      </c>
      <c r="BN34" t="s">
        <v>4418</v>
      </c>
      <c r="BX34">
        <v>32254</v>
      </c>
    </row>
    <row r="35" spans="1:76" x14ac:dyDescent="0.25">
      <c r="A35">
        <v>29749</v>
      </c>
      <c r="B35">
        <v>147737</v>
      </c>
      <c r="F35" t="s">
        <v>0</v>
      </c>
      <c r="G35" t="s">
        <v>431</v>
      </c>
      <c r="H35" t="s">
        <v>4425</v>
      </c>
      <c r="I35" t="s">
        <v>3</v>
      </c>
      <c r="K35">
        <v>1</v>
      </c>
      <c r="L35" t="s">
        <v>4</v>
      </c>
      <c r="M35">
        <v>143516</v>
      </c>
      <c r="N35" t="s">
        <v>5</v>
      </c>
      <c r="O35" t="s">
        <v>5</v>
      </c>
      <c r="U35" t="s">
        <v>4426</v>
      </c>
      <c r="V35" s="1">
        <v>1</v>
      </c>
      <c r="W35" t="s">
        <v>3980</v>
      </c>
      <c r="X35" t="s">
        <v>3981</v>
      </c>
      <c r="Y35" s="2" t="s">
        <v>3982</v>
      </c>
      <c r="Z35" s="3">
        <v>12</v>
      </c>
      <c r="AA35" s="4">
        <v>1201</v>
      </c>
      <c r="AB35" s="4" t="s">
        <v>3981</v>
      </c>
      <c r="AC35" t="s">
        <v>4427</v>
      </c>
      <c r="AD35">
        <v>1989</v>
      </c>
      <c r="AE35">
        <v>6</v>
      </c>
      <c r="AF35">
        <v>16</v>
      </c>
      <c r="AG35" t="s">
        <v>4249</v>
      </c>
      <c r="AH35" t="s">
        <v>4249</v>
      </c>
      <c r="AJ35" t="s">
        <v>5</v>
      </c>
      <c r="AK35" t="s">
        <v>12</v>
      </c>
      <c r="AL35">
        <v>-33628</v>
      </c>
      <c r="AM35">
        <v>6739014</v>
      </c>
      <c r="AN35" s="4">
        <v>-33000</v>
      </c>
      <c r="AO35" s="4">
        <v>6739000</v>
      </c>
      <c r="AP35">
        <v>707</v>
      </c>
      <c r="AR35">
        <v>105</v>
      </c>
      <c r="AT35" s="6"/>
      <c r="AU35">
        <v>143516</v>
      </c>
      <c r="AW35" s="5" t="s">
        <v>14</v>
      </c>
      <c r="AX35">
        <v>1</v>
      </c>
      <c r="AY35" t="s">
        <v>15</v>
      </c>
      <c r="AZ35" t="s">
        <v>4428</v>
      </c>
      <c r="BA35" t="s">
        <v>4429</v>
      </c>
      <c r="BB35">
        <v>105</v>
      </c>
      <c r="BC35" t="s">
        <v>438</v>
      </c>
      <c r="BD35" t="s">
        <v>439</v>
      </c>
      <c r="BF35" s="6">
        <v>40150</v>
      </c>
      <c r="BG35" s="7" t="s">
        <v>20</v>
      </c>
      <c r="BI35">
        <v>5</v>
      </c>
      <c r="BJ35">
        <v>298359</v>
      </c>
      <c r="BK35">
        <v>167061</v>
      </c>
      <c r="BL35" t="s">
        <v>4430</v>
      </c>
      <c r="BN35" t="s">
        <v>4431</v>
      </c>
      <c r="BX35">
        <v>29749</v>
      </c>
    </row>
    <row r="36" spans="1:76" x14ac:dyDescent="0.25">
      <c r="A36">
        <v>41763</v>
      </c>
      <c r="B36">
        <v>148717</v>
      </c>
      <c r="F36" t="s">
        <v>0</v>
      </c>
      <c r="G36" t="s">
        <v>431</v>
      </c>
      <c r="H36" t="s">
        <v>4264</v>
      </c>
      <c r="I36" t="s">
        <v>3</v>
      </c>
      <c r="K36">
        <v>1</v>
      </c>
      <c r="L36" t="s">
        <v>4</v>
      </c>
      <c r="M36">
        <v>143516</v>
      </c>
      <c r="N36" t="s">
        <v>5</v>
      </c>
      <c r="O36" t="s">
        <v>5</v>
      </c>
      <c r="U36" t="s">
        <v>4265</v>
      </c>
      <c r="V36" s="1">
        <v>1</v>
      </c>
      <c r="W36" t="s">
        <v>3980</v>
      </c>
      <c r="X36" t="s">
        <v>3981</v>
      </c>
      <c r="Y36" s="2" t="s">
        <v>3982</v>
      </c>
      <c r="Z36" s="3">
        <v>12</v>
      </c>
      <c r="AA36" s="4">
        <v>1201</v>
      </c>
      <c r="AB36" s="4" t="s">
        <v>3981</v>
      </c>
      <c r="AC36" t="s">
        <v>4266</v>
      </c>
      <c r="AD36">
        <v>1990</v>
      </c>
      <c r="AE36">
        <v>6</v>
      </c>
      <c r="AF36">
        <v>6</v>
      </c>
      <c r="AG36" t="s">
        <v>4249</v>
      </c>
      <c r="AH36" t="s">
        <v>4249</v>
      </c>
      <c r="AJ36" t="s">
        <v>5</v>
      </c>
      <c r="AK36" t="s">
        <v>12</v>
      </c>
      <c r="AL36">
        <v>-30527</v>
      </c>
      <c r="AM36">
        <v>6738937</v>
      </c>
      <c r="AN36" s="4">
        <v>-31000</v>
      </c>
      <c r="AO36" s="4">
        <v>6739000</v>
      </c>
      <c r="AP36">
        <v>707</v>
      </c>
      <c r="AR36">
        <v>105</v>
      </c>
      <c r="AT36" s="6"/>
      <c r="AU36">
        <v>143516</v>
      </c>
      <c r="AW36" s="5" t="s">
        <v>14</v>
      </c>
      <c r="AX36">
        <v>1</v>
      </c>
      <c r="AY36" t="s">
        <v>15</v>
      </c>
      <c r="AZ36" t="s">
        <v>4267</v>
      </c>
      <c r="BA36" t="s">
        <v>4268</v>
      </c>
      <c r="BB36">
        <v>105</v>
      </c>
      <c r="BC36" t="s">
        <v>438</v>
      </c>
      <c r="BD36" t="s">
        <v>439</v>
      </c>
      <c r="BF36" s="6">
        <v>40150</v>
      </c>
      <c r="BG36" s="7" t="s">
        <v>20</v>
      </c>
      <c r="BI36">
        <v>5</v>
      </c>
      <c r="BJ36">
        <v>299074</v>
      </c>
      <c r="BK36">
        <v>167062</v>
      </c>
      <c r="BL36" t="s">
        <v>4269</v>
      </c>
      <c r="BN36" t="s">
        <v>4270</v>
      </c>
      <c r="BX36">
        <v>41763</v>
      </c>
    </row>
    <row r="37" spans="1:76" x14ac:dyDescent="0.25">
      <c r="A37">
        <v>52689</v>
      </c>
      <c r="B37">
        <v>135965</v>
      </c>
      <c r="F37" t="s">
        <v>0</v>
      </c>
      <c r="G37" t="s">
        <v>431</v>
      </c>
      <c r="H37" t="s">
        <v>4767</v>
      </c>
      <c r="I37" t="s">
        <v>3</v>
      </c>
      <c r="K37">
        <v>1</v>
      </c>
      <c r="L37" t="s">
        <v>4</v>
      </c>
      <c r="M37">
        <v>143516</v>
      </c>
      <c r="N37" t="s">
        <v>5</v>
      </c>
      <c r="O37" t="s">
        <v>5</v>
      </c>
      <c r="U37" t="s">
        <v>4768</v>
      </c>
      <c r="V37" s="1">
        <v>1</v>
      </c>
      <c r="W37" t="s">
        <v>3980</v>
      </c>
      <c r="X37" t="s">
        <v>4769</v>
      </c>
      <c r="Y37" s="2" t="s">
        <v>3982</v>
      </c>
      <c r="Z37" s="3">
        <v>12</v>
      </c>
      <c r="AA37" s="4">
        <v>1253</v>
      </c>
      <c r="AB37" t="s">
        <v>4769</v>
      </c>
      <c r="AC37" t="s">
        <v>4770</v>
      </c>
      <c r="AD37">
        <v>1991</v>
      </c>
      <c r="AE37">
        <v>6</v>
      </c>
      <c r="AF37">
        <v>28</v>
      </c>
      <c r="AG37" t="s">
        <v>4249</v>
      </c>
      <c r="AH37" t="s">
        <v>4249</v>
      </c>
      <c r="AJ37" t="s">
        <v>5</v>
      </c>
      <c r="AK37" t="s">
        <v>12</v>
      </c>
      <c r="AL37">
        <v>-23803</v>
      </c>
      <c r="AM37">
        <v>6746385</v>
      </c>
      <c r="AN37" s="4">
        <v>-23000</v>
      </c>
      <c r="AO37" s="4">
        <v>6747000</v>
      </c>
      <c r="AP37">
        <v>707</v>
      </c>
      <c r="AR37">
        <v>105</v>
      </c>
      <c r="AT37" s="6"/>
      <c r="AU37">
        <v>143516</v>
      </c>
      <c r="AW37" s="5" t="s">
        <v>14</v>
      </c>
      <c r="AX37">
        <v>1</v>
      </c>
      <c r="AY37" t="s">
        <v>15</v>
      </c>
      <c r="AZ37" t="s">
        <v>4771</v>
      </c>
      <c r="BA37" t="s">
        <v>4772</v>
      </c>
      <c r="BB37">
        <v>105</v>
      </c>
      <c r="BC37" t="s">
        <v>438</v>
      </c>
      <c r="BD37" t="s">
        <v>439</v>
      </c>
      <c r="BF37" s="6">
        <v>40150</v>
      </c>
      <c r="BG37" s="7" t="s">
        <v>20</v>
      </c>
      <c r="BI37">
        <v>5</v>
      </c>
      <c r="BJ37">
        <v>286373</v>
      </c>
      <c r="BK37">
        <v>167092</v>
      </c>
      <c r="BL37" t="s">
        <v>4773</v>
      </c>
      <c r="BN37" t="s">
        <v>4774</v>
      </c>
      <c r="BX37">
        <v>52689</v>
      </c>
    </row>
    <row r="38" spans="1:76" x14ac:dyDescent="0.25">
      <c r="A38">
        <v>38135</v>
      </c>
      <c r="C38">
        <v>1</v>
      </c>
      <c r="F38" t="s">
        <v>0</v>
      </c>
      <c r="G38" t="s">
        <v>1</v>
      </c>
      <c r="H38" t="s">
        <v>4210</v>
      </c>
      <c r="I38" s="14" t="s">
        <v>25</v>
      </c>
      <c r="K38">
        <v>1</v>
      </c>
      <c r="L38" t="s">
        <v>4</v>
      </c>
      <c r="M38">
        <v>143516</v>
      </c>
      <c r="N38" t="s">
        <v>5</v>
      </c>
      <c r="O38" t="s">
        <v>5</v>
      </c>
      <c r="U38" t="s">
        <v>4211</v>
      </c>
      <c r="V38" s="1">
        <v>1</v>
      </c>
      <c r="W38" t="s">
        <v>3980</v>
      </c>
      <c r="X38" t="s">
        <v>3981</v>
      </c>
      <c r="Y38" s="2" t="s">
        <v>3982</v>
      </c>
      <c r="Z38" s="3">
        <v>12</v>
      </c>
      <c r="AA38" s="4">
        <v>1201</v>
      </c>
      <c r="AB38" s="4" t="s">
        <v>3981</v>
      </c>
      <c r="AC38" t="s">
        <v>4212</v>
      </c>
      <c r="AD38">
        <v>1992</v>
      </c>
      <c r="AE38">
        <v>1</v>
      </c>
      <c r="AF38">
        <v>1</v>
      </c>
      <c r="AG38" s="1" t="s">
        <v>4213</v>
      </c>
      <c r="AJ38" t="s">
        <v>5</v>
      </c>
      <c r="AK38" t="s">
        <v>12</v>
      </c>
      <c r="AL38">
        <v>-31328</v>
      </c>
      <c r="AM38">
        <v>6734159</v>
      </c>
      <c r="AN38" s="4">
        <v>-31000</v>
      </c>
      <c r="AO38" s="4">
        <v>6735000</v>
      </c>
      <c r="AP38">
        <v>100</v>
      </c>
      <c r="AR38">
        <v>266</v>
      </c>
      <c r="AT38" s="6"/>
      <c r="AU38">
        <v>143516</v>
      </c>
      <c r="AW38" s="5" t="s">
        <v>14</v>
      </c>
      <c r="AX38">
        <v>1</v>
      </c>
      <c r="AY38" t="s">
        <v>15</v>
      </c>
      <c r="AZ38" t="s">
        <v>4214</v>
      </c>
      <c r="BA38" t="s">
        <v>4215</v>
      </c>
      <c r="BB38">
        <v>266</v>
      </c>
      <c r="BC38" t="s">
        <v>18</v>
      </c>
      <c r="BD38" t="s">
        <v>4216</v>
      </c>
      <c r="BE38" s="1"/>
      <c r="BF38" s="6">
        <v>43978</v>
      </c>
      <c r="BG38" s="7" t="s">
        <v>20</v>
      </c>
      <c r="BI38">
        <v>5</v>
      </c>
      <c r="BJ38">
        <v>331604</v>
      </c>
      <c r="BL38" t="s">
        <v>4217</v>
      </c>
      <c r="BX38">
        <v>38135</v>
      </c>
    </row>
    <row r="39" spans="1:76" x14ac:dyDescent="0.25">
      <c r="A39">
        <v>64502</v>
      </c>
      <c r="B39">
        <v>331334</v>
      </c>
      <c r="F39" t="s">
        <v>0</v>
      </c>
      <c r="G39" t="s">
        <v>1</v>
      </c>
      <c r="H39" t="s">
        <v>3804</v>
      </c>
      <c r="I39" s="8" t="str">
        <f>HYPERLINK(AT39,"Hb")</f>
        <v>Hb</v>
      </c>
      <c r="K39">
        <v>1</v>
      </c>
      <c r="L39" t="s">
        <v>4</v>
      </c>
      <c r="M39">
        <v>143516</v>
      </c>
      <c r="N39" t="s">
        <v>5</v>
      </c>
      <c r="O39" t="s">
        <v>5</v>
      </c>
      <c r="U39" t="s">
        <v>3805</v>
      </c>
      <c r="V39" s="1">
        <v>1</v>
      </c>
      <c r="W39" t="s">
        <v>405</v>
      </c>
      <c r="X39" t="s">
        <v>3797</v>
      </c>
      <c r="Y39" t="s">
        <v>407</v>
      </c>
      <c r="Z39" s="3">
        <v>11</v>
      </c>
      <c r="AA39" s="4">
        <v>1134</v>
      </c>
      <c r="AB39" s="4" t="s">
        <v>3797</v>
      </c>
      <c r="AC39" t="s">
        <v>3806</v>
      </c>
      <c r="AD39">
        <v>1993</v>
      </c>
      <c r="AE39">
        <v>1</v>
      </c>
      <c r="AF39">
        <v>1</v>
      </c>
      <c r="AG39" t="s">
        <v>3807</v>
      </c>
      <c r="AH39" t="s">
        <v>73</v>
      </c>
      <c r="AJ39" t="s">
        <v>5</v>
      </c>
      <c r="AK39" t="s">
        <v>12</v>
      </c>
      <c r="AL39">
        <v>-5638</v>
      </c>
      <c r="AM39">
        <v>6613554</v>
      </c>
      <c r="AN39" s="4">
        <v>-5000</v>
      </c>
      <c r="AO39" s="4">
        <v>6613000</v>
      </c>
      <c r="AP39">
        <v>71</v>
      </c>
      <c r="AR39">
        <v>8</v>
      </c>
      <c r="AS39" t="s">
        <v>3808</v>
      </c>
      <c r="AT39" t="s">
        <v>3809</v>
      </c>
      <c r="AU39">
        <v>143516</v>
      </c>
      <c r="AW39" s="5" t="s">
        <v>14</v>
      </c>
      <c r="AX39">
        <v>1</v>
      </c>
      <c r="AY39" t="s">
        <v>15</v>
      </c>
      <c r="AZ39" t="s">
        <v>3810</v>
      </c>
      <c r="BA39" t="s">
        <v>3811</v>
      </c>
      <c r="BB39">
        <v>8</v>
      </c>
      <c r="BC39" t="s">
        <v>18</v>
      </c>
      <c r="BD39" t="s">
        <v>19</v>
      </c>
      <c r="BE39">
        <v>1</v>
      </c>
      <c r="BF39" s="6">
        <v>34272</v>
      </c>
      <c r="BG39" s="7" t="s">
        <v>20</v>
      </c>
      <c r="BI39">
        <v>3</v>
      </c>
      <c r="BJ39">
        <v>501191</v>
      </c>
      <c r="BK39">
        <v>167047</v>
      </c>
      <c r="BL39" t="s">
        <v>3812</v>
      </c>
      <c r="BN39" t="s">
        <v>3813</v>
      </c>
      <c r="BX39">
        <v>64502</v>
      </c>
    </row>
    <row r="40" spans="1:76" x14ac:dyDescent="0.25">
      <c r="A40">
        <v>2427</v>
      </c>
      <c r="B40">
        <v>330862</v>
      </c>
      <c r="F40" t="s">
        <v>0</v>
      </c>
      <c r="G40" t="s">
        <v>1</v>
      </c>
      <c r="H40" t="s">
        <v>4864</v>
      </c>
      <c r="I40" s="8" t="str">
        <f>HYPERLINK(AT40,"Hb")</f>
        <v>Hb</v>
      </c>
      <c r="K40">
        <v>1</v>
      </c>
      <c r="L40" t="s">
        <v>4</v>
      </c>
      <c r="M40">
        <v>143516</v>
      </c>
      <c r="N40" t="s">
        <v>5</v>
      </c>
      <c r="O40" t="s">
        <v>5</v>
      </c>
      <c r="U40" t="s">
        <v>4865</v>
      </c>
      <c r="V40" s="1">
        <v>1</v>
      </c>
      <c r="W40" t="s">
        <v>3980</v>
      </c>
      <c r="X40" t="s">
        <v>4856</v>
      </c>
      <c r="Y40" s="2" t="s">
        <v>4829</v>
      </c>
      <c r="Z40" s="3">
        <v>14</v>
      </c>
      <c r="AA40" s="4">
        <v>1412</v>
      </c>
      <c r="AB40" s="4" t="s">
        <v>4856</v>
      </c>
      <c r="AC40" t="s">
        <v>4866</v>
      </c>
      <c r="AD40">
        <v>1993</v>
      </c>
      <c r="AE40">
        <v>9</v>
      </c>
      <c r="AF40">
        <v>7</v>
      </c>
      <c r="AG40" t="s">
        <v>4867</v>
      </c>
      <c r="AH40" t="s">
        <v>4867</v>
      </c>
      <c r="AJ40" t="s">
        <v>5</v>
      </c>
      <c r="AK40" t="s">
        <v>12</v>
      </c>
      <c r="AL40">
        <v>-56967</v>
      </c>
      <c r="AM40">
        <v>6807797</v>
      </c>
      <c r="AN40" s="4">
        <v>-57000</v>
      </c>
      <c r="AO40" s="4">
        <v>6807000</v>
      </c>
      <c r="AP40">
        <v>71</v>
      </c>
      <c r="AR40">
        <v>8</v>
      </c>
      <c r="AS40" t="s">
        <v>13</v>
      </c>
      <c r="AT40" t="s">
        <v>4868</v>
      </c>
      <c r="AU40">
        <v>143516</v>
      </c>
      <c r="AW40" s="5" t="s">
        <v>14</v>
      </c>
      <c r="AX40">
        <v>1</v>
      </c>
      <c r="AY40" t="s">
        <v>15</v>
      </c>
      <c r="AZ40" t="s">
        <v>4869</v>
      </c>
      <c r="BA40" t="s">
        <v>4870</v>
      </c>
      <c r="BB40">
        <v>8</v>
      </c>
      <c r="BC40" t="s">
        <v>18</v>
      </c>
      <c r="BD40" t="s">
        <v>19</v>
      </c>
      <c r="BE40">
        <v>1</v>
      </c>
      <c r="BF40" s="6">
        <v>34237</v>
      </c>
      <c r="BG40" s="7" t="s">
        <v>20</v>
      </c>
      <c r="BI40">
        <v>3</v>
      </c>
      <c r="BJ40">
        <v>500892</v>
      </c>
      <c r="BK40">
        <v>167100</v>
      </c>
      <c r="BL40" t="s">
        <v>4871</v>
      </c>
      <c r="BN40" t="s">
        <v>4872</v>
      </c>
      <c r="BX40">
        <v>2427</v>
      </c>
    </row>
    <row r="41" spans="1:76" x14ac:dyDescent="0.25">
      <c r="A41">
        <v>666</v>
      </c>
      <c r="B41">
        <v>268742</v>
      </c>
      <c r="F41" t="s">
        <v>0</v>
      </c>
      <c r="G41" t="s">
        <v>1</v>
      </c>
      <c r="H41" t="s">
        <v>3922</v>
      </c>
      <c r="I41" s="8" t="str">
        <f>HYPERLINK(AT41,"Hb")</f>
        <v>Hb</v>
      </c>
      <c r="K41">
        <v>1</v>
      </c>
      <c r="L41" t="s">
        <v>4</v>
      </c>
      <c r="M41">
        <v>143516</v>
      </c>
      <c r="N41" t="s">
        <v>5</v>
      </c>
      <c r="O41" t="s">
        <v>5</v>
      </c>
      <c r="U41" t="s">
        <v>3923</v>
      </c>
      <c r="V41" s="9">
        <v>3</v>
      </c>
      <c r="W41" t="s">
        <v>405</v>
      </c>
      <c r="X41" t="s">
        <v>3841</v>
      </c>
      <c r="Y41" t="s">
        <v>407</v>
      </c>
      <c r="Z41" s="3">
        <v>11</v>
      </c>
      <c r="AA41" s="4">
        <v>1149</v>
      </c>
      <c r="AB41" t="s">
        <v>3841</v>
      </c>
      <c r="AC41" t="s">
        <v>3924</v>
      </c>
      <c r="AD41">
        <v>1994</v>
      </c>
      <c r="AE41">
        <v>5</v>
      </c>
      <c r="AF41">
        <v>22</v>
      </c>
      <c r="AG41" t="s">
        <v>3909</v>
      </c>
      <c r="AH41" t="s">
        <v>3909</v>
      </c>
      <c r="AJ41" t="s">
        <v>5</v>
      </c>
      <c r="AK41" t="s">
        <v>12</v>
      </c>
      <c r="AL41">
        <v>-61216</v>
      </c>
      <c r="AM41">
        <v>6610884</v>
      </c>
      <c r="AN41" s="4">
        <v>-61000</v>
      </c>
      <c r="AO41" s="4">
        <v>6611000</v>
      </c>
      <c r="AP41">
        <v>22906</v>
      </c>
      <c r="AR41">
        <v>8</v>
      </c>
      <c r="AT41" t="s">
        <v>3925</v>
      </c>
      <c r="AU41">
        <v>143516</v>
      </c>
      <c r="AW41" s="5" t="s">
        <v>14</v>
      </c>
      <c r="AX41">
        <v>1</v>
      </c>
      <c r="AY41" t="s">
        <v>15</v>
      </c>
      <c r="AZ41" t="s">
        <v>3926</v>
      </c>
      <c r="BA41" t="s">
        <v>3927</v>
      </c>
      <c r="BB41">
        <v>8</v>
      </c>
      <c r="BC41" t="s">
        <v>18</v>
      </c>
      <c r="BD41" t="s">
        <v>19</v>
      </c>
      <c r="BE41">
        <v>1</v>
      </c>
      <c r="BF41" s="6">
        <v>35548</v>
      </c>
      <c r="BG41" s="7" t="s">
        <v>20</v>
      </c>
      <c r="BI41">
        <v>3</v>
      </c>
      <c r="BJ41">
        <v>439769</v>
      </c>
      <c r="BK41">
        <v>167050</v>
      </c>
      <c r="BL41" t="s">
        <v>3928</v>
      </c>
      <c r="BN41" t="s">
        <v>3929</v>
      </c>
      <c r="BX41">
        <v>666</v>
      </c>
    </row>
    <row r="42" spans="1:76" x14ac:dyDescent="0.25">
      <c r="A42">
        <v>56057</v>
      </c>
      <c r="B42">
        <v>332810</v>
      </c>
      <c r="F42" t="s">
        <v>0</v>
      </c>
      <c r="G42" t="s">
        <v>1</v>
      </c>
      <c r="H42" t="s">
        <v>4873</v>
      </c>
      <c r="I42" s="8" t="str">
        <f>HYPERLINK(AT42,"Hb")</f>
        <v>Hb</v>
      </c>
      <c r="K42">
        <v>1</v>
      </c>
      <c r="L42" t="s">
        <v>4</v>
      </c>
      <c r="M42">
        <v>143516</v>
      </c>
      <c r="N42" t="s">
        <v>5</v>
      </c>
      <c r="O42" t="s">
        <v>5</v>
      </c>
      <c r="U42" t="s">
        <v>4874</v>
      </c>
      <c r="V42" s="1">
        <v>1</v>
      </c>
      <c r="W42" t="s">
        <v>3980</v>
      </c>
      <c r="X42" t="s">
        <v>4875</v>
      </c>
      <c r="Y42" s="2" t="s">
        <v>4829</v>
      </c>
      <c r="Z42" s="3">
        <v>14</v>
      </c>
      <c r="AA42" s="4">
        <v>1413</v>
      </c>
      <c r="AB42" s="4" t="s">
        <v>4875</v>
      </c>
      <c r="AC42" t="s">
        <v>4876</v>
      </c>
      <c r="AD42">
        <v>1994</v>
      </c>
      <c r="AE42">
        <v>8</v>
      </c>
      <c r="AF42">
        <v>27</v>
      </c>
      <c r="AG42" t="s">
        <v>73</v>
      </c>
      <c r="AH42" t="s">
        <v>73</v>
      </c>
      <c r="AJ42" t="s">
        <v>5</v>
      </c>
      <c r="AK42" t="s">
        <v>12</v>
      </c>
      <c r="AL42">
        <v>-18473</v>
      </c>
      <c r="AM42">
        <v>6816182</v>
      </c>
      <c r="AN42" s="4">
        <v>-19000</v>
      </c>
      <c r="AO42" s="4">
        <v>6817000</v>
      </c>
      <c r="AP42">
        <v>707</v>
      </c>
      <c r="AR42">
        <v>8</v>
      </c>
      <c r="AS42" t="s">
        <v>13</v>
      </c>
      <c r="AT42" t="s">
        <v>4877</v>
      </c>
      <c r="AU42">
        <v>143516</v>
      </c>
      <c r="AW42" s="5" t="s">
        <v>14</v>
      </c>
      <c r="AX42">
        <v>1</v>
      </c>
      <c r="AY42" t="s">
        <v>15</v>
      </c>
      <c r="AZ42" t="s">
        <v>4878</v>
      </c>
      <c r="BA42" t="s">
        <v>4879</v>
      </c>
      <c r="BB42">
        <v>8</v>
      </c>
      <c r="BC42" t="s">
        <v>18</v>
      </c>
      <c r="BD42" t="s">
        <v>19</v>
      </c>
      <c r="BE42">
        <v>1</v>
      </c>
      <c r="BF42" s="6">
        <v>34614</v>
      </c>
      <c r="BG42" s="7" t="s">
        <v>20</v>
      </c>
      <c r="BI42">
        <v>3</v>
      </c>
      <c r="BJ42">
        <v>503545</v>
      </c>
      <c r="BK42">
        <v>167102</v>
      </c>
      <c r="BL42" t="s">
        <v>4880</v>
      </c>
      <c r="BN42" t="s">
        <v>4881</v>
      </c>
      <c r="BX42">
        <v>56057</v>
      </c>
    </row>
    <row r="43" spans="1:76" x14ac:dyDescent="0.25">
      <c r="A43">
        <v>3148</v>
      </c>
      <c r="B43">
        <v>149192</v>
      </c>
      <c r="F43" t="s">
        <v>0</v>
      </c>
      <c r="G43" t="s">
        <v>431</v>
      </c>
      <c r="H43" t="s">
        <v>3906</v>
      </c>
      <c r="I43" t="s">
        <v>3</v>
      </c>
      <c r="K43">
        <v>1</v>
      </c>
      <c r="L43" t="s">
        <v>4</v>
      </c>
      <c r="M43">
        <v>143516</v>
      </c>
      <c r="N43" t="s">
        <v>5</v>
      </c>
      <c r="O43" t="s">
        <v>5</v>
      </c>
      <c r="U43" t="s">
        <v>3907</v>
      </c>
      <c r="V43" s="1">
        <v>1</v>
      </c>
      <c r="W43" t="s">
        <v>405</v>
      </c>
      <c r="X43" t="s">
        <v>3841</v>
      </c>
      <c r="Y43" t="s">
        <v>407</v>
      </c>
      <c r="Z43" s="3">
        <v>11</v>
      </c>
      <c r="AA43" s="4">
        <v>1149</v>
      </c>
      <c r="AB43" t="s">
        <v>3841</v>
      </c>
      <c r="AC43" t="s">
        <v>3908</v>
      </c>
      <c r="AD43">
        <v>1996</v>
      </c>
      <c r="AE43">
        <v>6</v>
      </c>
      <c r="AF43">
        <v>19</v>
      </c>
      <c r="AG43" t="s">
        <v>3909</v>
      </c>
      <c r="AH43" t="s">
        <v>3909</v>
      </c>
      <c r="AJ43" t="s">
        <v>5</v>
      </c>
      <c r="AK43" t="s">
        <v>12</v>
      </c>
      <c r="AL43">
        <v>-55087</v>
      </c>
      <c r="AM43">
        <v>6599098</v>
      </c>
      <c r="AN43" s="4">
        <v>-55000</v>
      </c>
      <c r="AO43" s="4">
        <v>6599000</v>
      </c>
      <c r="AP43">
        <v>71</v>
      </c>
      <c r="AR43">
        <v>105</v>
      </c>
      <c r="AT43" s="6"/>
      <c r="AU43">
        <v>143516</v>
      </c>
      <c r="AW43" s="5" t="s">
        <v>14</v>
      </c>
      <c r="AX43">
        <v>1</v>
      </c>
      <c r="AY43" t="s">
        <v>15</v>
      </c>
      <c r="AZ43" t="s">
        <v>3910</v>
      </c>
      <c r="BA43" t="s">
        <v>3911</v>
      </c>
      <c r="BB43">
        <v>105</v>
      </c>
      <c r="BC43" t="s">
        <v>438</v>
      </c>
      <c r="BD43" t="s">
        <v>439</v>
      </c>
      <c r="BF43" s="6">
        <v>40150</v>
      </c>
      <c r="BG43" s="7" t="s">
        <v>20</v>
      </c>
      <c r="BI43">
        <v>5</v>
      </c>
      <c r="BJ43">
        <v>299548</v>
      </c>
      <c r="BK43">
        <v>167051</v>
      </c>
      <c r="BL43" t="s">
        <v>3912</v>
      </c>
      <c r="BN43" t="s">
        <v>3913</v>
      </c>
      <c r="BX43">
        <v>3148</v>
      </c>
    </row>
    <row r="44" spans="1:76" x14ac:dyDescent="0.25">
      <c r="A44">
        <v>517165</v>
      </c>
      <c r="B44">
        <v>154281</v>
      </c>
      <c r="F44" t="s">
        <v>0</v>
      </c>
      <c r="G44" t="s">
        <v>4302</v>
      </c>
      <c r="H44" t="s">
        <v>5381</v>
      </c>
      <c r="I44" t="s">
        <v>3</v>
      </c>
      <c r="K44">
        <v>1</v>
      </c>
      <c r="L44" t="s">
        <v>4</v>
      </c>
      <c r="M44">
        <v>143516</v>
      </c>
      <c r="N44" t="s">
        <v>5</v>
      </c>
      <c r="O44" t="s">
        <v>5</v>
      </c>
      <c r="U44" t="s">
        <v>5382</v>
      </c>
      <c r="V44" s="1">
        <v>1</v>
      </c>
      <c r="W44" t="s">
        <v>5383</v>
      </c>
      <c r="X44" t="s">
        <v>5384</v>
      </c>
      <c r="Y44" t="s">
        <v>5385</v>
      </c>
      <c r="Z44" s="3">
        <v>18</v>
      </c>
      <c r="AA44" s="4">
        <v>1804</v>
      </c>
      <c r="AB44" t="s">
        <v>5384</v>
      </c>
      <c r="AC44" t="s">
        <v>5386</v>
      </c>
      <c r="AD44">
        <v>1997</v>
      </c>
      <c r="AE44">
        <v>8</v>
      </c>
      <c r="AF44">
        <v>5</v>
      </c>
      <c r="AG44" t="s">
        <v>5387</v>
      </c>
      <c r="AH44" t="s">
        <v>5387</v>
      </c>
      <c r="AJ44" t="s">
        <v>5</v>
      </c>
      <c r="AK44" t="s">
        <v>12</v>
      </c>
      <c r="AL44">
        <v>477927</v>
      </c>
      <c r="AM44">
        <v>7469296</v>
      </c>
      <c r="AN44" s="4">
        <v>477000</v>
      </c>
      <c r="AO44" s="4">
        <v>7469000</v>
      </c>
      <c r="AP44">
        <v>1118</v>
      </c>
      <c r="AR44">
        <v>117</v>
      </c>
      <c r="AT44" s="6"/>
      <c r="AU44">
        <v>143516</v>
      </c>
      <c r="AW44" s="5" t="s">
        <v>14</v>
      </c>
      <c r="AX44">
        <v>1</v>
      </c>
      <c r="AY44" t="s">
        <v>15</v>
      </c>
      <c r="AZ44" t="s">
        <v>5388</v>
      </c>
      <c r="BA44" t="s">
        <v>5389</v>
      </c>
      <c r="BB44">
        <v>117</v>
      </c>
      <c r="BC44" t="s">
        <v>4308</v>
      </c>
      <c r="BD44" t="s">
        <v>4309</v>
      </c>
      <c r="BF44" s="6">
        <v>39952</v>
      </c>
      <c r="BG44" s="7" t="s">
        <v>20</v>
      </c>
      <c r="BI44">
        <v>5</v>
      </c>
      <c r="BJ44">
        <v>303849</v>
      </c>
      <c r="BK44">
        <v>167127</v>
      </c>
      <c r="BL44" t="s">
        <v>5390</v>
      </c>
      <c r="BN44" t="s">
        <v>5391</v>
      </c>
      <c r="BX44">
        <v>517165</v>
      </c>
    </row>
    <row r="45" spans="1:76" x14ac:dyDescent="0.25">
      <c r="A45">
        <v>123099</v>
      </c>
      <c r="B45">
        <v>191610</v>
      </c>
      <c r="F45" t="s">
        <v>0</v>
      </c>
      <c r="G45" t="s">
        <v>185</v>
      </c>
      <c r="H45" t="s">
        <v>186</v>
      </c>
      <c r="I45" t="s">
        <v>3</v>
      </c>
      <c r="K45">
        <v>1</v>
      </c>
      <c r="L45" t="s">
        <v>4</v>
      </c>
      <c r="M45">
        <v>143516</v>
      </c>
      <c r="N45" t="s">
        <v>5</v>
      </c>
      <c r="O45" t="s">
        <v>5</v>
      </c>
      <c r="U45" t="s">
        <v>187</v>
      </c>
      <c r="V45" s="1">
        <v>1</v>
      </c>
      <c r="W45" t="s">
        <v>155</v>
      </c>
      <c r="X45" t="s">
        <v>156</v>
      </c>
      <c r="Y45" t="s">
        <v>157</v>
      </c>
      <c r="Z45" s="3">
        <v>10</v>
      </c>
      <c r="AA45" s="4">
        <v>1001</v>
      </c>
      <c r="AB45" s="4" t="s">
        <v>156</v>
      </c>
      <c r="AC45" t="s">
        <v>188</v>
      </c>
      <c r="AD45">
        <v>1998</v>
      </c>
      <c r="AE45">
        <v>5</v>
      </c>
      <c r="AF45">
        <v>23</v>
      </c>
      <c r="AG45" t="s">
        <v>189</v>
      </c>
      <c r="AH45" t="s">
        <v>189</v>
      </c>
      <c r="AJ45" t="s">
        <v>5</v>
      </c>
      <c r="AK45" t="s">
        <v>12</v>
      </c>
      <c r="AL45">
        <v>84049</v>
      </c>
      <c r="AM45">
        <v>6462779</v>
      </c>
      <c r="AN45" s="4">
        <v>85000</v>
      </c>
      <c r="AO45" s="4">
        <v>6463000</v>
      </c>
      <c r="AP45">
        <v>71</v>
      </c>
      <c r="AR45">
        <v>33</v>
      </c>
      <c r="AT45" s="6"/>
      <c r="AU45">
        <v>143516</v>
      </c>
      <c r="AW45" s="5" t="s">
        <v>14</v>
      </c>
      <c r="AX45">
        <v>1</v>
      </c>
      <c r="AY45" t="s">
        <v>15</v>
      </c>
      <c r="AZ45" t="s">
        <v>190</v>
      </c>
      <c r="BA45" t="s">
        <v>191</v>
      </c>
      <c r="BB45">
        <v>33</v>
      </c>
      <c r="BC45" t="s">
        <v>192</v>
      </c>
      <c r="BD45" t="s">
        <v>19</v>
      </c>
      <c r="BF45" s="6">
        <v>41689</v>
      </c>
      <c r="BG45" s="7" t="s">
        <v>20</v>
      </c>
      <c r="BI45">
        <v>4</v>
      </c>
      <c r="BJ45">
        <v>343102</v>
      </c>
      <c r="BK45">
        <v>166989</v>
      </c>
      <c r="BL45" t="s">
        <v>193</v>
      </c>
      <c r="BN45" t="s">
        <v>194</v>
      </c>
      <c r="BX45">
        <v>123099</v>
      </c>
    </row>
    <row r="46" spans="1:76" x14ac:dyDescent="0.25">
      <c r="A46">
        <v>80792</v>
      </c>
      <c r="B46">
        <v>270971</v>
      </c>
      <c r="F46" t="s">
        <v>0</v>
      </c>
      <c r="G46" t="s">
        <v>1</v>
      </c>
      <c r="H46" t="s">
        <v>355</v>
      </c>
      <c r="I46" s="8" t="str">
        <f>HYPERLINK(AT46,"Hb")</f>
        <v>Hb</v>
      </c>
      <c r="K46">
        <v>1</v>
      </c>
      <c r="L46" t="s">
        <v>4</v>
      </c>
      <c r="M46">
        <v>143516</v>
      </c>
      <c r="N46" t="s">
        <v>5</v>
      </c>
      <c r="O46" t="s">
        <v>5</v>
      </c>
      <c r="U46" t="s">
        <v>356</v>
      </c>
      <c r="V46" s="1">
        <v>1</v>
      </c>
      <c r="W46" t="s">
        <v>155</v>
      </c>
      <c r="X46" t="s">
        <v>333</v>
      </c>
      <c r="Y46" t="s">
        <v>157</v>
      </c>
      <c r="Z46" s="3">
        <v>10</v>
      </c>
      <c r="AA46" s="4">
        <v>1003</v>
      </c>
      <c r="AB46" s="4" t="s">
        <v>333</v>
      </c>
      <c r="AC46" t="s">
        <v>357</v>
      </c>
      <c r="AD46">
        <v>1999</v>
      </c>
      <c r="AE46">
        <v>7</v>
      </c>
      <c r="AF46">
        <v>30</v>
      </c>
      <c r="AG46" t="s">
        <v>349</v>
      </c>
      <c r="AH46" t="s">
        <v>349</v>
      </c>
      <c r="AJ46" t="s">
        <v>5</v>
      </c>
      <c r="AK46" t="s">
        <v>12</v>
      </c>
      <c r="AL46">
        <v>17401</v>
      </c>
      <c r="AM46">
        <v>6467916</v>
      </c>
      <c r="AN46" s="4">
        <v>17000</v>
      </c>
      <c r="AO46" s="4">
        <v>6467000</v>
      </c>
      <c r="AP46">
        <v>71</v>
      </c>
      <c r="AR46">
        <v>8</v>
      </c>
      <c r="AS46" t="s">
        <v>358</v>
      </c>
      <c r="AT46" t="s">
        <v>359</v>
      </c>
      <c r="AU46">
        <v>143516</v>
      </c>
      <c r="AW46" s="5" t="s">
        <v>14</v>
      </c>
      <c r="AX46">
        <v>1</v>
      </c>
      <c r="AY46" t="s">
        <v>15</v>
      </c>
      <c r="AZ46" t="s">
        <v>360</v>
      </c>
      <c r="BA46" t="s">
        <v>361</v>
      </c>
      <c r="BB46">
        <v>8</v>
      </c>
      <c r="BC46" t="s">
        <v>18</v>
      </c>
      <c r="BD46" t="s">
        <v>19</v>
      </c>
      <c r="BE46">
        <v>1</v>
      </c>
      <c r="BF46" s="6">
        <v>36422</v>
      </c>
      <c r="BG46" s="7" t="s">
        <v>20</v>
      </c>
      <c r="BI46">
        <v>3</v>
      </c>
      <c r="BJ46">
        <v>441764</v>
      </c>
      <c r="BK46">
        <v>166996</v>
      </c>
      <c r="BL46" t="s">
        <v>362</v>
      </c>
      <c r="BN46" t="s">
        <v>363</v>
      </c>
      <c r="BX46">
        <v>80792</v>
      </c>
    </row>
    <row r="47" spans="1:76" x14ac:dyDescent="0.25">
      <c r="A47">
        <v>108673</v>
      </c>
      <c r="B47">
        <v>195656</v>
      </c>
      <c r="F47" t="s">
        <v>0</v>
      </c>
      <c r="G47" t="s">
        <v>185</v>
      </c>
      <c r="H47" t="s">
        <v>317</v>
      </c>
      <c r="I47" t="s">
        <v>3</v>
      </c>
      <c r="K47">
        <v>1</v>
      </c>
      <c r="L47" t="s">
        <v>4</v>
      </c>
      <c r="M47">
        <v>143516</v>
      </c>
      <c r="N47" t="s">
        <v>5</v>
      </c>
      <c r="O47" t="s">
        <v>5</v>
      </c>
      <c r="U47" t="s">
        <v>318</v>
      </c>
      <c r="V47" s="1">
        <v>1</v>
      </c>
      <c r="W47" t="s">
        <v>155</v>
      </c>
      <c r="X47" t="s">
        <v>310</v>
      </c>
      <c r="Y47" t="s">
        <v>157</v>
      </c>
      <c r="Z47" s="3">
        <v>10</v>
      </c>
      <c r="AA47" s="4">
        <v>1002</v>
      </c>
      <c r="AB47" t="s">
        <v>311</v>
      </c>
      <c r="AC47" t="s">
        <v>319</v>
      </c>
      <c r="AD47">
        <v>2002</v>
      </c>
      <c r="AE47">
        <v>8</v>
      </c>
      <c r="AF47">
        <v>24</v>
      </c>
      <c r="AG47" t="s">
        <v>320</v>
      </c>
      <c r="AH47" t="s">
        <v>189</v>
      </c>
      <c r="AJ47" t="s">
        <v>5</v>
      </c>
      <c r="AK47" t="s">
        <v>12</v>
      </c>
      <c r="AL47">
        <v>56610</v>
      </c>
      <c r="AM47">
        <v>6457476</v>
      </c>
      <c r="AN47" s="4">
        <v>57000</v>
      </c>
      <c r="AO47" s="4">
        <v>6457000</v>
      </c>
      <c r="AP47">
        <v>71</v>
      </c>
      <c r="AR47">
        <v>33</v>
      </c>
      <c r="AT47" s="6"/>
      <c r="AU47">
        <v>143516</v>
      </c>
      <c r="AW47" s="5" t="s">
        <v>14</v>
      </c>
      <c r="AX47">
        <v>1</v>
      </c>
      <c r="AY47" t="s">
        <v>15</v>
      </c>
      <c r="AZ47" t="s">
        <v>321</v>
      </c>
      <c r="BA47" t="s">
        <v>322</v>
      </c>
      <c r="BB47">
        <v>33</v>
      </c>
      <c r="BC47" t="s">
        <v>192</v>
      </c>
      <c r="BD47" t="s">
        <v>19</v>
      </c>
      <c r="BF47" s="6">
        <v>41689</v>
      </c>
      <c r="BG47" s="7" t="s">
        <v>20</v>
      </c>
      <c r="BI47">
        <v>4</v>
      </c>
      <c r="BJ47">
        <v>346902</v>
      </c>
      <c r="BK47">
        <v>166994</v>
      </c>
      <c r="BL47" t="s">
        <v>323</v>
      </c>
      <c r="BN47" t="s">
        <v>324</v>
      </c>
      <c r="BX47">
        <v>108673</v>
      </c>
    </row>
    <row r="48" spans="1:76" x14ac:dyDescent="0.25">
      <c r="A48">
        <v>108126</v>
      </c>
      <c r="B48">
        <v>68385</v>
      </c>
      <c r="F48" t="s">
        <v>0</v>
      </c>
      <c r="G48" t="s">
        <v>23</v>
      </c>
      <c r="H48" t="s">
        <v>325</v>
      </c>
      <c r="I48" t="s">
        <v>25</v>
      </c>
      <c r="K48">
        <v>1</v>
      </c>
      <c r="L48" t="s">
        <v>4</v>
      </c>
      <c r="M48">
        <v>143516</v>
      </c>
      <c r="N48" t="s">
        <v>5</v>
      </c>
      <c r="O48" t="s">
        <v>5</v>
      </c>
      <c r="U48" t="s">
        <v>318</v>
      </c>
      <c r="V48" s="1">
        <v>1</v>
      </c>
      <c r="W48" t="s">
        <v>155</v>
      </c>
      <c r="X48" t="s">
        <v>310</v>
      </c>
      <c r="Y48" t="s">
        <v>157</v>
      </c>
      <c r="Z48" s="3">
        <v>10</v>
      </c>
      <c r="AA48" s="4">
        <v>1002</v>
      </c>
      <c r="AB48" t="s">
        <v>311</v>
      </c>
      <c r="AC48" t="s">
        <v>326</v>
      </c>
      <c r="AD48">
        <v>2002</v>
      </c>
      <c r="AE48">
        <v>8</v>
      </c>
      <c r="AF48">
        <v>24</v>
      </c>
      <c r="AG48" t="s">
        <v>320</v>
      </c>
      <c r="AJ48" t="s">
        <v>5</v>
      </c>
      <c r="AK48" t="s">
        <v>12</v>
      </c>
      <c r="AL48">
        <v>56185</v>
      </c>
      <c r="AM48">
        <v>6457367</v>
      </c>
      <c r="AN48" s="4">
        <v>57000</v>
      </c>
      <c r="AO48" s="4">
        <v>6457000</v>
      </c>
      <c r="AP48">
        <v>250</v>
      </c>
      <c r="AR48">
        <v>1010</v>
      </c>
      <c r="AT48" s="6" t="s">
        <v>327</v>
      </c>
      <c r="AU48">
        <v>143516</v>
      </c>
      <c r="AW48" s="5" t="s">
        <v>14</v>
      </c>
      <c r="AX48">
        <v>1</v>
      </c>
      <c r="AY48" t="s">
        <v>15</v>
      </c>
      <c r="AZ48" t="s">
        <v>328</v>
      </c>
      <c r="BA48" t="s">
        <v>329</v>
      </c>
      <c r="BB48">
        <v>1010</v>
      </c>
      <c r="BC48" t="s">
        <v>32</v>
      </c>
      <c r="BD48" t="s">
        <v>33</v>
      </c>
      <c r="BF48" s="6">
        <v>41445.704861111102</v>
      </c>
      <c r="BG48" s="7" t="s">
        <v>20</v>
      </c>
      <c r="BI48">
        <v>6</v>
      </c>
      <c r="BJ48">
        <v>62835</v>
      </c>
      <c r="BK48">
        <v>166995</v>
      </c>
      <c r="BL48" t="s">
        <v>330</v>
      </c>
      <c r="BX48">
        <v>108126</v>
      </c>
    </row>
    <row r="49" spans="1:76" x14ac:dyDescent="0.25">
      <c r="A49">
        <v>150261</v>
      </c>
      <c r="B49">
        <v>115039</v>
      </c>
      <c r="F49" t="s">
        <v>0</v>
      </c>
      <c r="G49" t="s">
        <v>23</v>
      </c>
      <c r="H49" t="s">
        <v>5272</v>
      </c>
      <c r="I49" s="11" t="s">
        <v>5273</v>
      </c>
      <c r="K49">
        <v>1</v>
      </c>
      <c r="L49" t="s">
        <v>4</v>
      </c>
      <c r="M49">
        <v>143516</v>
      </c>
      <c r="N49" t="s">
        <v>5</v>
      </c>
      <c r="O49" t="s">
        <v>5</v>
      </c>
      <c r="U49" t="s">
        <v>5274</v>
      </c>
      <c r="V49" s="1">
        <v>1</v>
      </c>
      <c r="W49" t="s">
        <v>4935</v>
      </c>
      <c r="X49" t="s">
        <v>5265</v>
      </c>
      <c r="Y49" t="s">
        <v>4937</v>
      </c>
      <c r="Z49" s="3">
        <v>15</v>
      </c>
      <c r="AA49" s="4">
        <v>1539</v>
      </c>
      <c r="AB49" s="4" t="s">
        <v>5265</v>
      </c>
      <c r="AC49" t="s">
        <v>5275</v>
      </c>
      <c r="AD49">
        <v>2003</v>
      </c>
      <c r="AE49">
        <v>6</v>
      </c>
      <c r="AF49">
        <v>14</v>
      </c>
      <c r="AG49" t="s">
        <v>5267</v>
      </c>
      <c r="AJ49" t="s">
        <v>5</v>
      </c>
      <c r="AK49" t="s">
        <v>12</v>
      </c>
      <c r="AL49">
        <v>121450</v>
      </c>
      <c r="AM49">
        <v>6956677</v>
      </c>
      <c r="AN49" s="4">
        <v>121000</v>
      </c>
      <c r="AO49" s="4">
        <v>6957000</v>
      </c>
      <c r="AP49">
        <v>25</v>
      </c>
      <c r="AR49">
        <v>1010</v>
      </c>
      <c r="AS49" t="s">
        <v>5276</v>
      </c>
      <c r="AT49" s="6" t="s">
        <v>5277</v>
      </c>
      <c r="AU49">
        <v>143516</v>
      </c>
      <c r="AW49" s="5" t="s">
        <v>14</v>
      </c>
      <c r="AX49">
        <v>1</v>
      </c>
      <c r="AY49" t="s">
        <v>15</v>
      </c>
      <c r="AZ49" t="s">
        <v>5278</v>
      </c>
      <c r="BA49" t="s">
        <v>5279</v>
      </c>
      <c r="BB49">
        <v>1010</v>
      </c>
      <c r="BC49" t="s">
        <v>32</v>
      </c>
      <c r="BD49" t="s">
        <v>33</v>
      </c>
      <c r="BF49" s="6">
        <v>43710.332638888904</v>
      </c>
      <c r="BG49" s="7" t="s">
        <v>20</v>
      </c>
      <c r="BI49">
        <v>6</v>
      </c>
      <c r="BJ49">
        <v>100547</v>
      </c>
      <c r="BK49">
        <v>167118</v>
      </c>
      <c r="BL49" t="s">
        <v>5280</v>
      </c>
      <c r="BX49">
        <v>150261</v>
      </c>
    </row>
    <row r="50" spans="1:76" x14ac:dyDescent="0.25">
      <c r="A50">
        <v>150258</v>
      </c>
      <c r="B50">
        <v>210501</v>
      </c>
      <c r="F50" t="s">
        <v>0</v>
      </c>
      <c r="G50" t="s">
        <v>4852</v>
      </c>
      <c r="H50" t="s">
        <v>5281</v>
      </c>
      <c r="I50" s="8" t="str">
        <f>HYPERLINK(AT50,"Hb")</f>
        <v>Hb</v>
      </c>
      <c r="K50">
        <v>1</v>
      </c>
      <c r="L50" t="s">
        <v>4</v>
      </c>
      <c r="M50">
        <v>143516</v>
      </c>
      <c r="N50" t="s">
        <v>5</v>
      </c>
      <c r="O50" t="s">
        <v>5</v>
      </c>
      <c r="U50" t="s">
        <v>5274</v>
      </c>
      <c r="V50" s="1">
        <v>1</v>
      </c>
      <c r="W50" t="s">
        <v>4935</v>
      </c>
      <c r="X50" t="s">
        <v>5265</v>
      </c>
      <c r="Y50" t="s">
        <v>4937</v>
      </c>
      <c r="Z50" s="3">
        <v>15</v>
      </c>
      <c r="AA50" s="4">
        <v>1539</v>
      </c>
      <c r="AB50" s="4" t="s">
        <v>5265</v>
      </c>
      <c r="AC50" t="s">
        <v>5282</v>
      </c>
      <c r="AD50">
        <v>2003</v>
      </c>
      <c r="AE50">
        <v>6</v>
      </c>
      <c r="AF50">
        <v>14</v>
      </c>
      <c r="AG50" t="s">
        <v>5267</v>
      </c>
      <c r="AH50" t="s">
        <v>73</v>
      </c>
      <c r="AJ50" t="s">
        <v>5</v>
      </c>
      <c r="AK50" t="s">
        <v>12</v>
      </c>
      <c r="AL50">
        <v>121448</v>
      </c>
      <c r="AM50">
        <v>6956400</v>
      </c>
      <c r="AN50" s="4">
        <v>121000</v>
      </c>
      <c r="AO50" s="4">
        <v>6957000</v>
      </c>
      <c r="AP50">
        <v>707</v>
      </c>
      <c r="AR50">
        <v>37</v>
      </c>
      <c r="AS50" t="s">
        <v>5283</v>
      </c>
      <c r="AT50" t="s">
        <v>5284</v>
      </c>
      <c r="AU50">
        <v>143516</v>
      </c>
      <c r="AW50" s="5" t="s">
        <v>14</v>
      </c>
      <c r="AX50">
        <v>1</v>
      </c>
      <c r="AY50" t="s">
        <v>15</v>
      </c>
      <c r="AZ50" t="s">
        <v>5285</v>
      </c>
      <c r="BA50" t="s">
        <v>5286</v>
      </c>
      <c r="BB50">
        <v>37</v>
      </c>
      <c r="BC50" t="s">
        <v>4861</v>
      </c>
      <c r="BD50" t="s">
        <v>19</v>
      </c>
      <c r="BE50">
        <v>1</v>
      </c>
      <c r="BF50" s="6">
        <v>41533</v>
      </c>
      <c r="BG50" s="7" t="s">
        <v>20</v>
      </c>
      <c r="BI50">
        <v>4</v>
      </c>
      <c r="BJ50">
        <v>365074</v>
      </c>
      <c r="BK50">
        <v>167119</v>
      </c>
      <c r="BL50" t="s">
        <v>5287</v>
      </c>
      <c r="BN50" t="s">
        <v>5288</v>
      </c>
      <c r="BX50">
        <v>150258</v>
      </c>
    </row>
    <row r="51" spans="1:76" x14ac:dyDescent="0.25">
      <c r="A51">
        <v>66472</v>
      </c>
      <c r="B51">
        <v>197778</v>
      </c>
      <c r="F51" t="s">
        <v>0</v>
      </c>
      <c r="G51" t="s">
        <v>185</v>
      </c>
      <c r="H51" t="s">
        <v>388</v>
      </c>
      <c r="I51" t="s">
        <v>3</v>
      </c>
      <c r="K51">
        <v>1</v>
      </c>
      <c r="L51" t="s">
        <v>4</v>
      </c>
      <c r="M51">
        <v>143516</v>
      </c>
      <c r="N51" t="s">
        <v>5</v>
      </c>
      <c r="O51" t="s">
        <v>5</v>
      </c>
      <c r="U51" t="s">
        <v>389</v>
      </c>
      <c r="V51" s="1">
        <v>1</v>
      </c>
      <c r="W51" t="s">
        <v>155</v>
      </c>
      <c r="X51" t="s">
        <v>382</v>
      </c>
      <c r="Y51" t="s">
        <v>157</v>
      </c>
      <c r="Z51" s="3">
        <v>10</v>
      </c>
      <c r="AA51" s="4">
        <v>1004</v>
      </c>
      <c r="AB51" s="4" t="s">
        <v>382</v>
      </c>
      <c r="AC51" t="s">
        <v>390</v>
      </c>
      <c r="AD51">
        <v>2004</v>
      </c>
      <c r="AE51">
        <v>9</v>
      </c>
      <c r="AF51">
        <v>6</v>
      </c>
      <c r="AG51" t="s">
        <v>205</v>
      </c>
      <c r="AH51" t="s">
        <v>189</v>
      </c>
      <c r="AJ51" t="s">
        <v>5</v>
      </c>
      <c r="AK51" t="s">
        <v>12</v>
      </c>
      <c r="AL51">
        <v>3681</v>
      </c>
      <c r="AM51">
        <v>6485766</v>
      </c>
      <c r="AN51" s="4">
        <v>3000</v>
      </c>
      <c r="AO51" s="4">
        <v>6485000</v>
      </c>
      <c r="AP51">
        <v>71</v>
      </c>
      <c r="AR51">
        <v>33</v>
      </c>
      <c r="AT51" s="6"/>
      <c r="AU51">
        <v>143516</v>
      </c>
      <c r="AW51" s="5" t="s">
        <v>14</v>
      </c>
      <c r="AX51">
        <v>1</v>
      </c>
      <c r="AY51" t="s">
        <v>15</v>
      </c>
      <c r="AZ51" t="s">
        <v>391</v>
      </c>
      <c r="BA51" t="s">
        <v>392</v>
      </c>
      <c r="BB51">
        <v>33</v>
      </c>
      <c r="BC51" t="s">
        <v>192</v>
      </c>
      <c r="BD51" t="s">
        <v>19</v>
      </c>
      <c r="BF51" s="6">
        <v>41689</v>
      </c>
      <c r="BG51" s="7" t="s">
        <v>20</v>
      </c>
      <c r="BI51">
        <v>4</v>
      </c>
      <c r="BJ51">
        <v>348765</v>
      </c>
      <c r="BK51">
        <v>167000</v>
      </c>
      <c r="BL51" t="s">
        <v>393</v>
      </c>
      <c r="BN51" t="s">
        <v>394</v>
      </c>
      <c r="BX51">
        <v>66472</v>
      </c>
    </row>
    <row r="52" spans="1:76" x14ac:dyDescent="0.25">
      <c r="A52">
        <v>150262</v>
      </c>
      <c r="B52">
        <v>115043</v>
      </c>
      <c r="F52" t="s">
        <v>0</v>
      </c>
      <c r="G52" t="s">
        <v>23</v>
      </c>
      <c r="H52" t="s">
        <v>5289</v>
      </c>
      <c r="I52" t="s">
        <v>25</v>
      </c>
      <c r="K52">
        <v>1</v>
      </c>
      <c r="L52" t="s">
        <v>4</v>
      </c>
      <c r="M52">
        <v>143516</v>
      </c>
      <c r="N52" t="s">
        <v>5</v>
      </c>
      <c r="O52" t="s">
        <v>5</v>
      </c>
      <c r="U52" t="s">
        <v>5274</v>
      </c>
      <c r="V52" s="1">
        <v>1</v>
      </c>
      <c r="W52" t="s">
        <v>4935</v>
      </c>
      <c r="X52" t="s">
        <v>5265</v>
      </c>
      <c r="Y52" t="s">
        <v>4937</v>
      </c>
      <c r="Z52" s="3">
        <v>15</v>
      </c>
      <c r="AA52" s="4">
        <v>1539</v>
      </c>
      <c r="AB52" s="4" t="s">
        <v>5265</v>
      </c>
      <c r="AC52" t="s">
        <v>5275</v>
      </c>
      <c r="AD52">
        <v>2004</v>
      </c>
      <c r="AE52">
        <v>7</v>
      </c>
      <c r="AF52">
        <v>24</v>
      </c>
      <c r="AG52" t="s">
        <v>5267</v>
      </c>
      <c r="AJ52" t="s">
        <v>5</v>
      </c>
      <c r="AK52" t="s">
        <v>12</v>
      </c>
      <c r="AL52">
        <v>121450</v>
      </c>
      <c r="AM52">
        <v>6956677</v>
      </c>
      <c r="AN52" s="4">
        <v>121000</v>
      </c>
      <c r="AO52" s="4">
        <v>6957000</v>
      </c>
      <c r="AP52">
        <v>25</v>
      </c>
      <c r="AR52">
        <v>1010</v>
      </c>
      <c r="AS52" t="s">
        <v>5290</v>
      </c>
      <c r="AT52" s="6" t="s">
        <v>5291</v>
      </c>
      <c r="AU52">
        <v>143516</v>
      </c>
      <c r="AW52" s="5" t="s">
        <v>14</v>
      </c>
      <c r="AX52">
        <v>1</v>
      </c>
      <c r="AY52" t="s">
        <v>15</v>
      </c>
      <c r="AZ52" t="s">
        <v>5278</v>
      </c>
      <c r="BA52" t="s">
        <v>5292</v>
      </c>
      <c r="BB52">
        <v>1010</v>
      </c>
      <c r="BC52" t="s">
        <v>32</v>
      </c>
      <c r="BD52" t="s">
        <v>33</v>
      </c>
      <c r="BF52" s="6">
        <v>43710.332638888904</v>
      </c>
      <c r="BG52" s="7" t="s">
        <v>20</v>
      </c>
      <c r="BI52">
        <v>6</v>
      </c>
      <c r="BJ52">
        <v>100549</v>
      </c>
      <c r="BK52">
        <v>167120</v>
      </c>
      <c r="BL52" t="s">
        <v>5293</v>
      </c>
      <c r="BX52">
        <v>150262</v>
      </c>
    </row>
    <row r="53" spans="1:76" x14ac:dyDescent="0.25">
      <c r="A53">
        <v>35814</v>
      </c>
      <c r="B53">
        <v>298433</v>
      </c>
      <c r="F53" t="s">
        <v>0</v>
      </c>
      <c r="G53" t="s">
        <v>1</v>
      </c>
      <c r="H53" t="s">
        <v>4043</v>
      </c>
      <c r="I53" s="8" t="str">
        <f>HYPERLINK(AT53,"Hb")</f>
        <v>Hb</v>
      </c>
      <c r="K53">
        <v>1</v>
      </c>
      <c r="L53" t="s">
        <v>4</v>
      </c>
      <c r="M53">
        <v>143516</v>
      </c>
      <c r="N53" t="s">
        <v>5</v>
      </c>
      <c r="O53" t="s">
        <v>5</v>
      </c>
      <c r="U53" t="s">
        <v>4044</v>
      </c>
      <c r="V53" s="1">
        <v>1</v>
      </c>
      <c r="W53" t="s">
        <v>3980</v>
      </c>
      <c r="X53" t="s">
        <v>3981</v>
      </c>
      <c r="Y53" s="2" t="s">
        <v>3982</v>
      </c>
      <c r="Z53" s="3">
        <v>12</v>
      </c>
      <c r="AA53" s="4">
        <v>1201</v>
      </c>
      <c r="AB53" s="4" t="s">
        <v>3981</v>
      </c>
      <c r="AC53" t="s">
        <v>4045</v>
      </c>
      <c r="AD53">
        <v>2004</v>
      </c>
      <c r="AE53">
        <v>7</v>
      </c>
      <c r="AF53">
        <v>13</v>
      </c>
      <c r="AG53" t="s">
        <v>4046</v>
      </c>
      <c r="AH53" t="s">
        <v>4046</v>
      </c>
      <c r="AJ53" t="s">
        <v>5</v>
      </c>
      <c r="AK53" t="s">
        <v>12</v>
      </c>
      <c r="AL53">
        <v>-31941</v>
      </c>
      <c r="AM53">
        <v>6727340</v>
      </c>
      <c r="AN53" s="4">
        <v>-31000</v>
      </c>
      <c r="AO53" s="4">
        <v>6727000</v>
      </c>
      <c r="AP53">
        <v>292</v>
      </c>
      <c r="AR53">
        <v>8</v>
      </c>
      <c r="AS53" t="s">
        <v>4047</v>
      </c>
      <c r="AT53" t="s">
        <v>4048</v>
      </c>
      <c r="AU53">
        <v>143516</v>
      </c>
      <c r="AW53" s="5" t="s">
        <v>14</v>
      </c>
      <c r="AX53">
        <v>1</v>
      </c>
      <c r="AY53" t="s">
        <v>15</v>
      </c>
      <c r="AZ53" t="s">
        <v>4049</v>
      </c>
      <c r="BA53" t="s">
        <v>4050</v>
      </c>
      <c r="BB53">
        <v>8</v>
      </c>
      <c r="BC53" t="s">
        <v>18</v>
      </c>
      <c r="BD53" t="s">
        <v>19</v>
      </c>
      <c r="BE53">
        <v>1</v>
      </c>
      <c r="BF53" s="6">
        <v>39808</v>
      </c>
      <c r="BG53" s="7" t="s">
        <v>20</v>
      </c>
      <c r="BI53">
        <v>3</v>
      </c>
      <c r="BJ53">
        <v>471705</v>
      </c>
      <c r="BK53">
        <v>167063</v>
      </c>
      <c r="BL53" t="s">
        <v>4051</v>
      </c>
      <c r="BN53" t="s">
        <v>4052</v>
      </c>
      <c r="BX53">
        <v>35814</v>
      </c>
    </row>
    <row r="54" spans="1:76" x14ac:dyDescent="0.25">
      <c r="A54">
        <v>38537</v>
      </c>
      <c r="B54">
        <v>298452</v>
      </c>
      <c r="F54" t="s">
        <v>0</v>
      </c>
      <c r="G54" t="s">
        <v>1</v>
      </c>
      <c r="H54" t="s">
        <v>4053</v>
      </c>
      <c r="I54" s="8" t="str">
        <f>HYPERLINK(AT54,"Hb")</f>
        <v>Hb</v>
      </c>
      <c r="K54">
        <v>1</v>
      </c>
      <c r="L54" t="s">
        <v>4</v>
      </c>
      <c r="M54">
        <v>143516</v>
      </c>
      <c r="N54" t="s">
        <v>5</v>
      </c>
      <c r="O54" t="s">
        <v>5</v>
      </c>
      <c r="U54" t="s">
        <v>4044</v>
      </c>
      <c r="V54" s="1">
        <v>1</v>
      </c>
      <c r="W54" t="s">
        <v>3980</v>
      </c>
      <c r="X54" t="s">
        <v>3981</v>
      </c>
      <c r="Y54" s="2" t="s">
        <v>3982</v>
      </c>
      <c r="Z54" s="3">
        <v>12</v>
      </c>
      <c r="AA54" s="4">
        <v>1201</v>
      </c>
      <c r="AB54" s="4" t="s">
        <v>3981</v>
      </c>
      <c r="AC54" t="s">
        <v>4054</v>
      </c>
      <c r="AD54">
        <v>2004</v>
      </c>
      <c r="AE54">
        <v>7</v>
      </c>
      <c r="AF54">
        <v>13</v>
      </c>
      <c r="AG54" t="s">
        <v>4046</v>
      </c>
      <c r="AH54" t="s">
        <v>4046</v>
      </c>
      <c r="AJ54" t="s">
        <v>5</v>
      </c>
      <c r="AK54" t="s">
        <v>12</v>
      </c>
      <c r="AL54">
        <v>-31218</v>
      </c>
      <c r="AM54">
        <v>6727572</v>
      </c>
      <c r="AN54" s="4">
        <v>-31000</v>
      </c>
      <c r="AO54" s="4">
        <v>6727000</v>
      </c>
      <c r="AP54">
        <v>212</v>
      </c>
      <c r="AR54">
        <v>8</v>
      </c>
      <c r="AS54" t="s">
        <v>4047</v>
      </c>
      <c r="AT54" t="s">
        <v>4055</v>
      </c>
      <c r="AU54">
        <v>143516</v>
      </c>
      <c r="AW54" s="5" t="s">
        <v>14</v>
      </c>
      <c r="AX54">
        <v>1</v>
      </c>
      <c r="AY54" t="s">
        <v>15</v>
      </c>
      <c r="AZ54" t="s">
        <v>4056</v>
      </c>
      <c r="BA54" t="s">
        <v>4057</v>
      </c>
      <c r="BB54">
        <v>8</v>
      </c>
      <c r="BC54" t="s">
        <v>18</v>
      </c>
      <c r="BD54" t="s">
        <v>19</v>
      </c>
      <c r="BE54">
        <v>1</v>
      </c>
      <c r="BF54" s="6">
        <v>39808</v>
      </c>
      <c r="BG54" s="7" t="s">
        <v>20</v>
      </c>
      <c r="BI54">
        <v>3</v>
      </c>
      <c r="BJ54">
        <v>471722</v>
      </c>
      <c r="BK54">
        <v>167064</v>
      </c>
      <c r="BL54" t="s">
        <v>4058</v>
      </c>
      <c r="BN54" t="s">
        <v>4059</v>
      </c>
      <c r="BX54">
        <v>38537</v>
      </c>
    </row>
    <row r="55" spans="1:76" x14ac:dyDescent="0.25">
      <c r="A55">
        <v>209256</v>
      </c>
      <c r="B55">
        <v>286464</v>
      </c>
      <c r="F55" t="s">
        <v>0</v>
      </c>
      <c r="G55" t="s">
        <v>1</v>
      </c>
      <c r="H55" t="s">
        <v>89</v>
      </c>
      <c r="I55" s="8" t="str">
        <f>HYPERLINK(AT55,"Hb")</f>
        <v>Hb</v>
      </c>
      <c r="K55">
        <v>1</v>
      </c>
      <c r="L55" t="s">
        <v>4</v>
      </c>
      <c r="M55">
        <v>143516</v>
      </c>
      <c r="N55" t="s">
        <v>5</v>
      </c>
      <c r="O55" t="s">
        <v>5</v>
      </c>
      <c r="U55" t="s">
        <v>90</v>
      </c>
      <c r="V55" s="1">
        <v>1</v>
      </c>
      <c r="W55" t="s">
        <v>91</v>
      </c>
      <c r="X55" t="s">
        <v>92</v>
      </c>
      <c r="Y55" s="2" t="s">
        <v>93</v>
      </c>
      <c r="Z55" s="3">
        <v>7</v>
      </c>
      <c r="AA55" s="4">
        <v>709</v>
      </c>
      <c r="AB55" s="4" t="s">
        <v>92</v>
      </c>
      <c r="AC55" t="s">
        <v>94</v>
      </c>
      <c r="AD55">
        <v>2005</v>
      </c>
      <c r="AE55">
        <v>7</v>
      </c>
      <c r="AF55">
        <v>11</v>
      </c>
      <c r="AG55" t="s">
        <v>95</v>
      </c>
      <c r="AH55" t="s">
        <v>95</v>
      </c>
      <c r="AJ55" t="s">
        <v>5</v>
      </c>
      <c r="AK55" t="s">
        <v>12</v>
      </c>
      <c r="AL55">
        <v>213230</v>
      </c>
      <c r="AM55">
        <v>6552151</v>
      </c>
      <c r="AN55" s="4">
        <v>213000</v>
      </c>
      <c r="AO55" s="4">
        <v>6553000</v>
      </c>
      <c r="AP55">
        <v>71</v>
      </c>
      <c r="AR55">
        <v>8</v>
      </c>
      <c r="AS55" t="s">
        <v>13</v>
      </c>
      <c r="AT55" t="s">
        <v>96</v>
      </c>
      <c r="AU55">
        <v>143516</v>
      </c>
      <c r="AW55" s="5" t="s">
        <v>14</v>
      </c>
      <c r="AX55">
        <v>1</v>
      </c>
      <c r="AY55" t="s">
        <v>15</v>
      </c>
      <c r="AZ55" t="s">
        <v>97</v>
      </c>
      <c r="BA55" t="s">
        <v>98</v>
      </c>
      <c r="BB55">
        <v>8</v>
      </c>
      <c r="BC55" t="s">
        <v>18</v>
      </c>
      <c r="BD55" t="s">
        <v>19</v>
      </c>
      <c r="BE55">
        <v>1</v>
      </c>
      <c r="BF55" s="6">
        <v>38840</v>
      </c>
      <c r="BG55" s="7" t="s">
        <v>20</v>
      </c>
      <c r="BI55">
        <v>3</v>
      </c>
      <c r="BJ55">
        <v>459368</v>
      </c>
      <c r="BK55">
        <v>166981</v>
      </c>
      <c r="BL55" t="s">
        <v>99</v>
      </c>
      <c r="BN55" t="s">
        <v>100</v>
      </c>
      <c r="BX55">
        <v>209256</v>
      </c>
    </row>
    <row r="56" spans="1:76" x14ac:dyDescent="0.25">
      <c r="A56">
        <v>37680</v>
      </c>
      <c r="B56">
        <v>287313</v>
      </c>
      <c r="F56" t="s">
        <v>0</v>
      </c>
      <c r="G56" t="s">
        <v>1</v>
      </c>
      <c r="H56" t="s">
        <v>3829</v>
      </c>
      <c r="I56" s="8" t="str">
        <f>HYPERLINK(AT56,"Hb")</f>
        <v>Hb</v>
      </c>
      <c r="K56">
        <v>1</v>
      </c>
      <c r="L56" t="s">
        <v>4</v>
      </c>
      <c r="M56">
        <v>143516</v>
      </c>
      <c r="N56" t="s">
        <v>5</v>
      </c>
      <c r="O56" t="s">
        <v>5</v>
      </c>
      <c r="U56" t="s">
        <v>3830</v>
      </c>
      <c r="V56" s="1">
        <v>1</v>
      </c>
      <c r="W56" t="s">
        <v>405</v>
      </c>
      <c r="X56" t="s">
        <v>536</v>
      </c>
      <c r="Y56" t="s">
        <v>407</v>
      </c>
      <c r="Z56" s="3">
        <v>11</v>
      </c>
      <c r="AA56" s="4">
        <v>1142</v>
      </c>
      <c r="AB56" t="s">
        <v>3831</v>
      </c>
      <c r="AC56" t="s">
        <v>3832</v>
      </c>
      <c r="AD56">
        <v>2005</v>
      </c>
      <c r="AE56">
        <v>7</v>
      </c>
      <c r="AF56">
        <v>3</v>
      </c>
      <c r="AG56" t="s">
        <v>3833</v>
      </c>
      <c r="AH56" t="s">
        <v>3833</v>
      </c>
      <c r="AJ56" t="s">
        <v>5</v>
      </c>
      <c r="AK56" t="s">
        <v>12</v>
      </c>
      <c r="AL56">
        <v>-31454</v>
      </c>
      <c r="AM56">
        <v>6588816</v>
      </c>
      <c r="AN56" s="4">
        <v>-31000</v>
      </c>
      <c r="AO56" s="4">
        <v>6589000</v>
      </c>
      <c r="AP56">
        <v>71</v>
      </c>
      <c r="AR56">
        <v>8</v>
      </c>
      <c r="AS56" t="s">
        <v>13</v>
      </c>
      <c r="AT56" t="s">
        <v>3834</v>
      </c>
      <c r="AU56">
        <v>143516</v>
      </c>
      <c r="AW56" s="5" t="s">
        <v>14</v>
      </c>
      <c r="AX56">
        <v>1</v>
      </c>
      <c r="AY56" t="s">
        <v>15</v>
      </c>
      <c r="AZ56" t="s">
        <v>3835</v>
      </c>
      <c r="BA56" t="s">
        <v>3836</v>
      </c>
      <c r="BB56">
        <v>8</v>
      </c>
      <c r="BC56" t="s">
        <v>18</v>
      </c>
      <c r="BD56" t="s">
        <v>19</v>
      </c>
      <c r="BE56">
        <v>1</v>
      </c>
      <c r="BF56" s="6">
        <v>39423</v>
      </c>
      <c r="BG56" s="7" t="s">
        <v>20</v>
      </c>
      <c r="BI56">
        <v>3</v>
      </c>
      <c r="BJ56">
        <v>460153</v>
      </c>
      <c r="BK56">
        <v>167048</v>
      </c>
      <c r="BL56" t="s">
        <v>3837</v>
      </c>
      <c r="BN56" t="s">
        <v>3838</v>
      </c>
      <c r="BX56">
        <v>37680</v>
      </c>
    </row>
    <row r="57" spans="1:76" x14ac:dyDescent="0.25">
      <c r="A57">
        <v>115740</v>
      </c>
      <c r="B57">
        <v>213686</v>
      </c>
      <c r="F57" t="s">
        <v>0</v>
      </c>
      <c r="G57" t="s">
        <v>4852</v>
      </c>
      <c r="H57" t="s">
        <v>5246</v>
      </c>
      <c r="I57" s="8" t="str">
        <f>HYPERLINK(AT57,"Hb")</f>
        <v>Hb</v>
      </c>
      <c r="K57">
        <v>1</v>
      </c>
      <c r="L57" t="s">
        <v>4</v>
      </c>
      <c r="M57">
        <v>143516</v>
      </c>
      <c r="N57" t="s">
        <v>5</v>
      </c>
      <c r="O57" t="s">
        <v>5</v>
      </c>
      <c r="U57" t="s">
        <v>5247</v>
      </c>
      <c r="V57" s="1">
        <v>1</v>
      </c>
      <c r="W57" t="s">
        <v>4935</v>
      </c>
      <c r="X57" t="s">
        <v>4976</v>
      </c>
      <c r="Y57" t="s">
        <v>4937</v>
      </c>
      <c r="Z57" s="3">
        <v>15</v>
      </c>
      <c r="AA57" s="4">
        <v>1534</v>
      </c>
      <c r="AB57" t="s">
        <v>5248</v>
      </c>
      <c r="AC57" t="s">
        <v>5249</v>
      </c>
      <c r="AD57">
        <v>2005</v>
      </c>
      <c r="AE57">
        <v>9</v>
      </c>
      <c r="AF57">
        <v>8</v>
      </c>
      <c r="AG57" t="s">
        <v>4867</v>
      </c>
      <c r="AH57" t="s">
        <v>4867</v>
      </c>
      <c r="AJ57" t="s">
        <v>5</v>
      </c>
      <c r="AK57" t="s">
        <v>12</v>
      </c>
      <c r="AL57">
        <v>69938</v>
      </c>
      <c r="AM57">
        <v>6964580</v>
      </c>
      <c r="AN57" s="4">
        <v>69000</v>
      </c>
      <c r="AO57" s="4">
        <v>6965000</v>
      </c>
      <c r="AP57">
        <v>71</v>
      </c>
      <c r="AR57">
        <v>37</v>
      </c>
      <c r="AT57" t="s">
        <v>5250</v>
      </c>
      <c r="AU57">
        <v>143516</v>
      </c>
      <c r="AW57" s="5" t="s">
        <v>14</v>
      </c>
      <c r="AX57">
        <v>1</v>
      </c>
      <c r="AY57" t="s">
        <v>15</v>
      </c>
      <c r="AZ57" t="s">
        <v>5251</v>
      </c>
      <c r="BA57" t="s">
        <v>5252</v>
      </c>
      <c r="BB57">
        <v>37</v>
      </c>
      <c r="BC57" t="s">
        <v>4861</v>
      </c>
      <c r="BD57" t="s">
        <v>19</v>
      </c>
      <c r="BE57">
        <v>1</v>
      </c>
      <c r="BF57" s="6">
        <v>41767</v>
      </c>
      <c r="BG57" s="7" t="s">
        <v>20</v>
      </c>
      <c r="BI57">
        <v>4</v>
      </c>
      <c r="BJ57">
        <v>368132</v>
      </c>
      <c r="BK57">
        <v>167116</v>
      </c>
      <c r="BL57" t="s">
        <v>5253</v>
      </c>
      <c r="BN57" t="s">
        <v>5254</v>
      </c>
      <c r="BX57">
        <v>115740</v>
      </c>
    </row>
    <row r="58" spans="1:76" x14ac:dyDescent="0.25">
      <c r="A58">
        <v>35309</v>
      </c>
      <c r="B58">
        <v>154884</v>
      </c>
      <c r="F58" t="s">
        <v>0</v>
      </c>
      <c r="G58" t="s">
        <v>4302</v>
      </c>
      <c r="H58" t="s">
        <v>4303</v>
      </c>
      <c r="I58" t="s">
        <v>3</v>
      </c>
      <c r="K58">
        <v>1</v>
      </c>
      <c r="L58" t="s">
        <v>4</v>
      </c>
      <c r="M58">
        <v>143516</v>
      </c>
      <c r="N58" t="s">
        <v>5</v>
      </c>
      <c r="O58" t="s">
        <v>5</v>
      </c>
      <c r="U58" t="s">
        <v>4295</v>
      </c>
      <c r="V58" s="1">
        <v>1</v>
      </c>
      <c r="W58" t="s">
        <v>3980</v>
      </c>
      <c r="X58" t="s">
        <v>3981</v>
      </c>
      <c r="Y58" s="2" t="s">
        <v>3982</v>
      </c>
      <c r="Z58" s="3">
        <v>12</v>
      </c>
      <c r="AA58" s="4">
        <v>1201</v>
      </c>
      <c r="AB58" s="4" t="s">
        <v>3981</v>
      </c>
      <c r="AC58" t="s">
        <v>4304</v>
      </c>
      <c r="AD58">
        <v>2005</v>
      </c>
      <c r="AE58">
        <v>6</v>
      </c>
      <c r="AF58">
        <v>28</v>
      </c>
      <c r="AG58" t="s">
        <v>4305</v>
      </c>
      <c r="AH58" t="s">
        <v>4305</v>
      </c>
      <c r="AJ58" t="s">
        <v>5</v>
      </c>
      <c r="AK58" t="s">
        <v>12</v>
      </c>
      <c r="AL58">
        <v>-32089</v>
      </c>
      <c r="AM58">
        <v>6733836</v>
      </c>
      <c r="AN58" s="4">
        <v>-33000</v>
      </c>
      <c r="AO58" s="4">
        <v>6733000</v>
      </c>
      <c r="AP58">
        <v>707</v>
      </c>
      <c r="AR58">
        <v>117</v>
      </c>
      <c r="AT58" s="6"/>
      <c r="AU58">
        <v>143516</v>
      </c>
      <c r="AW58" s="5" t="s">
        <v>14</v>
      </c>
      <c r="AX58">
        <v>1</v>
      </c>
      <c r="AY58" t="s">
        <v>15</v>
      </c>
      <c r="AZ58" t="s">
        <v>4306</v>
      </c>
      <c r="BA58" t="s">
        <v>4307</v>
      </c>
      <c r="BB58">
        <v>117</v>
      </c>
      <c r="BC58" t="s">
        <v>4308</v>
      </c>
      <c r="BD58" t="s">
        <v>4309</v>
      </c>
      <c r="BF58" s="6">
        <v>39226</v>
      </c>
      <c r="BG58" s="7" t="s">
        <v>20</v>
      </c>
      <c r="BI58">
        <v>5</v>
      </c>
      <c r="BJ58">
        <v>304525</v>
      </c>
      <c r="BK58">
        <v>167065</v>
      </c>
      <c r="BL58" t="s">
        <v>4310</v>
      </c>
      <c r="BN58" t="s">
        <v>4311</v>
      </c>
      <c r="BX58">
        <v>35309</v>
      </c>
    </row>
    <row r="59" spans="1:76" x14ac:dyDescent="0.25">
      <c r="A59">
        <v>3519</v>
      </c>
      <c r="B59">
        <v>292557</v>
      </c>
      <c r="F59" t="s">
        <v>0</v>
      </c>
      <c r="G59" t="s">
        <v>1</v>
      </c>
      <c r="H59" t="s">
        <v>4891</v>
      </c>
      <c r="I59" s="8" t="str">
        <f>HYPERLINK(AT59,"Hb")</f>
        <v>Hb</v>
      </c>
      <c r="K59">
        <v>1</v>
      </c>
      <c r="L59" t="s">
        <v>4</v>
      </c>
      <c r="M59">
        <v>143516</v>
      </c>
      <c r="N59" t="s">
        <v>5</v>
      </c>
      <c r="O59" t="s">
        <v>5</v>
      </c>
      <c r="U59" t="s">
        <v>4892</v>
      </c>
      <c r="V59" s="1">
        <v>1</v>
      </c>
      <c r="W59" t="s">
        <v>3980</v>
      </c>
      <c r="X59" t="s">
        <v>4893</v>
      </c>
      <c r="Y59" s="2" t="s">
        <v>4829</v>
      </c>
      <c r="Z59" s="3">
        <v>14</v>
      </c>
      <c r="AA59" s="4">
        <v>1428</v>
      </c>
      <c r="AB59" s="4" t="s">
        <v>4893</v>
      </c>
      <c r="AC59" t="s">
        <v>4894</v>
      </c>
      <c r="AD59">
        <v>2006</v>
      </c>
      <c r="AE59">
        <v>8</v>
      </c>
      <c r="AF59">
        <v>20</v>
      </c>
      <c r="AG59" t="s">
        <v>4895</v>
      </c>
      <c r="AH59" t="s">
        <v>4895</v>
      </c>
      <c r="AJ59" t="s">
        <v>5</v>
      </c>
      <c r="AK59" t="s">
        <v>12</v>
      </c>
      <c r="AL59">
        <v>-54148</v>
      </c>
      <c r="AM59">
        <v>6839456</v>
      </c>
      <c r="AN59" s="4">
        <v>-55000</v>
      </c>
      <c r="AO59" s="4">
        <v>6839000</v>
      </c>
      <c r="AP59">
        <v>7</v>
      </c>
      <c r="AR59">
        <v>8</v>
      </c>
      <c r="AS59" t="s">
        <v>13</v>
      </c>
      <c r="AT59" t="s">
        <v>4896</v>
      </c>
      <c r="AU59">
        <v>143516</v>
      </c>
      <c r="AW59" s="5" t="s">
        <v>14</v>
      </c>
      <c r="AX59">
        <v>1</v>
      </c>
      <c r="AY59" t="s">
        <v>15</v>
      </c>
      <c r="AZ59" t="s">
        <v>4897</v>
      </c>
      <c r="BA59" t="s">
        <v>4898</v>
      </c>
      <c r="BB59">
        <v>8</v>
      </c>
      <c r="BC59" t="s">
        <v>18</v>
      </c>
      <c r="BD59" t="s">
        <v>19</v>
      </c>
      <c r="BE59">
        <v>1</v>
      </c>
      <c r="BF59" s="6">
        <v>39197</v>
      </c>
      <c r="BG59" s="7" t="s">
        <v>20</v>
      </c>
      <c r="BI59">
        <v>3</v>
      </c>
      <c r="BJ59">
        <v>465183</v>
      </c>
      <c r="BK59">
        <v>167104</v>
      </c>
      <c r="BL59" t="s">
        <v>4899</v>
      </c>
      <c r="BN59" t="s">
        <v>4900</v>
      </c>
      <c r="BX59">
        <v>3519</v>
      </c>
    </row>
    <row r="60" spans="1:76" x14ac:dyDescent="0.25">
      <c r="A60">
        <v>80733</v>
      </c>
      <c r="B60">
        <v>235965</v>
      </c>
      <c r="F60" t="s">
        <v>0</v>
      </c>
      <c r="G60" t="s">
        <v>1</v>
      </c>
      <c r="H60" t="s">
        <v>339</v>
      </c>
      <c r="I60" t="s">
        <v>25</v>
      </c>
      <c r="K60">
        <v>1</v>
      </c>
      <c r="L60" t="s">
        <v>4</v>
      </c>
      <c r="M60">
        <v>143516</v>
      </c>
      <c r="N60" t="s">
        <v>5</v>
      </c>
      <c r="O60" t="s">
        <v>5</v>
      </c>
      <c r="U60" t="s">
        <v>340</v>
      </c>
      <c r="V60" s="1">
        <v>1</v>
      </c>
      <c r="W60" t="s">
        <v>155</v>
      </c>
      <c r="X60" t="s">
        <v>333</v>
      </c>
      <c r="Y60" t="s">
        <v>157</v>
      </c>
      <c r="Z60" s="3">
        <v>10</v>
      </c>
      <c r="AA60" s="4">
        <v>1003</v>
      </c>
      <c r="AB60" s="4" t="s">
        <v>333</v>
      </c>
      <c r="AC60" t="s">
        <v>341</v>
      </c>
      <c r="AD60">
        <v>2007</v>
      </c>
      <c r="AE60">
        <v>8</v>
      </c>
      <c r="AF60">
        <v>14</v>
      </c>
      <c r="AG60" t="s">
        <v>124</v>
      </c>
      <c r="AJ60" t="s">
        <v>5</v>
      </c>
      <c r="AK60" t="s">
        <v>12</v>
      </c>
      <c r="AL60">
        <v>17289</v>
      </c>
      <c r="AM60">
        <v>6465995</v>
      </c>
      <c r="AN60" s="4">
        <v>17000</v>
      </c>
      <c r="AO60" s="4">
        <v>6465000</v>
      </c>
      <c r="AP60">
        <v>3</v>
      </c>
      <c r="AR60">
        <v>66</v>
      </c>
      <c r="AS60" t="s">
        <v>342</v>
      </c>
      <c r="AU60">
        <v>143516</v>
      </c>
      <c r="AW60" s="5" t="s">
        <v>14</v>
      </c>
      <c r="AX60">
        <v>1</v>
      </c>
      <c r="AY60" t="s">
        <v>15</v>
      </c>
      <c r="AZ60" t="s">
        <v>343</v>
      </c>
      <c r="BA60" t="s">
        <v>344</v>
      </c>
      <c r="BB60">
        <v>66</v>
      </c>
      <c r="BC60" t="s">
        <v>18</v>
      </c>
      <c r="BD60" t="s">
        <v>345</v>
      </c>
      <c r="BF60" s="6">
        <v>41662</v>
      </c>
      <c r="BG60" s="7" t="s">
        <v>20</v>
      </c>
      <c r="BI60">
        <v>4</v>
      </c>
      <c r="BJ60">
        <v>406689</v>
      </c>
      <c r="BK60">
        <v>166997</v>
      </c>
      <c r="BL60" t="s">
        <v>346</v>
      </c>
      <c r="BX60">
        <v>80733</v>
      </c>
    </row>
    <row r="61" spans="1:76" x14ac:dyDescent="0.25">
      <c r="A61">
        <v>67586</v>
      </c>
      <c r="B61">
        <v>68391</v>
      </c>
      <c r="F61" t="s">
        <v>0</v>
      </c>
      <c r="G61" t="s">
        <v>23</v>
      </c>
      <c r="H61" t="s">
        <v>395</v>
      </c>
      <c r="I61" s="8" t="str">
        <f>HYPERLINK(AT61,"Foto")</f>
        <v>Foto</v>
      </c>
      <c r="K61">
        <v>1</v>
      </c>
      <c r="L61" t="s">
        <v>4</v>
      </c>
      <c r="M61">
        <v>143516</v>
      </c>
      <c r="N61" t="s">
        <v>5</v>
      </c>
      <c r="O61" t="s">
        <v>5</v>
      </c>
      <c r="U61" t="s">
        <v>396</v>
      </c>
      <c r="V61" s="1">
        <v>1</v>
      </c>
      <c r="W61" t="s">
        <v>155</v>
      </c>
      <c r="X61" t="s">
        <v>382</v>
      </c>
      <c r="Y61" t="s">
        <v>157</v>
      </c>
      <c r="Z61" s="3">
        <v>10</v>
      </c>
      <c r="AA61" s="4">
        <v>1004</v>
      </c>
      <c r="AB61" s="4" t="s">
        <v>382</v>
      </c>
      <c r="AC61" t="s">
        <v>397</v>
      </c>
      <c r="AD61">
        <v>2008</v>
      </c>
      <c r="AE61">
        <v>7</v>
      </c>
      <c r="AF61">
        <v>6</v>
      </c>
      <c r="AG61" t="s">
        <v>398</v>
      </c>
      <c r="AJ61" t="s">
        <v>5</v>
      </c>
      <c r="AK61" t="s">
        <v>12</v>
      </c>
      <c r="AL61">
        <v>5730</v>
      </c>
      <c r="AM61">
        <v>6485075</v>
      </c>
      <c r="AN61" s="4">
        <v>5000</v>
      </c>
      <c r="AO61" s="4">
        <v>6485000</v>
      </c>
      <c r="AP61">
        <v>100</v>
      </c>
      <c r="AR61">
        <v>1010</v>
      </c>
      <c r="AT61" s="6" t="s">
        <v>399</v>
      </c>
      <c r="AU61">
        <v>143516</v>
      </c>
      <c r="AW61" s="5" t="s">
        <v>14</v>
      </c>
      <c r="AX61">
        <v>1</v>
      </c>
      <c r="AY61" t="s">
        <v>15</v>
      </c>
      <c r="AZ61" t="s">
        <v>400</v>
      </c>
      <c r="BA61" t="s">
        <v>401</v>
      </c>
      <c r="BB61">
        <v>1010</v>
      </c>
      <c r="BC61" t="s">
        <v>32</v>
      </c>
      <c r="BD61" t="s">
        <v>33</v>
      </c>
      <c r="BE61">
        <v>1</v>
      </c>
      <c r="BF61" s="6">
        <v>43709.903472222199</v>
      </c>
      <c r="BG61" s="7" t="s">
        <v>20</v>
      </c>
      <c r="BI61">
        <v>6</v>
      </c>
      <c r="BJ61">
        <v>62841</v>
      </c>
      <c r="BK61">
        <v>167001</v>
      </c>
      <c r="BL61" t="s">
        <v>402</v>
      </c>
      <c r="BX61">
        <v>67586</v>
      </c>
    </row>
    <row r="62" spans="1:76" x14ac:dyDescent="0.25">
      <c r="A62">
        <v>40006</v>
      </c>
      <c r="B62">
        <v>68440</v>
      </c>
      <c r="F62" t="s">
        <v>0</v>
      </c>
      <c r="G62" t="s">
        <v>23</v>
      </c>
      <c r="H62" t="s">
        <v>4120</v>
      </c>
      <c r="I62" t="s">
        <v>25</v>
      </c>
      <c r="K62">
        <v>1</v>
      </c>
      <c r="L62" t="s">
        <v>4</v>
      </c>
      <c r="M62">
        <v>143516</v>
      </c>
      <c r="N62" t="s">
        <v>5</v>
      </c>
      <c r="O62" t="s">
        <v>5</v>
      </c>
      <c r="U62" t="s">
        <v>4113</v>
      </c>
      <c r="V62" s="1">
        <v>1</v>
      </c>
      <c r="W62" t="s">
        <v>3980</v>
      </c>
      <c r="X62" t="s">
        <v>3981</v>
      </c>
      <c r="Y62" s="2" t="s">
        <v>3982</v>
      </c>
      <c r="Z62" s="3">
        <v>12</v>
      </c>
      <c r="AA62" s="4">
        <v>1201</v>
      </c>
      <c r="AB62" s="4" t="s">
        <v>3981</v>
      </c>
      <c r="AC62" t="s">
        <v>4121</v>
      </c>
      <c r="AD62">
        <v>2008</v>
      </c>
      <c r="AE62">
        <v>9</v>
      </c>
      <c r="AF62">
        <v>25</v>
      </c>
      <c r="AG62" t="s">
        <v>4122</v>
      </c>
      <c r="AJ62" t="s">
        <v>5</v>
      </c>
      <c r="AK62" t="s">
        <v>12</v>
      </c>
      <c r="AL62">
        <v>-30884</v>
      </c>
      <c r="AM62">
        <v>6728425</v>
      </c>
      <c r="AN62" s="4">
        <v>-31000</v>
      </c>
      <c r="AO62" s="4">
        <v>6729000</v>
      </c>
      <c r="AP62">
        <v>10</v>
      </c>
      <c r="AR62">
        <v>1010</v>
      </c>
      <c r="AT62" s="6" t="s">
        <v>4123</v>
      </c>
      <c r="AU62">
        <v>143516</v>
      </c>
      <c r="AW62" s="5" t="s">
        <v>14</v>
      </c>
      <c r="AX62">
        <v>1</v>
      </c>
      <c r="AY62" t="s">
        <v>15</v>
      </c>
      <c r="AZ62" t="s">
        <v>4124</v>
      </c>
      <c r="BA62" t="s">
        <v>4125</v>
      </c>
      <c r="BB62">
        <v>1010</v>
      </c>
      <c r="BC62" t="s">
        <v>32</v>
      </c>
      <c r="BD62" t="s">
        <v>33</v>
      </c>
      <c r="BF62" s="6">
        <v>43709.903472222199</v>
      </c>
      <c r="BG62" s="7" t="s">
        <v>20</v>
      </c>
      <c r="BI62">
        <v>6</v>
      </c>
      <c r="BJ62">
        <v>62890</v>
      </c>
      <c r="BK62">
        <v>167066</v>
      </c>
      <c r="BL62" t="s">
        <v>4126</v>
      </c>
      <c r="BX62">
        <v>40006</v>
      </c>
    </row>
    <row r="63" spans="1:76" x14ac:dyDescent="0.25">
      <c r="A63">
        <v>80729</v>
      </c>
      <c r="B63">
        <v>312732</v>
      </c>
      <c r="F63" t="s">
        <v>0</v>
      </c>
      <c r="G63" t="s">
        <v>1</v>
      </c>
      <c r="H63" t="s">
        <v>347</v>
      </c>
      <c r="I63" s="8" t="str">
        <f>HYPERLINK(AT63,"Hb")</f>
        <v>Hb</v>
      </c>
      <c r="K63">
        <v>1</v>
      </c>
      <c r="L63" t="s">
        <v>4</v>
      </c>
      <c r="M63">
        <v>143516</v>
      </c>
      <c r="N63" t="s">
        <v>5</v>
      </c>
      <c r="O63" t="s">
        <v>5</v>
      </c>
      <c r="U63" t="s">
        <v>340</v>
      </c>
      <c r="V63" s="1">
        <v>1</v>
      </c>
      <c r="W63" t="s">
        <v>155</v>
      </c>
      <c r="X63" t="s">
        <v>333</v>
      </c>
      <c r="Y63" t="s">
        <v>157</v>
      </c>
      <c r="Z63" s="3">
        <v>10</v>
      </c>
      <c r="AA63" s="4">
        <v>1003</v>
      </c>
      <c r="AB63" s="4" t="s">
        <v>333</v>
      </c>
      <c r="AC63" t="s">
        <v>348</v>
      </c>
      <c r="AD63">
        <v>2008</v>
      </c>
      <c r="AE63">
        <v>8</v>
      </c>
      <c r="AF63">
        <v>5</v>
      </c>
      <c r="AG63" t="s">
        <v>349</v>
      </c>
      <c r="AH63" t="s">
        <v>349</v>
      </c>
      <c r="AJ63" t="s">
        <v>5</v>
      </c>
      <c r="AK63" t="s">
        <v>12</v>
      </c>
      <c r="AL63">
        <v>17277</v>
      </c>
      <c r="AM63">
        <v>6465993</v>
      </c>
      <c r="AN63" s="4">
        <v>17000</v>
      </c>
      <c r="AO63" s="4">
        <v>6465000</v>
      </c>
      <c r="AP63">
        <v>1</v>
      </c>
      <c r="AR63">
        <v>8</v>
      </c>
      <c r="AS63" t="s">
        <v>13</v>
      </c>
      <c r="AT63" t="s">
        <v>350</v>
      </c>
      <c r="AU63">
        <v>143516</v>
      </c>
      <c r="AW63" s="5" t="s">
        <v>14</v>
      </c>
      <c r="AX63">
        <v>1</v>
      </c>
      <c r="AY63" t="s">
        <v>15</v>
      </c>
      <c r="AZ63" t="s">
        <v>351</v>
      </c>
      <c r="BA63" t="s">
        <v>352</v>
      </c>
      <c r="BB63">
        <v>8</v>
      </c>
      <c r="BC63" t="s">
        <v>18</v>
      </c>
      <c r="BD63" t="s">
        <v>19</v>
      </c>
      <c r="BE63">
        <v>1</v>
      </c>
      <c r="BF63" s="6">
        <v>39812</v>
      </c>
      <c r="BG63" s="7" t="s">
        <v>20</v>
      </c>
      <c r="BI63">
        <v>3</v>
      </c>
      <c r="BJ63">
        <v>484837</v>
      </c>
      <c r="BK63">
        <v>166998</v>
      </c>
      <c r="BL63" t="s">
        <v>353</v>
      </c>
      <c r="BN63" t="s">
        <v>354</v>
      </c>
      <c r="BX63">
        <v>80729</v>
      </c>
    </row>
    <row r="64" spans="1:76" x14ac:dyDescent="0.25">
      <c r="A64">
        <v>24775</v>
      </c>
      <c r="B64">
        <v>136918</v>
      </c>
      <c r="F64" t="s">
        <v>0</v>
      </c>
      <c r="G64" t="s">
        <v>431</v>
      </c>
      <c r="H64" t="s">
        <v>516</v>
      </c>
      <c r="I64" t="s">
        <v>3</v>
      </c>
      <c r="K64">
        <v>1</v>
      </c>
      <c r="L64" t="s">
        <v>4</v>
      </c>
      <c r="M64">
        <v>143516</v>
      </c>
      <c r="N64" t="s">
        <v>5</v>
      </c>
      <c r="O64" t="s">
        <v>5</v>
      </c>
      <c r="U64" t="s">
        <v>517</v>
      </c>
      <c r="V64" s="1">
        <v>1</v>
      </c>
      <c r="W64" t="s">
        <v>405</v>
      </c>
      <c r="X64" t="s">
        <v>451</v>
      </c>
      <c r="Y64" t="s">
        <v>407</v>
      </c>
      <c r="Z64" s="3">
        <v>11</v>
      </c>
      <c r="AA64" s="4">
        <v>1102</v>
      </c>
      <c r="AB64" s="4" t="s">
        <v>451</v>
      </c>
      <c r="AC64" t="s">
        <v>518</v>
      </c>
      <c r="AD64">
        <v>2009</v>
      </c>
      <c r="AE64">
        <v>8</v>
      </c>
      <c r="AF64">
        <v>9</v>
      </c>
      <c r="AG64" t="s">
        <v>435</v>
      </c>
      <c r="AH64" t="s">
        <v>435</v>
      </c>
      <c r="AJ64" t="s">
        <v>5</v>
      </c>
      <c r="AK64" t="s">
        <v>12</v>
      </c>
      <c r="AL64">
        <v>-35230</v>
      </c>
      <c r="AM64">
        <v>6562367</v>
      </c>
      <c r="AN64" s="4">
        <v>-35000</v>
      </c>
      <c r="AO64" s="4">
        <v>6563000</v>
      </c>
      <c r="AP64">
        <v>1</v>
      </c>
      <c r="AR64">
        <v>105</v>
      </c>
      <c r="AT64" s="6"/>
      <c r="AU64">
        <v>143516</v>
      </c>
      <c r="AW64" s="5" t="s">
        <v>14</v>
      </c>
      <c r="AX64">
        <v>1</v>
      </c>
      <c r="AY64" t="s">
        <v>15</v>
      </c>
      <c r="AZ64" t="s">
        <v>519</v>
      </c>
      <c r="BA64" t="s">
        <v>520</v>
      </c>
      <c r="BB64">
        <v>105</v>
      </c>
      <c r="BC64" t="s">
        <v>438</v>
      </c>
      <c r="BD64" t="s">
        <v>439</v>
      </c>
      <c r="BF64" s="6">
        <v>40900</v>
      </c>
      <c r="BG64" s="7" t="s">
        <v>20</v>
      </c>
      <c r="BI64">
        <v>5</v>
      </c>
      <c r="BJ64">
        <v>287362</v>
      </c>
      <c r="BK64">
        <v>167004</v>
      </c>
      <c r="BL64" t="s">
        <v>521</v>
      </c>
      <c r="BN64" t="s">
        <v>522</v>
      </c>
      <c r="BX64">
        <v>24775</v>
      </c>
    </row>
    <row r="65" spans="1:76" x14ac:dyDescent="0.25">
      <c r="A65">
        <v>36737</v>
      </c>
      <c r="B65">
        <v>68256</v>
      </c>
      <c r="F65" t="s">
        <v>0</v>
      </c>
      <c r="G65" t="s">
        <v>23</v>
      </c>
      <c r="H65" t="s">
        <v>4218</v>
      </c>
      <c r="I65" s="8" t="str">
        <f>HYPERLINK(AT65,"Foto")</f>
        <v>Foto</v>
      </c>
      <c r="K65">
        <v>1</v>
      </c>
      <c r="L65" t="s">
        <v>4</v>
      </c>
      <c r="M65">
        <v>143516</v>
      </c>
      <c r="N65" t="s">
        <v>5</v>
      </c>
      <c r="O65" t="s">
        <v>5</v>
      </c>
      <c r="U65" t="s">
        <v>4211</v>
      </c>
      <c r="V65" s="1">
        <v>1</v>
      </c>
      <c r="W65" t="s">
        <v>3980</v>
      </c>
      <c r="X65" t="s">
        <v>3981</v>
      </c>
      <c r="Y65" s="2" t="s">
        <v>3982</v>
      </c>
      <c r="Z65" s="3">
        <v>12</v>
      </c>
      <c r="AA65" s="4">
        <v>1201</v>
      </c>
      <c r="AB65" s="4" t="s">
        <v>3981</v>
      </c>
      <c r="AC65" t="s">
        <v>4219</v>
      </c>
      <c r="AD65">
        <v>2009</v>
      </c>
      <c r="AE65">
        <v>8</v>
      </c>
      <c r="AF65">
        <v>21</v>
      </c>
      <c r="AG65" t="s">
        <v>4220</v>
      </c>
      <c r="AJ65" t="s">
        <v>5</v>
      </c>
      <c r="AK65" t="s">
        <v>12</v>
      </c>
      <c r="AL65">
        <v>-31681</v>
      </c>
      <c r="AM65">
        <v>6734666</v>
      </c>
      <c r="AN65" s="4">
        <v>-31000</v>
      </c>
      <c r="AO65" s="4">
        <v>6735000</v>
      </c>
      <c r="AP65">
        <v>1</v>
      </c>
      <c r="AR65">
        <v>1010</v>
      </c>
      <c r="AS65" t="s">
        <v>4221</v>
      </c>
      <c r="AT65" s="6" t="s">
        <v>4222</v>
      </c>
      <c r="AU65">
        <v>143516</v>
      </c>
      <c r="AW65" s="5" t="s">
        <v>14</v>
      </c>
      <c r="AX65">
        <v>1</v>
      </c>
      <c r="AY65" t="s">
        <v>15</v>
      </c>
      <c r="AZ65" t="s">
        <v>4223</v>
      </c>
      <c r="BA65" t="s">
        <v>4224</v>
      </c>
      <c r="BB65">
        <v>1010</v>
      </c>
      <c r="BC65" t="s">
        <v>32</v>
      </c>
      <c r="BD65" t="s">
        <v>33</v>
      </c>
      <c r="BE65">
        <v>1</v>
      </c>
      <c r="BF65" s="6">
        <v>43709.903472222199</v>
      </c>
      <c r="BG65" s="7" t="s">
        <v>20</v>
      </c>
      <c r="BI65">
        <v>6</v>
      </c>
      <c r="BJ65">
        <v>62706</v>
      </c>
      <c r="BK65">
        <v>167067</v>
      </c>
      <c r="BL65" t="s">
        <v>4225</v>
      </c>
      <c r="BX65">
        <v>36737</v>
      </c>
    </row>
    <row r="66" spans="1:76" x14ac:dyDescent="0.25">
      <c r="A66">
        <v>30801</v>
      </c>
      <c r="C66">
        <v>1</v>
      </c>
      <c r="D66">
        <v>1</v>
      </c>
      <c r="E66">
        <v>1</v>
      </c>
      <c r="F66" t="s">
        <v>0</v>
      </c>
      <c r="G66" t="s">
        <v>23</v>
      </c>
      <c r="H66" t="s">
        <v>4439</v>
      </c>
      <c r="I66" s="8" t="str">
        <f>HYPERLINK(AT66,"Foto")</f>
        <v>Foto</v>
      </c>
      <c r="K66">
        <v>1</v>
      </c>
      <c r="L66" t="s">
        <v>4</v>
      </c>
      <c r="M66">
        <v>143516</v>
      </c>
      <c r="N66" t="s">
        <v>5</v>
      </c>
      <c r="O66" t="s">
        <v>5</v>
      </c>
      <c r="U66" t="s">
        <v>4440</v>
      </c>
      <c r="V66" s="1">
        <v>1</v>
      </c>
      <c r="W66" t="s">
        <v>3980</v>
      </c>
      <c r="X66" t="s">
        <v>3981</v>
      </c>
      <c r="Y66" s="2" t="s">
        <v>3982</v>
      </c>
      <c r="Z66" s="3">
        <v>12</v>
      </c>
      <c r="AA66" s="4">
        <v>1201</v>
      </c>
      <c r="AB66" s="4" t="s">
        <v>3981</v>
      </c>
      <c r="AC66" t="s">
        <v>4441</v>
      </c>
      <c r="AD66">
        <v>2009</v>
      </c>
      <c r="AE66">
        <v>5</v>
      </c>
      <c r="AF66">
        <v>28</v>
      </c>
      <c r="AG66" t="s">
        <v>4442</v>
      </c>
      <c r="AH66" t="s">
        <v>4443</v>
      </c>
      <c r="AJ66" t="s">
        <v>5</v>
      </c>
      <c r="AK66" t="s">
        <v>12</v>
      </c>
      <c r="AL66">
        <v>-33336</v>
      </c>
      <c r="AM66">
        <v>6742598</v>
      </c>
      <c r="AN66" s="4">
        <v>-33000</v>
      </c>
      <c r="AO66" s="4">
        <v>6743000</v>
      </c>
      <c r="AP66">
        <v>200</v>
      </c>
      <c r="AR66">
        <v>1010</v>
      </c>
      <c r="AT66" s="6" t="s">
        <v>4444</v>
      </c>
      <c r="AU66">
        <v>143516</v>
      </c>
      <c r="AW66" s="5" t="s">
        <v>14</v>
      </c>
      <c r="AX66">
        <v>1</v>
      </c>
      <c r="AY66" t="s">
        <v>15</v>
      </c>
      <c r="AZ66" t="s">
        <v>4445</v>
      </c>
      <c r="BA66" t="s">
        <v>4446</v>
      </c>
      <c r="BB66">
        <v>1010</v>
      </c>
      <c r="BC66" t="s">
        <v>32</v>
      </c>
      <c r="BD66" t="s">
        <v>33</v>
      </c>
      <c r="BE66">
        <v>1</v>
      </c>
      <c r="BF66" s="6">
        <v>43699.586111111101</v>
      </c>
      <c r="BG66" s="7" t="s">
        <v>20</v>
      </c>
      <c r="BI66">
        <v>6</v>
      </c>
      <c r="BJ66">
        <v>117521</v>
      </c>
      <c r="BL66" t="s">
        <v>4447</v>
      </c>
      <c r="BX66">
        <v>30801</v>
      </c>
    </row>
    <row r="67" spans="1:76" x14ac:dyDescent="0.25">
      <c r="A67">
        <v>38584</v>
      </c>
      <c r="B67">
        <v>247740</v>
      </c>
      <c r="F67" t="s">
        <v>0</v>
      </c>
      <c r="G67" t="s">
        <v>1</v>
      </c>
      <c r="H67" t="s">
        <v>4037</v>
      </c>
      <c r="I67" t="s">
        <v>25</v>
      </c>
      <c r="K67">
        <v>1</v>
      </c>
      <c r="L67" t="s">
        <v>4</v>
      </c>
      <c r="M67">
        <v>143516</v>
      </c>
      <c r="N67" t="s">
        <v>5</v>
      </c>
      <c r="O67" t="s">
        <v>5</v>
      </c>
      <c r="U67" t="s">
        <v>4038</v>
      </c>
      <c r="V67" s="1">
        <v>1</v>
      </c>
      <c r="W67" t="s">
        <v>3980</v>
      </c>
      <c r="X67" t="s">
        <v>3981</v>
      </c>
      <c r="Y67" s="2" t="s">
        <v>3982</v>
      </c>
      <c r="Z67" s="3">
        <v>12</v>
      </c>
      <c r="AA67" s="4">
        <v>1201</v>
      </c>
      <c r="AB67" s="4" t="s">
        <v>3981</v>
      </c>
      <c r="AC67" t="s">
        <v>4039</v>
      </c>
      <c r="AD67">
        <v>2010</v>
      </c>
      <c r="AE67">
        <v>6</v>
      </c>
      <c r="AF67">
        <v>12</v>
      </c>
      <c r="AG67" t="s">
        <v>124</v>
      </c>
      <c r="AJ67" t="s">
        <v>5</v>
      </c>
      <c r="AK67" t="s">
        <v>12</v>
      </c>
      <c r="AL67">
        <v>-31197</v>
      </c>
      <c r="AM67">
        <v>6724675</v>
      </c>
      <c r="AN67" s="4">
        <v>-31000</v>
      </c>
      <c r="AO67" s="4">
        <v>6725000</v>
      </c>
      <c r="AP67">
        <v>5</v>
      </c>
      <c r="AR67">
        <v>66</v>
      </c>
      <c r="AS67" t="s">
        <v>342</v>
      </c>
      <c r="AU67">
        <v>143516</v>
      </c>
      <c r="AW67" s="5" t="s">
        <v>14</v>
      </c>
      <c r="AX67">
        <v>1</v>
      </c>
      <c r="AY67" t="s">
        <v>15</v>
      </c>
      <c r="AZ67" t="s">
        <v>4040</v>
      </c>
      <c r="BA67" t="s">
        <v>4041</v>
      </c>
      <c r="BB67">
        <v>66</v>
      </c>
      <c r="BC67" t="s">
        <v>18</v>
      </c>
      <c r="BD67" t="s">
        <v>345</v>
      </c>
      <c r="BF67" s="6">
        <v>41662</v>
      </c>
      <c r="BG67" s="7" t="s">
        <v>20</v>
      </c>
      <c r="BI67">
        <v>4</v>
      </c>
      <c r="BJ67">
        <v>418293</v>
      </c>
      <c r="BK67">
        <v>167068</v>
      </c>
      <c r="BL67" t="s">
        <v>4042</v>
      </c>
      <c r="BX67">
        <v>38584</v>
      </c>
    </row>
    <row r="68" spans="1:76" x14ac:dyDescent="0.25">
      <c r="A68">
        <v>50412</v>
      </c>
      <c r="B68">
        <v>292616</v>
      </c>
      <c r="F68" t="s">
        <v>0</v>
      </c>
      <c r="G68" t="s">
        <v>1</v>
      </c>
      <c r="H68" t="s">
        <v>4802</v>
      </c>
      <c r="I68" s="8" t="str">
        <f>HYPERLINK(AT68,"Hb")</f>
        <v>Hb</v>
      </c>
      <c r="K68">
        <v>1</v>
      </c>
      <c r="L68" t="s">
        <v>4</v>
      </c>
      <c r="M68">
        <v>143516</v>
      </c>
      <c r="N68" t="s">
        <v>5</v>
      </c>
      <c r="O68" t="s">
        <v>5</v>
      </c>
      <c r="U68" t="s">
        <v>4803</v>
      </c>
      <c r="V68" s="1">
        <v>1</v>
      </c>
      <c r="W68" t="s">
        <v>3980</v>
      </c>
      <c r="X68" t="s">
        <v>4804</v>
      </c>
      <c r="Y68" s="2" t="s">
        <v>3982</v>
      </c>
      <c r="Z68" s="3">
        <v>12</v>
      </c>
      <c r="AA68" s="4">
        <v>1266</v>
      </c>
      <c r="AB68" s="4" t="s">
        <v>4804</v>
      </c>
      <c r="AC68" t="s">
        <v>4805</v>
      </c>
      <c r="AD68">
        <v>2010</v>
      </c>
      <c r="AE68">
        <v>6</v>
      </c>
      <c r="AF68">
        <v>10</v>
      </c>
      <c r="AG68" t="s">
        <v>4806</v>
      </c>
      <c r="AH68" t="s">
        <v>4806</v>
      </c>
      <c r="AJ68" t="s">
        <v>5</v>
      </c>
      <c r="AK68" t="s">
        <v>12</v>
      </c>
      <c r="AL68">
        <v>-26580</v>
      </c>
      <c r="AM68">
        <v>6779613</v>
      </c>
      <c r="AN68" s="4">
        <v>-27000</v>
      </c>
      <c r="AO68" s="4">
        <v>6779000</v>
      </c>
      <c r="AP68">
        <v>7</v>
      </c>
      <c r="AR68">
        <v>8</v>
      </c>
      <c r="AS68" t="s">
        <v>13</v>
      </c>
      <c r="AT68" t="s">
        <v>4807</v>
      </c>
      <c r="AU68">
        <v>143516</v>
      </c>
      <c r="AW68" s="5" t="s">
        <v>14</v>
      </c>
      <c r="AX68">
        <v>1</v>
      </c>
      <c r="AY68" t="s">
        <v>15</v>
      </c>
      <c r="AZ68" t="s">
        <v>4808</v>
      </c>
      <c r="BA68" t="s">
        <v>4809</v>
      </c>
      <c r="BB68">
        <v>8</v>
      </c>
      <c r="BC68" t="s">
        <v>18</v>
      </c>
      <c r="BD68" t="s">
        <v>19</v>
      </c>
      <c r="BE68">
        <v>1</v>
      </c>
      <c r="BF68" s="6">
        <v>40407</v>
      </c>
      <c r="BG68" s="7" t="s">
        <v>20</v>
      </c>
      <c r="BI68">
        <v>3</v>
      </c>
      <c r="BJ68">
        <v>465236</v>
      </c>
      <c r="BK68">
        <v>167095</v>
      </c>
      <c r="BL68" t="s">
        <v>4810</v>
      </c>
      <c r="BN68" t="s">
        <v>4811</v>
      </c>
      <c r="BX68">
        <v>50412</v>
      </c>
    </row>
    <row r="69" spans="1:76" x14ac:dyDescent="0.25">
      <c r="A69">
        <v>49011</v>
      </c>
      <c r="B69">
        <v>247728</v>
      </c>
      <c r="F69" t="s">
        <v>0</v>
      </c>
      <c r="G69" t="s">
        <v>1</v>
      </c>
      <c r="H69" t="s">
        <v>4812</v>
      </c>
      <c r="I69" t="s">
        <v>25</v>
      </c>
      <c r="K69">
        <v>1</v>
      </c>
      <c r="L69" t="s">
        <v>4</v>
      </c>
      <c r="M69">
        <v>143516</v>
      </c>
      <c r="N69" t="s">
        <v>5</v>
      </c>
      <c r="O69" t="s">
        <v>5</v>
      </c>
      <c r="U69" t="s">
        <v>4813</v>
      </c>
      <c r="V69" s="1">
        <v>1</v>
      </c>
      <c r="W69" t="s">
        <v>3980</v>
      </c>
      <c r="X69" t="s">
        <v>4804</v>
      </c>
      <c r="Y69" s="2" t="s">
        <v>3982</v>
      </c>
      <c r="Z69" s="3">
        <v>12</v>
      </c>
      <c r="AA69" s="4">
        <v>1266</v>
      </c>
      <c r="AB69" s="4" t="s">
        <v>4804</v>
      </c>
      <c r="AC69" t="s">
        <v>4814</v>
      </c>
      <c r="AD69">
        <v>2010</v>
      </c>
      <c r="AE69">
        <v>6</v>
      </c>
      <c r="AF69">
        <v>12</v>
      </c>
      <c r="AG69" t="s">
        <v>124</v>
      </c>
      <c r="AJ69" t="s">
        <v>5</v>
      </c>
      <c r="AK69" t="s">
        <v>12</v>
      </c>
      <c r="AL69">
        <v>-28197</v>
      </c>
      <c r="AM69">
        <v>6776857</v>
      </c>
      <c r="AN69" s="4">
        <v>-29000</v>
      </c>
      <c r="AO69" s="4">
        <v>6777000</v>
      </c>
      <c r="AP69">
        <v>7</v>
      </c>
      <c r="AR69">
        <v>66</v>
      </c>
      <c r="AS69" t="s">
        <v>342</v>
      </c>
      <c r="AU69">
        <v>143516</v>
      </c>
      <c r="AW69" s="5" t="s">
        <v>14</v>
      </c>
      <c r="AX69">
        <v>1</v>
      </c>
      <c r="AY69" t="s">
        <v>15</v>
      </c>
      <c r="AZ69" t="s">
        <v>4815</v>
      </c>
      <c r="BA69" t="s">
        <v>4816</v>
      </c>
      <c r="BB69">
        <v>66</v>
      </c>
      <c r="BC69" t="s">
        <v>18</v>
      </c>
      <c r="BD69" t="s">
        <v>345</v>
      </c>
      <c r="BF69" s="6">
        <v>41662</v>
      </c>
      <c r="BG69" s="7" t="s">
        <v>20</v>
      </c>
      <c r="BI69">
        <v>4</v>
      </c>
      <c r="BJ69">
        <v>418281</v>
      </c>
      <c r="BK69">
        <v>167094</v>
      </c>
      <c r="BL69" t="s">
        <v>4817</v>
      </c>
      <c r="BX69">
        <v>49011</v>
      </c>
    </row>
    <row r="70" spans="1:76" x14ac:dyDescent="0.25">
      <c r="A70">
        <v>55528</v>
      </c>
      <c r="B70">
        <v>312891</v>
      </c>
      <c r="F70" t="s">
        <v>0</v>
      </c>
      <c r="G70" t="s">
        <v>1</v>
      </c>
      <c r="H70" t="s">
        <v>4837</v>
      </c>
      <c r="I70" s="8" t="str">
        <f>HYPERLINK(AT70,"Hb")</f>
        <v>Hb</v>
      </c>
      <c r="K70">
        <v>1</v>
      </c>
      <c r="L70" t="s">
        <v>4</v>
      </c>
      <c r="M70">
        <v>143516</v>
      </c>
      <c r="N70" t="s">
        <v>5</v>
      </c>
      <c r="O70" t="s">
        <v>5</v>
      </c>
      <c r="U70" t="s">
        <v>4838</v>
      </c>
      <c r="V70" s="1">
        <v>1</v>
      </c>
      <c r="W70" t="s">
        <v>3980</v>
      </c>
      <c r="X70" t="s">
        <v>4839</v>
      </c>
      <c r="Y70" s="2" t="s">
        <v>4829</v>
      </c>
      <c r="Z70" s="3">
        <v>14</v>
      </c>
      <c r="AA70" s="4">
        <v>1411</v>
      </c>
      <c r="AB70" s="4" t="s">
        <v>4839</v>
      </c>
      <c r="AC70" t="s">
        <v>4840</v>
      </c>
      <c r="AD70">
        <v>2010</v>
      </c>
      <c r="AE70">
        <v>8</v>
      </c>
      <c r="AF70">
        <v>4</v>
      </c>
      <c r="AG70" t="s">
        <v>349</v>
      </c>
      <c r="AH70" t="s">
        <v>349</v>
      </c>
      <c r="AJ70" t="s">
        <v>5</v>
      </c>
      <c r="AK70" t="s">
        <v>12</v>
      </c>
      <c r="AL70">
        <v>-19375</v>
      </c>
      <c r="AM70">
        <v>6803139</v>
      </c>
      <c r="AN70" s="4">
        <v>-19000</v>
      </c>
      <c r="AO70" s="4">
        <v>6803000</v>
      </c>
      <c r="AP70">
        <v>7</v>
      </c>
      <c r="AR70">
        <v>8</v>
      </c>
      <c r="AS70" t="s">
        <v>13</v>
      </c>
      <c r="AT70" t="s">
        <v>4841</v>
      </c>
      <c r="AU70">
        <v>143516</v>
      </c>
      <c r="AW70" s="5" t="s">
        <v>14</v>
      </c>
      <c r="AX70">
        <v>1</v>
      </c>
      <c r="AY70" t="s">
        <v>15</v>
      </c>
      <c r="AZ70" t="s">
        <v>4842</v>
      </c>
      <c r="BA70" t="s">
        <v>4843</v>
      </c>
      <c r="BB70">
        <v>8</v>
      </c>
      <c r="BC70" t="s">
        <v>18</v>
      </c>
      <c r="BD70" t="s">
        <v>19</v>
      </c>
      <c r="BE70">
        <v>1</v>
      </c>
      <c r="BF70" s="6">
        <v>40407</v>
      </c>
      <c r="BG70" s="7" t="s">
        <v>20</v>
      </c>
      <c r="BI70">
        <v>3</v>
      </c>
      <c r="BJ70">
        <v>485002</v>
      </c>
      <c r="BK70">
        <v>167098</v>
      </c>
      <c r="BL70" t="s">
        <v>4844</v>
      </c>
      <c r="BN70" t="s">
        <v>4845</v>
      </c>
      <c r="BX70">
        <v>55528</v>
      </c>
    </row>
    <row r="71" spans="1:76" x14ac:dyDescent="0.25">
      <c r="A71">
        <v>24760</v>
      </c>
      <c r="B71">
        <v>137117</v>
      </c>
      <c r="F71" t="s">
        <v>0</v>
      </c>
      <c r="G71" t="s">
        <v>431</v>
      </c>
      <c r="H71" t="s">
        <v>523</v>
      </c>
      <c r="I71" t="s">
        <v>3</v>
      </c>
      <c r="K71">
        <v>1</v>
      </c>
      <c r="L71" t="s">
        <v>4</v>
      </c>
      <c r="M71">
        <v>143516</v>
      </c>
      <c r="N71" t="s">
        <v>5</v>
      </c>
      <c r="O71" t="s">
        <v>5</v>
      </c>
      <c r="U71" t="s">
        <v>517</v>
      </c>
      <c r="V71" s="1">
        <v>1</v>
      </c>
      <c r="W71" t="s">
        <v>405</v>
      </c>
      <c r="X71" t="s">
        <v>451</v>
      </c>
      <c r="Y71" t="s">
        <v>407</v>
      </c>
      <c r="Z71" s="3">
        <v>11</v>
      </c>
      <c r="AA71" s="4">
        <v>1102</v>
      </c>
      <c r="AB71" s="4" t="s">
        <v>451</v>
      </c>
      <c r="AC71" t="s">
        <v>518</v>
      </c>
      <c r="AD71">
        <v>2011</v>
      </c>
      <c r="AE71">
        <v>7</v>
      </c>
      <c r="AF71">
        <v>3</v>
      </c>
      <c r="AG71" t="s">
        <v>435</v>
      </c>
      <c r="AH71" t="s">
        <v>435</v>
      </c>
      <c r="AJ71" t="s">
        <v>5</v>
      </c>
      <c r="AK71" t="s">
        <v>12</v>
      </c>
      <c r="AL71">
        <v>-35235</v>
      </c>
      <c r="AM71">
        <v>6562413</v>
      </c>
      <c r="AN71" s="4">
        <v>-35000</v>
      </c>
      <c r="AO71" s="4">
        <v>6563000</v>
      </c>
      <c r="AP71">
        <v>1</v>
      </c>
      <c r="AR71">
        <v>105</v>
      </c>
      <c r="AT71" s="6"/>
      <c r="AU71">
        <v>143516</v>
      </c>
      <c r="AW71" s="5" t="s">
        <v>14</v>
      </c>
      <c r="AX71">
        <v>1</v>
      </c>
      <c r="AY71" t="s">
        <v>15</v>
      </c>
      <c r="AZ71" t="s">
        <v>524</v>
      </c>
      <c r="BA71" t="s">
        <v>525</v>
      </c>
      <c r="BB71">
        <v>105</v>
      </c>
      <c r="BC71" t="s">
        <v>438</v>
      </c>
      <c r="BD71" t="s">
        <v>439</v>
      </c>
      <c r="BF71" s="6">
        <v>40933</v>
      </c>
      <c r="BG71" s="7" t="s">
        <v>20</v>
      </c>
      <c r="BI71">
        <v>5</v>
      </c>
      <c r="BJ71">
        <v>287575</v>
      </c>
      <c r="BK71">
        <v>167005</v>
      </c>
      <c r="BL71" t="s">
        <v>526</v>
      </c>
      <c r="BN71" t="s">
        <v>527</v>
      </c>
      <c r="BX71">
        <v>24760</v>
      </c>
    </row>
    <row r="72" spans="1:76" x14ac:dyDescent="0.25">
      <c r="A72">
        <v>15313</v>
      </c>
      <c r="B72">
        <v>137064</v>
      </c>
      <c r="F72" t="s">
        <v>0</v>
      </c>
      <c r="G72" t="s">
        <v>431</v>
      </c>
      <c r="H72" t="s">
        <v>3286</v>
      </c>
      <c r="I72" t="s">
        <v>3</v>
      </c>
      <c r="K72">
        <v>1</v>
      </c>
      <c r="L72" t="s">
        <v>4</v>
      </c>
      <c r="M72">
        <v>143516</v>
      </c>
      <c r="N72" t="s">
        <v>5</v>
      </c>
      <c r="O72" t="s">
        <v>5</v>
      </c>
      <c r="U72" t="s">
        <v>3287</v>
      </c>
      <c r="V72" s="1">
        <v>1</v>
      </c>
      <c r="W72" t="s">
        <v>405</v>
      </c>
      <c r="X72" t="s">
        <v>3273</v>
      </c>
      <c r="Y72" t="s">
        <v>407</v>
      </c>
      <c r="Z72" s="3">
        <v>11</v>
      </c>
      <c r="AA72" s="4">
        <v>1119</v>
      </c>
      <c r="AB72" t="s">
        <v>3273</v>
      </c>
      <c r="AC72" t="s">
        <v>3288</v>
      </c>
      <c r="AD72">
        <v>2011</v>
      </c>
      <c r="AE72">
        <v>5</v>
      </c>
      <c r="AF72">
        <v>25</v>
      </c>
      <c r="AG72" t="s">
        <v>435</v>
      </c>
      <c r="AH72" t="s">
        <v>435</v>
      </c>
      <c r="AJ72" t="s">
        <v>5</v>
      </c>
      <c r="AK72" t="s">
        <v>12</v>
      </c>
      <c r="AL72">
        <v>-41470</v>
      </c>
      <c r="AM72">
        <v>6541601</v>
      </c>
      <c r="AN72" s="4">
        <v>-41000</v>
      </c>
      <c r="AO72" s="4">
        <v>6541000</v>
      </c>
      <c r="AP72">
        <v>1</v>
      </c>
      <c r="AR72">
        <v>105</v>
      </c>
      <c r="AT72" s="6"/>
      <c r="AU72">
        <v>143516</v>
      </c>
      <c r="AW72" s="5" t="s">
        <v>14</v>
      </c>
      <c r="AX72">
        <v>1</v>
      </c>
      <c r="AY72" t="s">
        <v>15</v>
      </c>
      <c r="AZ72" t="s">
        <v>3289</v>
      </c>
      <c r="BA72" t="s">
        <v>3290</v>
      </c>
      <c r="BB72">
        <v>105</v>
      </c>
      <c r="BC72" t="s">
        <v>438</v>
      </c>
      <c r="BD72" t="s">
        <v>439</v>
      </c>
      <c r="BF72" s="6">
        <v>40931</v>
      </c>
      <c r="BG72" s="7" t="s">
        <v>20</v>
      </c>
      <c r="BI72">
        <v>5</v>
      </c>
      <c r="BJ72">
        <v>287520</v>
      </c>
      <c r="BK72">
        <v>167032</v>
      </c>
      <c r="BL72" t="s">
        <v>3291</v>
      </c>
      <c r="BN72" t="s">
        <v>3292</v>
      </c>
      <c r="BX72">
        <v>15313</v>
      </c>
    </row>
    <row r="73" spans="1:76" x14ac:dyDescent="0.25">
      <c r="A73">
        <v>15652</v>
      </c>
      <c r="B73">
        <v>137065</v>
      </c>
      <c r="F73" t="s">
        <v>0</v>
      </c>
      <c r="G73" t="s">
        <v>431</v>
      </c>
      <c r="H73" t="s">
        <v>3293</v>
      </c>
      <c r="I73" t="s">
        <v>3</v>
      </c>
      <c r="K73">
        <v>1</v>
      </c>
      <c r="L73" t="s">
        <v>4</v>
      </c>
      <c r="M73">
        <v>143516</v>
      </c>
      <c r="N73" t="s">
        <v>5</v>
      </c>
      <c r="O73" t="s">
        <v>5</v>
      </c>
      <c r="U73" t="s">
        <v>3287</v>
      </c>
      <c r="V73" s="1">
        <v>1</v>
      </c>
      <c r="W73" t="s">
        <v>405</v>
      </c>
      <c r="X73" t="s">
        <v>3273</v>
      </c>
      <c r="Y73" t="s">
        <v>407</v>
      </c>
      <c r="Z73" s="3">
        <v>11</v>
      </c>
      <c r="AA73" s="4">
        <v>1119</v>
      </c>
      <c r="AB73" t="s">
        <v>3273</v>
      </c>
      <c r="AC73" t="s">
        <v>3294</v>
      </c>
      <c r="AD73">
        <v>2011</v>
      </c>
      <c r="AE73">
        <v>5</v>
      </c>
      <c r="AF73">
        <v>25</v>
      </c>
      <c r="AG73" t="s">
        <v>435</v>
      </c>
      <c r="AH73" t="s">
        <v>435</v>
      </c>
      <c r="AJ73" t="s">
        <v>5</v>
      </c>
      <c r="AK73" t="s">
        <v>12</v>
      </c>
      <c r="AL73">
        <v>-41248</v>
      </c>
      <c r="AM73">
        <v>6541502</v>
      </c>
      <c r="AN73" s="4">
        <v>-41000</v>
      </c>
      <c r="AO73" s="4">
        <v>6541000</v>
      </c>
      <c r="AP73">
        <v>1</v>
      </c>
      <c r="AR73">
        <v>105</v>
      </c>
      <c r="AT73" s="6"/>
      <c r="AU73">
        <v>143516</v>
      </c>
      <c r="AW73" s="5" t="s">
        <v>14</v>
      </c>
      <c r="AX73">
        <v>1</v>
      </c>
      <c r="AY73" t="s">
        <v>15</v>
      </c>
      <c r="AZ73" t="s">
        <v>3295</v>
      </c>
      <c r="BA73" t="s">
        <v>3296</v>
      </c>
      <c r="BB73">
        <v>105</v>
      </c>
      <c r="BC73" t="s">
        <v>438</v>
      </c>
      <c r="BD73" t="s">
        <v>439</v>
      </c>
      <c r="BF73" s="6">
        <v>40931</v>
      </c>
      <c r="BG73" s="7" t="s">
        <v>20</v>
      </c>
      <c r="BI73">
        <v>5</v>
      </c>
      <c r="BJ73">
        <v>287521</v>
      </c>
      <c r="BK73">
        <v>167033</v>
      </c>
      <c r="BL73" t="s">
        <v>3297</v>
      </c>
      <c r="BN73" t="s">
        <v>3298</v>
      </c>
      <c r="BX73">
        <v>15652</v>
      </c>
    </row>
    <row r="74" spans="1:76" x14ac:dyDescent="0.25">
      <c r="A74">
        <v>23657</v>
      </c>
      <c r="B74">
        <v>137043</v>
      </c>
      <c r="F74" t="s">
        <v>0</v>
      </c>
      <c r="G74" t="s">
        <v>431</v>
      </c>
      <c r="H74" t="s">
        <v>3452</v>
      </c>
      <c r="I74" t="s">
        <v>3</v>
      </c>
      <c r="K74">
        <v>1</v>
      </c>
      <c r="L74" t="s">
        <v>4</v>
      </c>
      <c r="M74">
        <v>143516</v>
      </c>
      <c r="N74" t="s">
        <v>5</v>
      </c>
      <c r="O74" t="s">
        <v>5</v>
      </c>
      <c r="U74" t="s">
        <v>3453</v>
      </c>
      <c r="V74" s="1">
        <v>1</v>
      </c>
      <c r="W74" t="s">
        <v>405</v>
      </c>
      <c r="X74" t="s">
        <v>3408</v>
      </c>
      <c r="Y74" t="s">
        <v>407</v>
      </c>
      <c r="Z74" s="3">
        <v>11</v>
      </c>
      <c r="AA74" s="4">
        <v>1121</v>
      </c>
      <c r="AB74" s="4" t="s">
        <v>3408</v>
      </c>
      <c r="AC74" t="s">
        <v>3454</v>
      </c>
      <c r="AD74">
        <v>2011</v>
      </c>
      <c r="AE74">
        <v>6</v>
      </c>
      <c r="AF74">
        <v>4</v>
      </c>
      <c r="AG74" t="s">
        <v>435</v>
      </c>
      <c r="AH74" t="s">
        <v>435</v>
      </c>
      <c r="AJ74" t="s">
        <v>5</v>
      </c>
      <c r="AK74" t="s">
        <v>12</v>
      </c>
      <c r="AL74">
        <v>-35768</v>
      </c>
      <c r="AM74">
        <v>6550618</v>
      </c>
      <c r="AN74" s="4">
        <v>-35000</v>
      </c>
      <c r="AO74" s="4">
        <v>6551000</v>
      </c>
      <c r="AP74">
        <v>1</v>
      </c>
      <c r="AR74">
        <v>105</v>
      </c>
      <c r="AT74" s="6"/>
      <c r="AU74">
        <v>143516</v>
      </c>
      <c r="AW74" s="5" t="s">
        <v>14</v>
      </c>
      <c r="AX74">
        <v>1</v>
      </c>
      <c r="AY74" t="s">
        <v>15</v>
      </c>
      <c r="AZ74" t="s">
        <v>3455</v>
      </c>
      <c r="BA74" t="s">
        <v>3456</v>
      </c>
      <c r="BB74">
        <v>105</v>
      </c>
      <c r="BC74" t="s">
        <v>438</v>
      </c>
      <c r="BD74" t="s">
        <v>439</v>
      </c>
      <c r="BF74" s="6">
        <v>40931</v>
      </c>
      <c r="BG74" s="7" t="s">
        <v>20</v>
      </c>
      <c r="BI74">
        <v>5</v>
      </c>
      <c r="BJ74">
        <v>287499</v>
      </c>
      <c r="BK74">
        <v>167039</v>
      </c>
      <c r="BL74" t="s">
        <v>3457</v>
      </c>
      <c r="BN74" t="s">
        <v>3458</v>
      </c>
      <c r="BX74">
        <v>23657</v>
      </c>
    </row>
    <row r="75" spans="1:76" x14ac:dyDescent="0.25">
      <c r="A75">
        <v>22033</v>
      </c>
      <c r="B75">
        <v>137181</v>
      </c>
      <c r="F75" t="s">
        <v>0</v>
      </c>
      <c r="G75" t="s">
        <v>431</v>
      </c>
      <c r="H75" t="s">
        <v>3466</v>
      </c>
      <c r="I75" t="s">
        <v>3</v>
      </c>
      <c r="K75">
        <v>1</v>
      </c>
      <c r="L75" t="s">
        <v>4</v>
      </c>
      <c r="M75">
        <v>143516</v>
      </c>
      <c r="N75" t="s">
        <v>5</v>
      </c>
      <c r="O75" t="s">
        <v>5</v>
      </c>
      <c r="U75" t="s">
        <v>3460</v>
      </c>
      <c r="V75" s="1">
        <v>1</v>
      </c>
      <c r="W75" t="s">
        <v>405</v>
      </c>
      <c r="X75" t="s">
        <v>3408</v>
      </c>
      <c r="Y75" t="s">
        <v>407</v>
      </c>
      <c r="Z75" s="3">
        <v>11</v>
      </c>
      <c r="AA75" s="4">
        <v>1121</v>
      </c>
      <c r="AB75" s="4" t="s">
        <v>3408</v>
      </c>
      <c r="AC75" t="s">
        <v>3467</v>
      </c>
      <c r="AD75">
        <v>2011</v>
      </c>
      <c r="AE75">
        <v>7</v>
      </c>
      <c r="AF75">
        <v>26</v>
      </c>
      <c r="AG75" t="s">
        <v>435</v>
      </c>
      <c r="AH75" t="s">
        <v>435</v>
      </c>
      <c r="AJ75" t="s">
        <v>5</v>
      </c>
      <c r="AK75" t="s">
        <v>12</v>
      </c>
      <c r="AL75">
        <v>-36738</v>
      </c>
      <c r="AM75">
        <v>6545688</v>
      </c>
      <c r="AN75" s="4">
        <v>-37000</v>
      </c>
      <c r="AO75" s="4">
        <v>6545000</v>
      </c>
      <c r="AP75">
        <v>1</v>
      </c>
      <c r="AR75">
        <v>105</v>
      </c>
      <c r="AT75" s="6"/>
      <c r="AU75">
        <v>143516</v>
      </c>
      <c r="AW75" s="5" t="s">
        <v>14</v>
      </c>
      <c r="AX75">
        <v>1</v>
      </c>
      <c r="AY75" t="s">
        <v>15</v>
      </c>
      <c r="AZ75" t="s">
        <v>3468</v>
      </c>
      <c r="BA75" t="s">
        <v>3469</v>
      </c>
      <c r="BB75">
        <v>105</v>
      </c>
      <c r="BC75" t="s">
        <v>438</v>
      </c>
      <c r="BD75" t="s">
        <v>439</v>
      </c>
      <c r="BF75" s="6">
        <v>40941</v>
      </c>
      <c r="BG75" s="7" t="s">
        <v>20</v>
      </c>
      <c r="BI75">
        <v>5</v>
      </c>
      <c r="BJ75">
        <v>287644</v>
      </c>
      <c r="BK75">
        <v>167038</v>
      </c>
      <c r="BL75" t="s">
        <v>3470</v>
      </c>
      <c r="BN75" t="s">
        <v>3471</v>
      </c>
      <c r="BX75">
        <v>22033</v>
      </c>
    </row>
    <row r="76" spans="1:76" x14ac:dyDescent="0.25">
      <c r="A76">
        <v>20320</v>
      </c>
      <c r="C76">
        <v>1</v>
      </c>
      <c r="F76" t="s">
        <v>0</v>
      </c>
      <c r="G76" t="s">
        <v>23</v>
      </c>
      <c r="H76" t="s">
        <v>3459</v>
      </c>
      <c r="I76" t="s">
        <v>25</v>
      </c>
      <c r="K76">
        <v>1</v>
      </c>
      <c r="L76" t="s">
        <v>4</v>
      </c>
      <c r="M76">
        <v>143516</v>
      </c>
      <c r="N76" t="s">
        <v>5</v>
      </c>
      <c r="O76" t="s">
        <v>5</v>
      </c>
      <c r="U76" t="s">
        <v>3460</v>
      </c>
      <c r="V76" s="1">
        <v>1</v>
      </c>
      <c r="W76" t="s">
        <v>405</v>
      </c>
      <c r="X76" t="s">
        <v>3408</v>
      </c>
      <c r="Y76" t="s">
        <v>407</v>
      </c>
      <c r="Z76" s="3">
        <v>11</v>
      </c>
      <c r="AA76" s="4">
        <v>1121</v>
      </c>
      <c r="AB76" s="4" t="s">
        <v>3408</v>
      </c>
      <c r="AC76" t="s">
        <v>3461</v>
      </c>
      <c r="AD76">
        <v>2011</v>
      </c>
      <c r="AE76">
        <v>6</v>
      </c>
      <c r="AF76">
        <v>29</v>
      </c>
      <c r="AG76" t="s">
        <v>40</v>
      </c>
      <c r="AJ76" t="s">
        <v>5</v>
      </c>
      <c r="AK76" t="s">
        <v>12</v>
      </c>
      <c r="AL76">
        <v>-37872</v>
      </c>
      <c r="AM76">
        <v>6544771</v>
      </c>
      <c r="AN76" s="4">
        <v>-37000</v>
      </c>
      <c r="AO76" s="4">
        <v>6545000</v>
      </c>
      <c r="AP76">
        <v>30</v>
      </c>
      <c r="AR76">
        <v>1010</v>
      </c>
      <c r="AT76" s="6" t="s">
        <v>3462</v>
      </c>
      <c r="AU76">
        <v>143516</v>
      </c>
      <c r="AW76" s="5" t="s">
        <v>14</v>
      </c>
      <c r="AX76">
        <v>1</v>
      </c>
      <c r="AY76" t="s">
        <v>15</v>
      </c>
      <c r="AZ76" t="s">
        <v>3463</v>
      </c>
      <c r="BA76" t="s">
        <v>3464</v>
      </c>
      <c r="BB76">
        <v>1010</v>
      </c>
      <c r="BC76" t="s">
        <v>32</v>
      </c>
      <c r="BD76" t="s">
        <v>33</v>
      </c>
      <c r="BF76" s="6">
        <v>43713.546527777798</v>
      </c>
      <c r="BG76" s="7" t="s">
        <v>20</v>
      </c>
      <c r="BI76">
        <v>6</v>
      </c>
      <c r="BJ76">
        <v>181735</v>
      </c>
      <c r="BL76" t="s">
        <v>3465</v>
      </c>
      <c r="BX76">
        <v>20320</v>
      </c>
    </row>
    <row r="77" spans="1:76" x14ac:dyDescent="0.25">
      <c r="A77">
        <v>2817</v>
      </c>
      <c r="B77">
        <v>68403</v>
      </c>
      <c r="F77" t="s">
        <v>0</v>
      </c>
      <c r="G77" t="s">
        <v>23</v>
      </c>
      <c r="H77" t="s">
        <v>3899</v>
      </c>
      <c r="I77" s="8" t="str">
        <f>HYPERLINK(AT77,"Foto")</f>
        <v>Foto</v>
      </c>
      <c r="K77">
        <v>1</v>
      </c>
      <c r="L77" t="s">
        <v>4</v>
      </c>
      <c r="M77">
        <v>143516</v>
      </c>
      <c r="N77" t="s">
        <v>5</v>
      </c>
      <c r="O77" t="s">
        <v>5</v>
      </c>
      <c r="U77" t="s">
        <v>3891</v>
      </c>
      <c r="V77" s="1">
        <v>1</v>
      </c>
      <c r="W77" t="s">
        <v>405</v>
      </c>
      <c r="X77" t="s">
        <v>3841</v>
      </c>
      <c r="Y77" t="s">
        <v>407</v>
      </c>
      <c r="Z77" s="3">
        <v>11</v>
      </c>
      <c r="AA77" s="4">
        <v>1149</v>
      </c>
      <c r="AB77" t="s">
        <v>3841</v>
      </c>
      <c r="AC77" t="s">
        <v>3900</v>
      </c>
      <c r="AD77">
        <v>2011</v>
      </c>
      <c r="AE77">
        <v>6</v>
      </c>
      <c r="AF77">
        <v>2</v>
      </c>
      <c r="AG77" t="s">
        <v>3885</v>
      </c>
      <c r="AJ77" t="s">
        <v>5</v>
      </c>
      <c r="AK77" t="s">
        <v>12</v>
      </c>
      <c r="AL77">
        <v>-55871</v>
      </c>
      <c r="AM77">
        <v>6597270</v>
      </c>
      <c r="AN77" s="4">
        <v>-55000</v>
      </c>
      <c r="AO77" s="4">
        <v>6597000</v>
      </c>
      <c r="AP77">
        <v>25</v>
      </c>
      <c r="AR77">
        <v>1010</v>
      </c>
      <c r="AS77" t="s">
        <v>3901</v>
      </c>
      <c r="AT77" s="6" t="s">
        <v>3902</v>
      </c>
      <c r="AU77">
        <v>143516</v>
      </c>
      <c r="AW77" s="5" t="s">
        <v>14</v>
      </c>
      <c r="AX77">
        <v>1</v>
      </c>
      <c r="AY77" t="s">
        <v>15</v>
      </c>
      <c r="AZ77" t="s">
        <v>3903</v>
      </c>
      <c r="BA77" t="s">
        <v>3904</v>
      </c>
      <c r="BB77">
        <v>1010</v>
      </c>
      <c r="BC77" t="s">
        <v>32</v>
      </c>
      <c r="BD77" t="s">
        <v>33</v>
      </c>
      <c r="BE77">
        <v>1</v>
      </c>
      <c r="BF77" s="6">
        <v>43002.104166666701</v>
      </c>
      <c r="BG77" s="7" t="s">
        <v>20</v>
      </c>
      <c r="BI77">
        <v>6</v>
      </c>
      <c r="BJ77">
        <v>62853</v>
      </c>
      <c r="BK77">
        <v>167052</v>
      </c>
      <c r="BL77" t="s">
        <v>3905</v>
      </c>
      <c r="BX77">
        <v>2817</v>
      </c>
    </row>
    <row r="78" spans="1:76" x14ac:dyDescent="0.25">
      <c r="A78">
        <v>34201</v>
      </c>
      <c r="B78">
        <v>68419</v>
      </c>
      <c r="F78" t="s">
        <v>0</v>
      </c>
      <c r="G78" t="s">
        <v>23</v>
      </c>
      <c r="H78" t="s">
        <v>4368</v>
      </c>
      <c r="I78" s="8" t="str">
        <f>HYPERLINK(AT78,"Foto")</f>
        <v>Foto</v>
      </c>
      <c r="K78">
        <v>1</v>
      </c>
      <c r="L78" t="s">
        <v>4</v>
      </c>
      <c r="M78">
        <v>143516</v>
      </c>
      <c r="N78" t="s">
        <v>5</v>
      </c>
      <c r="O78" t="s">
        <v>5</v>
      </c>
      <c r="U78" t="s">
        <v>4354</v>
      </c>
      <c r="V78" s="1">
        <v>1</v>
      </c>
      <c r="W78" t="s">
        <v>3980</v>
      </c>
      <c r="X78" t="s">
        <v>3981</v>
      </c>
      <c r="Y78" s="2" t="s">
        <v>3982</v>
      </c>
      <c r="Z78" s="3">
        <v>12</v>
      </c>
      <c r="AA78" s="4">
        <v>1201</v>
      </c>
      <c r="AB78" s="4" t="s">
        <v>3981</v>
      </c>
      <c r="AC78" t="s">
        <v>4369</v>
      </c>
      <c r="AD78">
        <v>2011</v>
      </c>
      <c r="AE78">
        <v>6</v>
      </c>
      <c r="AF78">
        <v>30</v>
      </c>
      <c r="AG78" t="s">
        <v>4161</v>
      </c>
      <c r="AJ78" t="s">
        <v>5</v>
      </c>
      <c r="AK78" t="s">
        <v>12</v>
      </c>
      <c r="AL78">
        <v>-32444</v>
      </c>
      <c r="AM78">
        <v>6734472</v>
      </c>
      <c r="AN78" s="4">
        <v>-33000</v>
      </c>
      <c r="AO78" s="4">
        <v>6735000</v>
      </c>
      <c r="AP78">
        <v>5</v>
      </c>
      <c r="AR78">
        <v>1010</v>
      </c>
      <c r="AT78" s="6" t="s">
        <v>4370</v>
      </c>
      <c r="AU78">
        <v>143516</v>
      </c>
      <c r="AW78" s="5" t="s">
        <v>14</v>
      </c>
      <c r="AX78">
        <v>1</v>
      </c>
      <c r="AY78" t="s">
        <v>15</v>
      </c>
      <c r="AZ78" t="s">
        <v>4371</v>
      </c>
      <c r="BA78" t="s">
        <v>4372</v>
      </c>
      <c r="BB78">
        <v>1010</v>
      </c>
      <c r="BC78" t="s">
        <v>32</v>
      </c>
      <c r="BD78" t="s">
        <v>33</v>
      </c>
      <c r="BE78">
        <v>1</v>
      </c>
      <c r="BF78" s="6">
        <v>44005.502777777801</v>
      </c>
      <c r="BG78" s="7" t="s">
        <v>20</v>
      </c>
      <c r="BI78">
        <v>6</v>
      </c>
      <c r="BJ78">
        <v>62869</v>
      </c>
      <c r="BK78">
        <v>167069</v>
      </c>
      <c r="BL78" t="s">
        <v>4373</v>
      </c>
      <c r="BX78">
        <v>34201</v>
      </c>
    </row>
    <row r="79" spans="1:76" x14ac:dyDescent="0.25">
      <c r="A79">
        <v>481703</v>
      </c>
      <c r="B79">
        <v>210250</v>
      </c>
      <c r="F79" t="s">
        <v>0</v>
      </c>
      <c r="G79" t="s">
        <v>4852</v>
      </c>
      <c r="H79" t="s">
        <v>5370</v>
      </c>
      <c r="I79" s="8" t="str">
        <f>HYPERLINK(AT79,"Hb")</f>
        <v>Hb</v>
      </c>
      <c r="K79">
        <v>1</v>
      </c>
      <c r="L79" t="s">
        <v>4</v>
      </c>
      <c r="M79">
        <v>143516</v>
      </c>
      <c r="N79" t="s">
        <v>5</v>
      </c>
      <c r="O79" t="s">
        <v>5</v>
      </c>
      <c r="U79" t="s">
        <v>5371</v>
      </c>
      <c r="V79" s="1">
        <v>1</v>
      </c>
      <c r="W79" t="s">
        <v>5350</v>
      </c>
      <c r="X79" t="s">
        <v>5372</v>
      </c>
      <c r="Y79" s="2" t="s">
        <v>5373</v>
      </c>
      <c r="Z79" s="3">
        <v>17</v>
      </c>
      <c r="AA79" s="4">
        <v>1719</v>
      </c>
      <c r="AB79" s="4" t="s">
        <v>5372</v>
      </c>
      <c r="AC79" t="s">
        <v>5374</v>
      </c>
      <c r="AD79">
        <v>2011</v>
      </c>
      <c r="AE79">
        <v>6</v>
      </c>
      <c r="AF79">
        <v>16</v>
      </c>
      <c r="AG79" t="s">
        <v>5375</v>
      </c>
      <c r="AH79" t="s">
        <v>5375</v>
      </c>
      <c r="AJ79" t="s">
        <v>5</v>
      </c>
      <c r="AK79" t="s">
        <v>12</v>
      </c>
      <c r="AL79">
        <v>308975</v>
      </c>
      <c r="AM79">
        <v>7072984</v>
      </c>
      <c r="AN79" s="4">
        <v>309000</v>
      </c>
      <c r="AO79" s="4">
        <v>7073000</v>
      </c>
      <c r="AP79">
        <v>71</v>
      </c>
      <c r="AR79">
        <v>37</v>
      </c>
      <c r="AT79" t="s">
        <v>5376</v>
      </c>
      <c r="AU79">
        <v>143516</v>
      </c>
      <c r="AW79" s="5" t="s">
        <v>14</v>
      </c>
      <c r="AX79">
        <v>1</v>
      </c>
      <c r="AY79" t="s">
        <v>15</v>
      </c>
      <c r="AZ79" t="s">
        <v>5377</v>
      </c>
      <c r="BA79" t="s">
        <v>5378</v>
      </c>
      <c r="BB79">
        <v>37</v>
      </c>
      <c r="BC79" t="s">
        <v>4861</v>
      </c>
      <c r="BD79" t="s">
        <v>19</v>
      </c>
      <c r="BE79">
        <v>1</v>
      </c>
      <c r="BF79" s="6">
        <v>41292</v>
      </c>
      <c r="BG79" s="7" t="s">
        <v>20</v>
      </c>
      <c r="BI79">
        <v>4</v>
      </c>
      <c r="BJ79">
        <v>364933</v>
      </c>
      <c r="BK79">
        <v>167126</v>
      </c>
      <c r="BL79" t="s">
        <v>5379</v>
      </c>
      <c r="BN79" t="s">
        <v>5380</v>
      </c>
      <c r="BX79">
        <v>481703</v>
      </c>
    </row>
    <row r="80" spans="1:76" x14ac:dyDescent="0.25">
      <c r="A80">
        <v>52517</v>
      </c>
      <c r="B80">
        <v>137327</v>
      </c>
      <c r="F80" t="s">
        <v>0</v>
      </c>
      <c r="G80" t="s">
        <v>431</v>
      </c>
      <c r="H80" t="s">
        <v>442</v>
      </c>
      <c r="I80" t="s">
        <v>3</v>
      </c>
      <c r="K80">
        <v>1</v>
      </c>
      <c r="L80" t="s">
        <v>4</v>
      </c>
      <c r="M80">
        <v>143516</v>
      </c>
      <c r="N80" t="s">
        <v>5</v>
      </c>
      <c r="O80" t="s">
        <v>5</v>
      </c>
      <c r="U80" t="s">
        <v>443</v>
      </c>
      <c r="V80" s="1">
        <v>1</v>
      </c>
      <c r="W80" t="s">
        <v>405</v>
      </c>
      <c r="X80" t="s">
        <v>406</v>
      </c>
      <c r="Y80" t="s">
        <v>407</v>
      </c>
      <c r="Z80" s="3">
        <v>11</v>
      </c>
      <c r="AA80" s="4">
        <v>1101</v>
      </c>
      <c r="AB80" s="4" t="s">
        <v>406</v>
      </c>
      <c r="AC80" t="s">
        <v>444</v>
      </c>
      <c r="AD80">
        <v>2012</v>
      </c>
      <c r="AE80">
        <v>8</v>
      </c>
      <c r="AF80">
        <v>7</v>
      </c>
      <c r="AG80" t="s">
        <v>435</v>
      </c>
      <c r="AH80" t="s">
        <v>435</v>
      </c>
      <c r="AJ80" t="s">
        <v>5</v>
      </c>
      <c r="AK80" t="s">
        <v>12</v>
      </c>
      <c r="AL80">
        <v>-24031</v>
      </c>
      <c r="AM80">
        <v>6514982</v>
      </c>
      <c r="AN80" s="4">
        <v>-25000</v>
      </c>
      <c r="AO80" s="4">
        <v>6515000</v>
      </c>
      <c r="AP80">
        <v>1</v>
      </c>
      <c r="AR80">
        <v>105</v>
      </c>
      <c r="AT80" s="6"/>
      <c r="AU80">
        <v>143516</v>
      </c>
      <c r="AW80" s="5" t="s">
        <v>14</v>
      </c>
      <c r="AX80">
        <v>1</v>
      </c>
      <c r="AY80" t="s">
        <v>15</v>
      </c>
      <c r="AZ80" t="s">
        <v>445</v>
      </c>
      <c r="BA80" t="s">
        <v>446</v>
      </c>
      <c r="BB80">
        <v>105</v>
      </c>
      <c r="BC80" t="s">
        <v>438</v>
      </c>
      <c r="BD80" t="s">
        <v>439</v>
      </c>
      <c r="BF80" s="6">
        <v>41647</v>
      </c>
      <c r="BG80" s="7" t="s">
        <v>20</v>
      </c>
      <c r="BI80">
        <v>5</v>
      </c>
      <c r="BJ80">
        <v>287760</v>
      </c>
      <c r="BK80">
        <v>167002</v>
      </c>
      <c r="BL80" t="s">
        <v>447</v>
      </c>
      <c r="BN80" t="s">
        <v>448</v>
      </c>
      <c r="BX80">
        <v>52517</v>
      </c>
    </row>
    <row r="81" spans="1:76" x14ac:dyDescent="0.25">
      <c r="A81">
        <v>22551</v>
      </c>
      <c r="B81">
        <v>137326</v>
      </c>
      <c r="F81" t="s">
        <v>0</v>
      </c>
      <c r="G81" t="s">
        <v>431</v>
      </c>
      <c r="H81" t="s">
        <v>3346</v>
      </c>
      <c r="I81" t="s">
        <v>3</v>
      </c>
      <c r="K81">
        <v>1</v>
      </c>
      <c r="L81" t="s">
        <v>4</v>
      </c>
      <c r="M81">
        <v>143516</v>
      </c>
      <c r="N81" t="s">
        <v>5</v>
      </c>
      <c r="O81" t="s">
        <v>5</v>
      </c>
      <c r="U81" t="s">
        <v>3347</v>
      </c>
      <c r="V81" s="1">
        <v>1</v>
      </c>
      <c r="W81" t="s">
        <v>405</v>
      </c>
      <c r="X81" t="s">
        <v>3334</v>
      </c>
      <c r="Y81" t="s">
        <v>407</v>
      </c>
      <c r="Z81" s="3">
        <v>11</v>
      </c>
      <c r="AA81" s="4">
        <v>1120</v>
      </c>
      <c r="AB81" s="4" t="s">
        <v>3334</v>
      </c>
      <c r="AC81" t="s">
        <v>3348</v>
      </c>
      <c r="AD81">
        <v>2012</v>
      </c>
      <c r="AE81">
        <v>6</v>
      </c>
      <c r="AF81">
        <v>5</v>
      </c>
      <c r="AG81" t="s">
        <v>435</v>
      </c>
      <c r="AH81" t="s">
        <v>435</v>
      </c>
      <c r="AJ81" t="s">
        <v>5</v>
      </c>
      <c r="AK81" t="s">
        <v>12</v>
      </c>
      <c r="AL81">
        <v>-36424</v>
      </c>
      <c r="AM81">
        <v>6553632</v>
      </c>
      <c r="AN81" s="4">
        <v>-37000</v>
      </c>
      <c r="AO81" s="4">
        <v>6553000</v>
      </c>
      <c r="AP81">
        <v>1</v>
      </c>
      <c r="AR81">
        <v>105</v>
      </c>
      <c r="AT81" s="6"/>
      <c r="AU81">
        <v>143516</v>
      </c>
      <c r="AW81" s="5" t="s">
        <v>14</v>
      </c>
      <c r="AX81">
        <v>1</v>
      </c>
      <c r="AY81" t="s">
        <v>15</v>
      </c>
      <c r="AZ81" t="s">
        <v>3349</v>
      </c>
      <c r="BA81" t="s">
        <v>3350</v>
      </c>
      <c r="BB81">
        <v>105</v>
      </c>
      <c r="BC81" t="s">
        <v>438</v>
      </c>
      <c r="BD81" t="s">
        <v>439</v>
      </c>
      <c r="BF81" s="6">
        <v>41647</v>
      </c>
      <c r="BG81" s="7" t="s">
        <v>20</v>
      </c>
      <c r="BI81">
        <v>5</v>
      </c>
      <c r="BJ81">
        <v>287759</v>
      </c>
      <c r="BK81">
        <v>167036</v>
      </c>
      <c r="BL81" t="s">
        <v>3351</v>
      </c>
      <c r="BN81" t="s">
        <v>3352</v>
      </c>
      <c r="BX81">
        <v>22551</v>
      </c>
    </row>
    <row r="82" spans="1:76" x14ac:dyDescent="0.25">
      <c r="A82">
        <v>22655</v>
      </c>
      <c r="B82">
        <v>137325</v>
      </c>
      <c r="F82" t="s">
        <v>0</v>
      </c>
      <c r="G82" t="s">
        <v>431</v>
      </c>
      <c r="H82" t="s">
        <v>3478</v>
      </c>
      <c r="I82" t="s">
        <v>3</v>
      </c>
      <c r="K82">
        <v>1</v>
      </c>
      <c r="L82" t="s">
        <v>4</v>
      </c>
      <c r="M82">
        <v>143516</v>
      </c>
      <c r="N82" t="s">
        <v>5</v>
      </c>
      <c r="O82" t="s">
        <v>5</v>
      </c>
      <c r="U82" t="s">
        <v>3479</v>
      </c>
      <c r="V82" s="1">
        <v>1</v>
      </c>
      <c r="W82" t="s">
        <v>405</v>
      </c>
      <c r="X82" t="s">
        <v>3408</v>
      </c>
      <c r="Y82" t="s">
        <v>407</v>
      </c>
      <c r="Z82" s="3">
        <v>11</v>
      </c>
      <c r="AA82" s="4">
        <v>1121</v>
      </c>
      <c r="AB82" s="4" t="s">
        <v>3408</v>
      </c>
      <c r="AC82" t="s">
        <v>3480</v>
      </c>
      <c r="AD82">
        <v>2012</v>
      </c>
      <c r="AE82">
        <v>5</v>
      </c>
      <c r="AF82">
        <v>27</v>
      </c>
      <c r="AG82" t="s">
        <v>435</v>
      </c>
      <c r="AH82" t="s">
        <v>435</v>
      </c>
      <c r="AJ82" t="s">
        <v>5</v>
      </c>
      <c r="AK82" t="s">
        <v>12</v>
      </c>
      <c r="AL82">
        <v>-36379</v>
      </c>
      <c r="AM82">
        <v>6546913</v>
      </c>
      <c r="AN82" s="4">
        <v>-37000</v>
      </c>
      <c r="AO82" s="4">
        <v>6547000</v>
      </c>
      <c r="AP82">
        <v>1</v>
      </c>
      <c r="AR82">
        <v>105</v>
      </c>
      <c r="AT82" s="6"/>
      <c r="AU82">
        <v>143516</v>
      </c>
      <c r="AW82" s="5" t="s">
        <v>14</v>
      </c>
      <c r="AX82">
        <v>1</v>
      </c>
      <c r="AY82" t="s">
        <v>15</v>
      </c>
      <c r="AZ82" t="s">
        <v>3481</v>
      </c>
      <c r="BA82" t="s">
        <v>3482</v>
      </c>
      <c r="BB82">
        <v>105</v>
      </c>
      <c r="BC82" t="s">
        <v>438</v>
      </c>
      <c r="BD82" t="s">
        <v>439</v>
      </c>
      <c r="BF82" s="6">
        <v>41647</v>
      </c>
      <c r="BG82" s="7" t="s">
        <v>20</v>
      </c>
      <c r="BI82">
        <v>5</v>
      </c>
      <c r="BJ82">
        <v>287758</v>
      </c>
      <c r="BK82">
        <v>167043</v>
      </c>
      <c r="BL82" t="s">
        <v>3483</v>
      </c>
      <c r="BN82" t="s">
        <v>3484</v>
      </c>
      <c r="BX82">
        <v>22655</v>
      </c>
    </row>
    <row r="83" spans="1:76" x14ac:dyDescent="0.25">
      <c r="A83">
        <v>22653</v>
      </c>
      <c r="B83">
        <v>137307</v>
      </c>
      <c r="F83" t="s">
        <v>0</v>
      </c>
      <c r="G83" t="s">
        <v>431</v>
      </c>
      <c r="H83" t="s">
        <v>3485</v>
      </c>
      <c r="I83" t="s">
        <v>3</v>
      </c>
      <c r="K83">
        <v>1</v>
      </c>
      <c r="L83" t="s">
        <v>4</v>
      </c>
      <c r="M83">
        <v>143516</v>
      </c>
      <c r="N83" t="s">
        <v>5</v>
      </c>
      <c r="O83" t="s">
        <v>5</v>
      </c>
      <c r="U83" t="s">
        <v>3479</v>
      </c>
      <c r="V83" s="1">
        <v>1</v>
      </c>
      <c r="W83" t="s">
        <v>405</v>
      </c>
      <c r="X83" t="s">
        <v>3408</v>
      </c>
      <c r="Y83" t="s">
        <v>407</v>
      </c>
      <c r="Z83" s="3">
        <v>11</v>
      </c>
      <c r="AA83" s="4">
        <v>1121</v>
      </c>
      <c r="AB83" s="4" t="s">
        <v>3408</v>
      </c>
      <c r="AC83" t="s">
        <v>3480</v>
      </c>
      <c r="AD83">
        <v>2012</v>
      </c>
      <c r="AE83">
        <v>6</v>
      </c>
      <c r="AF83">
        <v>16</v>
      </c>
      <c r="AG83" t="s">
        <v>435</v>
      </c>
      <c r="AH83" t="s">
        <v>435</v>
      </c>
      <c r="AJ83" t="s">
        <v>5</v>
      </c>
      <c r="AK83" t="s">
        <v>12</v>
      </c>
      <c r="AL83">
        <v>-36379</v>
      </c>
      <c r="AM83">
        <v>6546913</v>
      </c>
      <c r="AN83" s="4">
        <v>-37000</v>
      </c>
      <c r="AO83" s="4">
        <v>6547000</v>
      </c>
      <c r="AP83">
        <v>1</v>
      </c>
      <c r="AR83">
        <v>105</v>
      </c>
      <c r="AT83" s="6"/>
      <c r="AU83">
        <v>143516</v>
      </c>
      <c r="AW83" s="5" t="s">
        <v>14</v>
      </c>
      <c r="AX83">
        <v>1</v>
      </c>
      <c r="AY83" t="s">
        <v>15</v>
      </c>
      <c r="AZ83" t="s">
        <v>3481</v>
      </c>
      <c r="BA83" t="s">
        <v>3486</v>
      </c>
      <c r="BB83">
        <v>105</v>
      </c>
      <c r="BC83" t="s">
        <v>438</v>
      </c>
      <c r="BD83" t="s">
        <v>439</v>
      </c>
      <c r="BF83" s="6">
        <v>41647</v>
      </c>
      <c r="BG83" s="7" t="s">
        <v>20</v>
      </c>
      <c r="BI83">
        <v>5</v>
      </c>
      <c r="BJ83">
        <v>287740</v>
      </c>
      <c r="BK83">
        <v>167040</v>
      </c>
      <c r="BL83" t="s">
        <v>3487</v>
      </c>
      <c r="BN83" t="s">
        <v>3488</v>
      </c>
      <c r="BX83">
        <v>22653</v>
      </c>
    </row>
    <row r="84" spans="1:76" x14ac:dyDescent="0.25">
      <c r="A84">
        <v>37425</v>
      </c>
      <c r="B84">
        <v>68189</v>
      </c>
      <c r="F84" t="s">
        <v>0</v>
      </c>
      <c r="G84" t="s">
        <v>23</v>
      </c>
      <c r="H84" t="s">
        <v>558</v>
      </c>
      <c r="I84" s="8" t="str">
        <f>HYPERLINK(AT84,"Foto")</f>
        <v>Foto</v>
      </c>
      <c r="K84">
        <v>1</v>
      </c>
      <c r="L84" t="s">
        <v>4</v>
      </c>
      <c r="M84">
        <v>143516</v>
      </c>
      <c r="N84" t="s">
        <v>5</v>
      </c>
      <c r="O84" t="s">
        <v>5</v>
      </c>
      <c r="U84" t="s">
        <v>550</v>
      </c>
      <c r="V84" s="1">
        <v>1</v>
      </c>
      <c r="W84" t="s">
        <v>405</v>
      </c>
      <c r="X84" t="s">
        <v>536</v>
      </c>
      <c r="Y84" t="s">
        <v>407</v>
      </c>
      <c r="Z84" s="3">
        <v>11</v>
      </c>
      <c r="AA84" s="4">
        <v>1103</v>
      </c>
      <c r="AB84" s="4" t="s">
        <v>536</v>
      </c>
      <c r="AC84" t="s">
        <v>559</v>
      </c>
      <c r="AD84">
        <v>2012</v>
      </c>
      <c r="AE84">
        <v>5</v>
      </c>
      <c r="AF84">
        <v>4</v>
      </c>
      <c r="AG84" t="s">
        <v>482</v>
      </c>
      <c r="AJ84" t="s">
        <v>5</v>
      </c>
      <c r="AK84" t="s">
        <v>12</v>
      </c>
      <c r="AL84">
        <v>-31533</v>
      </c>
      <c r="AM84">
        <v>6573442</v>
      </c>
      <c r="AN84" s="4">
        <v>-31000</v>
      </c>
      <c r="AO84" s="4">
        <v>6573000</v>
      </c>
      <c r="AP84">
        <v>5</v>
      </c>
      <c r="AR84">
        <v>1010</v>
      </c>
      <c r="AT84" s="6" t="s">
        <v>560</v>
      </c>
      <c r="AU84">
        <v>143516</v>
      </c>
      <c r="AW84" s="5" t="s">
        <v>14</v>
      </c>
      <c r="AX84">
        <v>1</v>
      </c>
      <c r="AY84" t="s">
        <v>15</v>
      </c>
      <c r="AZ84" t="s">
        <v>561</v>
      </c>
      <c r="BA84" t="s">
        <v>562</v>
      </c>
      <c r="BB84">
        <v>1010</v>
      </c>
      <c r="BC84" t="s">
        <v>32</v>
      </c>
      <c r="BD84" t="s">
        <v>33</v>
      </c>
      <c r="BE84">
        <v>1</v>
      </c>
      <c r="BF84" s="6">
        <v>43991.959027777797</v>
      </c>
      <c r="BG84" s="7" t="s">
        <v>20</v>
      </c>
      <c r="BI84">
        <v>6</v>
      </c>
      <c r="BJ84">
        <v>62641</v>
      </c>
      <c r="BK84">
        <v>167009</v>
      </c>
      <c r="BL84" t="s">
        <v>563</v>
      </c>
      <c r="BX84">
        <v>37425</v>
      </c>
    </row>
    <row r="85" spans="1:76" x14ac:dyDescent="0.25">
      <c r="A85">
        <v>37302</v>
      </c>
      <c r="C85">
        <v>1</v>
      </c>
      <c r="F85" t="s">
        <v>0</v>
      </c>
      <c r="G85" t="s">
        <v>23</v>
      </c>
      <c r="H85" t="s">
        <v>564</v>
      </c>
      <c r="I85" s="8" t="str">
        <f>HYPERLINK(AT85,"Foto")</f>
        <v>Foto</v>
      </c>
      <c r="K85">
        <v>1</v>
      </c>
      <c r="L85" t="s">
        <v>4</v>
      </c>
      <c r="M85">
        <v>143516</v>
      </c>
      <c r="N85" t="s">
        <v>5</v>
      </c>
      <c r="O85" t="s">
        <v>5</v>
      </c>
      <c r="U85" t="s">
        <v>550</v>
      </c>
      <c r="V85" s="1">
        <v>1</v>
      </c>
      <c r="W85" t="s">
        <v>405</v>
      </c>
      <c r="X85" t="s">
        <v>536</v>
      </c>
      <c r="Y85" t="s">
        <v>407</v>
      </c>
      <c r="Z85" s="3">
        <v>11</v>
      </c>
      <c r="AA85" s="4">
        <v>1103</v>
      </c>
      <c r="AB85" s="4" t="s">
        <v>536</v>
      </c>
      <c r="AC85" t="s">
        <v>565</v>
      </c>
      <c r="AD85">
        <v>2012</v>
      </c>
      <c r="AE85">
        <v>5</v>
      </c>
      <c r="AF85">
        <v>4</v>
      </c>
      <c r="AG85" t="s">
        <v>482</v>
      </c>
      <c r="AJ85" t="s">
        <v>5</v>
      </c>
      <c r="AK85" t="s">
        <v>12</v>
      </c>
      <c r="AL85">
        <v>-31550</v>
      </c>
      <c r="AM85">
        <v>6573531</v>
      </c>
      <c r="AN85" s="4">
        <v>-31000</v>
      </c>
      <c r="AO85" s="4">
        <v>6573000</v>
      </c>
      <c r="AP85">
        <v>5</v>
      </c>
      <c r="AR85">
        <v>1010</v>
      </c>
      <c r="AT85" s="6" t="s">
        <v>566</v>
      </c>
      <c r="AU85">
        <v>143516</v>
      </c>
      <c r="AW85" s="5" t="s">
        <v>14</v>
      </c>
      <c r="AX85">
        <v>1</v>
      </c>
      <c r="AY85" t="s">
        <v>15</v>
      </c>
      <c r="AZ85" t="s">
        <v>567</v>
      </c>
      <c r="BA85" t="s">
        <v>568</v>
      </c>
      <c r="BB85">
        <v>1010</v>
      </c>
      <c r="BC85" t="s">
        <v>32</v>
      </c>
      <c r="BD85" t="s">
        <v>33</v>
      </c>
      <c r="BE85">
        <v>1</v>
      </c>
      <c r="BF85" s="6">
        <v>43991.959027777797</v>
      </c>
      <c r="BG85" s="7" t="s">
        <v>20</v>
      </c>
      <c r="BI85">
        <v>6</v>
      </c>
      <c r="BJ85">
        <v>62795</v>
      </c>
      <c r="BL85" t="s">
        <v>569</v>
      </c>
      <c r="BX85">
        <v>37302</v>
      </c>
    </row>
    <row r="86" spans="1:76" x14ac:dyDescent="0.25">
      <c r="A86">
        <v>38485</v>
      </c>
      <c r="C86">
        <v>1</v>
      </c>
      <c r="F86" t="s">
        <v>0</v>
      </c>
      <c r="G86" t="s">
        <v>23</v>
      </c>
      <c r="H86" t="s">
        <v>570</v>
      </c>
      <c r="I86" s="8" t="str">
        <f>HYPERLINK(AT86,"Foto")</f>
        <v>Foto</v>
      </c>
      <c r="K86">
        <v>1</v>
      </c>
      <c r="L86" t="s">
        <v>4</v>
      </c>
      <c r="M86">
        <v>143516</v>
      </c>
      <c r="N86" t="s">
        <v>5</v>
      </c>
      <c r="O86" t="s">
        <v>5</v>
      </c>
      <c r="U86" t="s">
        <v>550</v>
      </c>
      <c r="V86" s="1">
        <v>1</v>
      </c>
      <c r="W86" t="s">
        <v>405</v>
      </c>
      <c r="X86" t="s">
        <v>536</v>
      </c>
      <c r="Y86" t="s">
        <v>407</v>
      </c>
      <c r="Z86" s="3">
        <v>11</v>
      </c>
      <c r="AA86" s="4">
        <v>1103</v>
      </c>
      <c r="AB86" s="4" t="s">
        <v>536</v>
      </c>
      <c r="AC86" t="s">
        <v>571</v>
      </c>
      <c r="AD86">
        <v>2012</v>
      </c>
      <c r="AE86">
        <v>5</v>
      </c>
      <c r="AF86">
        <v>4</v>
      </c>
      <c r="AG86" t="s">
        <v>482</v>
      </c>
      <c r="AJ86" t="s">
        <v>5</v>
      </c>
      <c r="AK86" t="s">
        <v>12</v>
      </c>
      <c r="AL86">
        <v>-31235</v>
      </c>
      <c r="AM86">
        <v>6573358</v>
      </c>
      <c r="AN86" s="4">
        <v>-31000</v>
      </c>
      <c r="AO86" s="4">
        <v>6573000</v>
      </c>
      <c r="AP86">
        <v>5</v>
      </c>
      <c r="AR86">
        <v>1010</v>
      </c>
      <c r="AT86" s="6" t="s">
        <v>572</v>
      </c>
      <c r="AU86">
        <v>143516</v>
      </c>
      <c r="AW86" s="5" t="s">
        <v>14</v>
      </c>
      <c r="AX86">
        <v>1</v>
      </c>
      <c r="AY86" t="s">
        <v>15</v>
      </c>
      <c r="AZ86" t="s">
        <v>573</v>
      </c>
      <c r="BA86" t="s">
        <v>574</v>
      </c>
      <c r="BB86">
        <v>1010</v>
      </c>
      <c r="BC86" t="s">
        <v>32</v>
      </c>
      <c r="BD86" t="s">
        <v>33</v>
      </c>
      <c r="BE86">
        <v>1</v>
      </c>
      <c r="BF86" s="6">
        <v>43991.959027777797</v>
      </c>
      <c r="BG86" s="7" t="s">
        <v>20</v>
      </c>
      <c r="BI86">
        <v>6</v>
      </c>
      <c r="BJ86">
        <v>62811</v>
      </c>
      <c r="BL86" t="s">
        <v>575</v>
      </c>
      <c r="BX86">
        <v>38485</v>
      </c>
    </row>
    <row r="87" spans="1:76" x14ac:dyDescent="0.25">
      <c r="A87">
        <v>37609</v>
      </c>
      <c r="C87">
        <v>1</v>
      </c>
      <c r="F87" t="s">
        <v>0</v>
      </c>
      <c r="G87" t="s">
        <v>23</v>
      </c>
      <c r="H87" t="s">
        <v>576</v>
      </c>
      <c r="I87" t="s">
        <v>25</v>
      </c>
      <c r="K87">
        <v>1</v>
      </c>
      <c r="L87" t="s">
        <v>4</v>
      </c>
      <c r="M87">
        <v>143516</v>
      </c>
      <c r="N87" t="s">
        <v>5</v>
      </c>
      <c r="O87" t="s">
        <v>5</v>
      </c>
      <c r="U87" t="s">
        <v>550</v>
      </c>
      <c r="V87" s="1">
        <v>1</v>
      </c>
      <c r="W87" t="s">
        <v>405</v>
      </c>
      <c r="X87" t="s">
        <v>536</v>
      </c>
      <c r="Y87" t="s">
        <v>407</v>
      </c>
      <c r="Z87" s="3">
        <v>11</v>
      </c>
      <c r="AA87" s="4">
        <v>1103</v>
      </c>
      <c r="AB87" s="4" t="s">
        <v>536</v>
      </c>
      <c r="AC87" t="s">
        <v>577</v>
      </c>
      <c r="AD87">
        <v>2012</v>
      </c>
      <c r="AE87">
        <v>5</v>
      </c>
      <c r="AF87">
        <v>4</v>
      </c>
      <c r="AG87" t="s">
        <v>482</v>
      </c>
      <c r="AJ87" t="s">
        <v>5</v>
      </c>
      <c r="AK87" t="s">
        <v>12</v>
      </c>
      <c r="AL87">
        <v>-31481</v>
      </c>
      <c r="AM87">
        <v>6573495</v>
      </c>
      <c r="AN87" s="4">
        <v>-31000</v>
      </c>
      <c r="AO87" s="4">
        <v>6573000</v>
      </c>
      <c r="AP87">
        <v>5</v>
      </c>
      <c r="AR87">
        <v>1010</v>
      </c>
      <c r="AT87" s="6" t="s">
        <v>578</v>
      </c>
      <c r="AU87">
        <v>143516</v>
      </c>
      <c r="AW87" s="5" t="s">
        <v>14</v>
      </c>
      <c r="AX87">
        <v>1</v>
      </c>
      <c r="AY87" t="s">
        <v>15</v>
      </c>
      <c r="AZ87" t="s">
        <v>579</v>
      </c>
      <c r="BA87" t="s">
        <v>580</v>
      </c>
      <c r="BB87">
        <v>1010</v>
      </c>
      <c r="BC87" t="s">
        <v>32</v>
      </c>
      <c r="BD87" t="s">
        <v>33</v>
      </c>
      <c r="BF87" s="6">
        <v>43709.903472222199</v>
      </c>
      <c r="BG87" s="7" t="s">
        <v>20</v>
      </c>
      <c r="BI87">
        <v>6</v>
      </c>
      <c r="BJ87">
        <v>62657</v>
      </c>
      <c r="BL87" t="s">
        <v>581</v>
      </c>
      <c r="BX87">
        <v>37609</v>
      </c>
    </row>
    <row r="88" spans="1:76" x14ac:dyDescent="0.25">
      <c r="A88">
        <v>38480</v>
      </c>
      <c r="C88">
        <v>1</v>
      </c>
      <c r="F88" t="s">
        <v>0</v>
      </c>
      <c r="G88" t="s">
        <v>23</v>
      </c>
      <c r="H88" t="s">
        <v>582</v>
      </c>
      <c r="I88" t="s">
        <v>25</v>
      </c>
      <c r="K88">
        <v>1</v>
      </c>
      <c r="L88" t="s">
        <v>4</v>
      </c>
      <c r="M88">
        <v>143516</v>
      </c>
      <c r="N88" t="s">
        <v>5</v>
      </c>
      <c r="O88" t="s">
        <v>5</v>
      </c>
      <c r="U88" t="s">
        <v>550</v>
      </c>
      <c r="V88" s="1">
        <v>1</v>
      </c>
      <c r="W88" t="s">
        <v>405</v>
      </c>
      <c r="X88" t="s">
        <v>536</v>
      </c>
      <c r="Y88" t="s">
        <v>407</v>
      </c>
      <c r="Z88" s="3">
        <v>11</v>
      </c>
      <c r="AA88" s="4">
        <v>1103</v>
      </c>
      <c r="AB88" s="4" t="s">
        <v>536</v>
      </c>
      <c r="AC88" t="s">
        <v>583</v>
      </c>
      <c r="AD88">
        <v>2012</v>
      </c>
      <c r="AE88">
        <v>5</v>
      </c>
      <c r="AF88">
        <v>4</v>
      </c>
      <c r="AG88" t="s">
        <v>482</v>
      </c>
      <c r="AJ88" t="s">
        <v>5</v>
      </c>
      <c r="AK88" t="s">
        <v>12</v>
      </c>
      <c r="AL88">
        <v>-31239</v>
      </c>
      <c r="AM88">
        <v>6573378</v>
      </c>
      <c r="AN88" s="4">
        <v>-31000</v>
      </c>
      <c r="AO88" s="4">
        <v>6573000</v>
      </c>
      <c r="AP88">
        <v>5</v>
      </c>
      <c r="AR88">
        <v>1010</v>
      </c>
      <c r="AT88" s="6" t="s">
        <v>584</v>
      </c>
      <c r="AU88">
        <v>143516</v>
      </c>
      <c r="AW88" s="5" t="s">
        <v>14</v>
      </c>
      <c r="AX88">
        <v>1</v>
      </c>
      <c r="AY88" t="s">
        <v>15</v>
      </c>
      <c r="AZ88" t="s">
        <v>585</v>
      </c>
      <c r="BA88" t="s">
        <v>586</v>
      </c>
      <c r="BB88">
        <v>1010</v>
      </c>
      <c r="BC88" t="s">
        <v>32</v>
      </c>
      <c r="BD88" t="s">
        <v>33</v>
      </c>
      <c r="BF88" s="6">
        <v>43709.903472222199</v>
      </c>
      <c r="BG88" s="7" t="s">
        <v>20</v>
      </c>
      <c r="BI88">
        <v>6</v>
      </c>
      <c r="BJ88">
        <v>62819</v>
      </c>
      <c r="BL88" t="s">
        <v>587</v>
      </c>
      <c r="BX88">
        <v>38480</v>
      </c>
    </row>
    <row r="89" spans="1:76" x14ac:dyDescent="0.25">
      <c r="A89">
        <v>38198</v>
      </c>
      <c r="C89">
        <v>1</v>
      </c>
      <c r="F89" t="s">
        <v>0</v>
      </c>
      <c r="G89" t="s">
        <v>23</v>
      </c>
      <c r="H89" t="s">
        <v>588</v>
      </c>
      <c r="I89" t="s">
        <v>25</v>
      </c>
      <c r="K89">
        <v>1</v>
      </c>
      <c r="L89" t="s">
        <v>4</v>
      </c>
      <c r="M89">
        <v>143516</v>
      </c>
      <c r="N89" t="s">
        <v>5</v>
      </c>
      <c r="O89" t="s">
        <v>5</v>
      </c>
      <c r="U89" t="s">
        <v>550</v>
      </c>
      <c r="V89" s="1">
        <v>1</v>
      </c>
      <c r="W89" t="s">
        <v>405</v>
      </c>
      <c r="X89" t="s">
        <v>536</v>
      </c>
      <c r="Y89" t="s">
        <v>407</v>
      </c>
      <c r="Z89" s="3">
        <v>11</v>
      </c>
      <c r="AA89" s="4">
        <v>1103</v>
      </c>
      <c r="AB89" s="4" t="s">
        <v>536</v>
      </c>
      <c r="AC89" t="s">
        <v>589</v>
      </c>
      <c r="AD89">
        <v>2012</v>
      </c>
      <c r="AE89">
        <v>5</v>
      </c>
      <c r="AF89">
        <v>4</v>
      </c>
      <c r="AG89" t="s">
        <v>482</v>
      </c>
      <c r="AJ89" t="s">
        <v>5</v>
      </c>
      <c r="AK89" t="s">
        <v>12</v>
      </c>
      <c r="AL89">
        <v>-31315</v>
      </c>
      <c r="AM89">
        <v>6573307</v>
      </c>
      <c r="AN89" s="4">
        <v>-31000</v>
      </c>
      <c r="AO89" s="4">
        <v>6573000</v>
      </c>
      <c r="AP89">
        <v>5</v>
      </c>
      <c r="AR89">
        <v>1010</v>
      </c>
      <c r="AT89" s="6" t="s">
        <v>590</v>
      </c>
      <c r="AU89">
        <v>143516</v>
      </c>
      <c r="AW89" s="5" t="s">
        <v>14</v>
      </c>
      <c r="AX89">
        <v>1</v>
      </c>
      <c r="AY89" t="s">
        <v>15</v>
      </c>
      <c r="AZ89" t="s">
        <v>591</v>
      </c>
      <c r="BA89" t="s">
        <v>592</v>
      </c>
      <c r="BB89">
        <v>1010</v>
      </c>
      <c r="BC89" t="s">
        <v>32</v>
      </c>
      <c r="BD89" t="s">
        <v>33</v>
      </c>
      <c r="BF89" s="6">
        <v>43709.903472222199</v>
      </c>
      <c r="BG89" s="7" t="s">
        <v>20</v>
      </c>
      <c r="BI89">
        <v>6</v>
      </c>
      <c r="BJ89">
        <v>62837</v>
      </c>
      <c r="BL89" t="s">
        <v>593</v>
      </c>
      <c r="BX89">
        <v>38198</v>
      </c>
    </row>
    <row r="90" spans="1:76" x14ac:dyDescent="0.25">
      <c r="A90">
        <v>37689</v>
      </c>
      <c r="C90">
        <v>1</v>
      </c>
      <c r="F90" t="s">
        <v>0</v>
      </c>
      <c r="G90" t="s">
        <v>23</v>
      </c>
      <c r="H90" t="s">
        <v>594</v>
      </c>
      <c r="I90" t="s">
        <v>25</v>
      </c>
      <c r="K90">
        <v>1</v>
      </c>
      <c r="L90" t="s">
        <v>4</v>
      </c>
      <c r="M90">
        <v>143516</v>
      </c>
      <c r="N90" t="s">
        <v>5</v>
      </c>
      <c r="O90" t="s">
        <v>5</v>
      </c>
      <c r="U90" t="s">
        <v>550</v>
      </c>
      <c r="V90" s="1">
        <v>1</v>
      </c>
      <c r="W90" t="s">
        <v>405</v>
      </c>
      <c r="X90" t="s">
        <v>536</v>
      </c>
      <c r="Y90" t="s">
        <v>407</v>
      </c>
      <c r="Z90" s="3">
        <v>11</v>
      </c>
      <c r="AA90" s="4">
        <v>1103</v>
      </c>
      <c r="AB90" s="4" t="s">
        <v>536</v>
      </c>
      <c r="AC90" t="s">
        <v>595</v>
      </c>
      <c r="AD90">
        <v>2012</v>
      </c>
      <c r="AE90">
        <v>5</v>
      </c>
      <c r="AF90">
        <v>4</v>
      </c>
      <c r="AG90" t="s">
        <v>482</v>
      </c>
      <c r="AJ90" t="s">
        <v>5</v>
      </c>
      <c r="AK90" t="s">
        <v>12</v>
      </c>
      <c r="AL90">
        <v>-31448</v>
      </c>
      <c r="AM90">
        <v>6573409</v>
      </c>
      <c r="AN90" s="4">
        <v>-31000</v>
      </c>
      <c r="AO90" s="4">
        <v>6573000</v>
      </c>
      <c r="AP90">
        <v>5</v>
      </c>
      <c r="AR90">
        <v>1010</v>
      </c>
      <c r="AT90" s="6" t="s">
        <v>596</v>
      </c>
      <c r="AU90">
        <v>143516</v>
      </c>
      <c r="AW90" s="5" t="s">
        <v>14</v>
      </c>
      <c r="AX90">
        <v>1</v>
      </c>
      <c r="AY90" t="s">
        <v>15</v>
      </c>
      <c r="AZ90" t="s">
        <v>597</v>
      </c>
      <c r="BA90" t="s">
        <v>598</v>
      </c>
      <c r="BB90">
        <v>1010</v>
      </c>
      <c r="BC90" t="s">
        <v>32</v>
      </c>
      <c r="BD90" t="s">
        <v>33</v>
      </c>
      <c r="BF90" s="6">
        <v>43709.903472222199</v>
      </c>
      <c r="BG90" s="7" t="s">
        <v>20</v>
      </c>
      <c r="BI90">
        <v>6</v>
      </c>
      <c r="BJ90">
        <v>63045</v>
      </c>
      <c r="BL90" t="s">
        <v>599</v>
      </c>
      <c r="BX90">
        <v>37689</v>
      </c>
    </row>
    <row r="91" spans="1:76" x14ac:dyDescent="0.25">
      <c r="A91">
        <v>37238</v>
      </c>
      <c r="C91">
        <v>1</v>
      </c>
      <c r="F91" t="s">
        <v>0</v>
      </c>
      <c r="G91" t="s">
        <v>23</v>
      </c>
      <c r="H91" t="s">
        <v>600</v>
      </c>
      <c r="I91" s="8" t="str">
        <f>HYPERLINK(AT91,"Foto")</f>
        <v>Foto</v>
      </c>
      <c r="K91">
        <v>1</v>
      </c>
      <c r="L91" t="s">
        <v>4</v>
      </c>
      <c r="M91">
        <v>143516</v>
      </c>
      <c r="N91" t="s">
        <v>5</v>
      </c>
      <c r="O91" t="s">
        <v>5</v>
      </c>
      <c r="U91" t="s">
        <v>550</v>
      </c>
      <c r="V91" s="1">
        <v>1</v>
      </c>
      <c r="W91" t="s">
        <v>405</v>
      </c>
      <c r="X91" t="s">
        <v>536</v>
      </c>
      <c r="Y91" t="s">
        <v>407</v>
      </c>
      <c r="Z91" s="3">
        <v>11</v>
      </c>
      <c r="AA91" s="4">
        <v>1103</v>
      </c>
      <c r="AB91" s="4" t="s">
        <v>536</v>
      </c>
      <c r="AC91" t="s">
        <v>601</v>
      </c>
      <c r="AD91">
        <v>2012</v>
      </c>
      <c r="AE91">
        <v>7</v>
      </c>
      <c r="AF91">
        <v>31</v>
      </c>
      <c r="AG91" t="s">
        <v>482</v>
      </c>
      <c r="AJ91" t="s">
        <v>5</v>
      </c>
      <c r="AK91" t="s">
        <v>12</v>
      </c>
      <c r="AL91">
        <v>-31573</v>
      </c>
      <c r="AM91">
        <v>6573765</v>
      </c>
      <c r="AN91" s="4">
        <v>-31000</v>
      </c>
      <c r="AO91" s="4">
        <v>6573000</v>
      </c>
      <c r="AP91">
        <v>5</v>
      </c>
      <c r="AR91">
        <v>1010</v>
      </c>
      <c r="AT91" s="6" t="s">
        <v>602</v>
      </c>
      <c r="AU91">
        <v>143516</v>
      </c>
      <c r="AW91" s="5" t="s">
        <v>14</v>
      </c>
      <c r="AX91">
        <v>1</v>
      </c>
      <c r="AY91" t="s">
        <v>15</v>
      </c>
      <c r="AZ91" t="s">
        <v>603</v>
      </c>
      <c r="BA91" t="s">
        <v>604</v>
      </c>
      <c r="BB91">
        <v>1010</v>
      </c>
      <c r="BC91" t="s">
        <v>32</v>
      </c>
      <c r="BD91" t="s">
        <v>33</v>
      </c>
      <c r="BE91">
        <v>1</v>
      </c>
      <c r="BF91" s="6">
        <v>43991.959027777797</v>
      </c>
      <c r="BG91" s="7" t="s">
        <v>20</v>
      </c>
      <c r="BI91">
        <v>6</v>
      </c>
      <c r="BJ91">
        <v>121829</v>
      </c>
      <c r="BL91" t="s">
        <v>605</v>
      </c>
      <c r="BX91">
        <v>37238</v>
      </c>
    </row>
    <row r="92" spans="1:76" x14ac:dyDescent="0.25">
      <c r="A92">
        <v>39367</v>
      </c>
      <c r="C92">
        <v>1</v>
      </c>
      <c r="D92">
        <v>1</v>
      </c>
      <c r="E92">
        <v>1</v>
      </c>
      <c r="F92" t="s">
        <v>0</v>
      </c>
      <c r="G92" t="s">
        <v>23</v>
      </c>
      <c r="H92" t="s">
        <v>950</v>
      </c>
      <c r="I92" t="s">
        <v>25</v>
      </c>
      <c r="K92">
        <v>1</v>
      </c>
      <c r="L92" t="s">
        <v>4</v>
      </c>
      <c r="M92">
        <v>143516</v>
      </c>
      <c r="N92" t="s">
        <v>5</v>
      </c>
      <c r="O92" t="s">
        <v>5</v>
      </c>
      <c r="U92" t="s">
        <v>951</v>
      </c>
      <c r="V92" s="1">
        <v>1</v>
      </c>
      <c r="W92" t="s">
        <v>405</v>
      </c>
      <c r="X92" t="s">
        <v>536</v>
      </c>
      <c r="Y92" t="s">
        <v>407</v>
      </c>
      <c r="Z92" s="3">
        <v>11</v>
      </c>
      <c r="AA92" s="4">
        <v>1103</v>
      </c>
      <c r="AB92" s="4" t="s">
        <v>536</v>
      </c>
      <c r="AC92" t="s">
        <v>952</v>
      </c>
      <c r="AD92">
        <v>2012</v>
      </c>
      <c r="AE92">
        <v>7</v>
      </c>
      <c r="AF92">
        <v>28</v>
      </c>
      <c r="AG92" t="s">
        <v>482</v>
      </c>
      <c r="AJ92" t="s">
        <v>5</v>
      </c>
      <c r="AK92" t="s">
        <v>12</v>
      </c>
      <c r="AL92">
        <v>-30957</v>
      </c>
      <c r="AM92">
        <v>6575725</v>
      </c>
      <c r="AN92" s="4">
        <v>-31000</v>
      </c>
      <c r="AO92" s="4">
        <v>6575000</v>
      </c>
      <c r="AP92">
        <v>5</v>
      </c>
      <c r="AR92">
        <v>1010</v>
      </c>
      <c r="AT92" s="6" t="s">
        <v>953</v>
      </c>
      <c r="AU92">
        <v>143516</v>
      </c>
      <c r="AW92" s="5" t="s">
        <v>14</v>
      </c>
      <c r="AX92">
        <v>1</v>
      </c>
      <c r="AY92" t="s">
        <v>15</v>
      </c>
      <c r="AZ92" t="s">
        <v>954</v>
      </c>
      <c r="BA92" t="s">
        <v>955</v>
      </c>
      <c r="BB92">
        <v>1010</v>
      </c>
      <c r="BC92" t="s">
        <v>32</v>
      </c>
      <c r="BD92" t="s">
        <v>33</v>
      </c>
      <c r="BF92" s="6">
        <v>43710.333333333299</v>
      </c>
      <c r="BG92" s="7" t="s">
        <v>20</v>
      </c>
      <c r="BI92">
        <v>6</v>
      </c>
      <c r="BJ92">
        <v>121817</v>
      </c>
      <c r="BL92" t="s">
        <v>956</v>
      </c>
      <c r="BX92">
        <v>39367</v>
      </c>
    </row>
    <row r="93" spans="1:76" x14ac:dyDescent="0.25">
      <c r="A93">
        <v>32825</v>
      </c>
      <c r="C93">
        <v>1</v>
      </c>
      <c r="F93" t="s">
        <v>0</v>
      </c>
      <c r="G93" t="s">
        <v>23</v>
      </c>
      <c r="H93" t="s">
        <v>988</v>
      </c>
      <c r="I93" s="8" t="str">
        <f>HYPERLINK(AT93,"Foto")</f>
        <v>Foto</v>
      </c>
      <c r="K93">
        <v>1</v>
      </c>
      <c r="L93" t="s">
        <v>4</v>
      </c>
      <c r="M93">
        <v>143516</v>
      </c>
      <c r="N93" t="s">
        <v>5</v>
      </c>
      <c r="O93" t="s">
        <v>5</v>
      </c>
      <c r="U93" t="s">
        <v>989</v>
      </c>
      <c r="V93" s="1">
        <v>1</v>
      </c>
      <c r="W93" t="s">
        <v>405</v>
      </c>
      <c r="X93" t="s">
        <v>536</v>
      </c>
      <c r="Y93" t="s">
        <v>407</v>
      </c>
      <c r="Z93" s="3">
        <v>11</v>
      </c>
      <c r="AA93" s="4">
        <v>1103</v>
      </c>
      <c r="AB93" s="4" t="s">
        <v>536</v>
      </c>
      <c r="AC93" t="s">
        <v>990</v>
      </c>
      <c r="AD93">
        <v>2012</v>
      </c>
      <c r="AE93">
        <v>7</v>
      </c>
      <c r="AF93">
        <v>3</v>
      </c>
      <c r="AG93" t="s">
        <v>482</v>
      </c>
      <c r="AJ93" t="s">
        <v>5</v>
      </c>
      <c r="AK93" t="s">
        <v>12</v>
      </c>
      <c r="AL93">
        <v>-32639</v>
      </c>
      <c r="AM93">
        <v>6569690</v>
      </c>
      <c r="AN93" s="4">
        <v>-33000</v>
      </c>
      <c r="AO93" s="4">
        <v>6569000</v>
      </c>
      <c r="AP93">
        <v>5</v>
      </c>
      <c r="AR93">
        <v>1010</v>
      </c>
      <c r="AT93" s="6" t="s">
        <v>991</v>
      </c>
      <c r="AU93">
        <v>143516</v>
      </c>
      <c r="AW93" s="5" t="s">
        <v>14</v>
      </c>
      <c r="AX93">
        <v>1</v>
      </c>
      <c r="AY93" t="s">
        <v>15</v>
      </c>
      <c r="AZ93" t="s">
        <v>992</v>
      </c>
      <c r="BA93" t="s">
        <v>993</v>
      </c>
      <c r="BB93">
        <v>1010</v>
      </c>
      <c r="BC93" t="s">
        <v>32</v>
      </c>
      <c r="BD93" t="s">
        <v>33</v>
      </c>
      <c r="BE93">
        <v>1</v>
      </c>
      <c r="BF93" s="6">
        <v>43991.959027777797</v>
      </c>
      <c r="BG93" s="7" t="s">
        <v>20</v>
      </c>
      <c r="BI93">
        <v>6</v>
      </c>
      <c r="BJ93">
        <v>120655</v>
      </c>
      <c r="BL93" t="s">
        <v>994</v>
      </c>
      <c r="BX93">
        <v>32825</v>
      </c>
    </row>
    <row r="94" spans="1:76" x14ac:dyDescent="0.25">
      <c r="A94">
        <v>32305</v>
      </c>
      <c r="C94">
        <v>1</v>
      </c>
      <c r="F94" t="s">
        <v>0</v>
      </c>
      <c r="G94" t="s">
        <v>23</v>
      </c>
      <c r="H94" t="s">
        <v>995</v>
      </c>
      <c r="I94" s="8" t="str">
        <f>HYPERLINK(AT94,"Foto")</f>
        <v>Foto</v>
      </c>
      <c r="K94">
        <v>1</v>
      </c>
      <c r="L94" t="s">
        <v>4</v>
      </c>
      <c r="M94">
        <v>143516</v>
      </c>
      <c r="N94" t="s">
        <v>5</v>
      </c>
      <c r="O94" t="s">
        <v>5</v>
      </c>
      <c r="U94" t="s">
        <v>989</v>
      </c>
      <c r="V94" s="1">
        <v>1</v>
      </c>
      <c r="W94" t="s">
        <v>405</v>
      </c>
      <c r="X94" t="s">
        <v>536</v>
      </c>
      <c r="Y94" t="s">
        <v>407</v>
      </c>
      <c r="Z94" s="3">
        <v>11</v>
      </c>
      <c r="AA94" s="4">
        <v>1103</v>
      </c>
      <c r="AB94" s="4" t="s">
        <v>536</v>
      </c>
      <c r="AC94" t="s">
        <v>990</v>
      </c>
      <c r="AD94">
        <v>2012</v>
      </c>
      <c r="AE94">
        <v>7</v>
      </c>
      <c r="AF94">
        <v>3</v>
      </c>
      <c r="AG94" t="s">
        <v>482</v>
      </c>
      <c r="AJ94" t="s">
        <v>5</v>
      </c>
      <c r="AK94" t="s">
        <v>12</v>
      </c>
      <c r="AL94">
        <v>-32711</v>
      </c>
      <c r="AM94">
        <v>6569832</v>
      </c>
      <c r="AN94" s="4">
        <v>-33000</v>
      </c>
      <c r="AO94" s="4">
        <v>6569000</v>
      </c>
      <c r="AP94">
        <v>5</v>
      </c>
      <c r="AR94">
        <v>1010</v>
      </c>
      <c r="AT94" s="6" t="s">
        <v>996</v>
      </c>
      <c r="AU94">
        <v>143516</v>
      </c>
      <c r="AW94" s="5" t="s">
        <v>14</v>
      </c>
      <c r="AX94">
        <v>1</v>
      </c>
      <c r="AY94" t="s">
        <v>15</v>
      </c>
      <c r="AZ94" t="s">
        <v>997</v>
      </c>
      <c r="BA94" t="s">
        <v>998</v>
      </c>
      <c r="BB94">
        <v>1010</v>
      </c>
      <c r="BC94" t="s">
        <v>32</v>
      </c>
      <c r="BD94" t="s">
        <v>33</v>
      </c>
      <c r="BE94">
        <v>1</v>
      </c>
      <c r="BF94" s="6">
        <v>43991.959027777797</v>
      </c>
      <c r="BG94" s="7" t="s">
        <v>20</v>
      </c>
      <c r="BI94">
        <v>6</v>
      </c>
      <c r="BJ94">
        <v>120659</v>
      </c>
      <c r="BL94" t="s">
        <v>999</v>
      </c>
      <c r="BX94">
        <v>32305</v>
      </c>
    </row>
    <row r="95" spans="1:76" x14ac:dyDescent="0.25">
      <c r="A95">
        <v>33888</v>
      </c>
      <c r="C95">
        <v>1</v>
      </c>
      <c r="F95" t="s">
        <v>0</v>
      </c>
      <c r="G95" t="s">
        <v>23</v>
      </c>
      <c r="H95" t="s">
        <v>1000</v>
      </c>
      <c r="I95" t="s">
        <v>25</v>
      </c>
      <c r="K95">
        <v>1</v>
      </c>
      <c r="L95" t="s">
        <v>4</v>
      </c>
      <c r="M95">
        <v>143516</v>
      </c>
      <c r="N95" t="s">
        <v>5</v>
      </c>
      <c r="O95" t="s">
        <v>5</v>
      </c>
      <c r="U95" t="s">
        <v>989</v>
      </c>
      <c r="V95" s="1">
        <v>1</v>
      </c>
      <c r="W95" t="s">
        <v>405</v>
      </c>
      <c r="X95" t="s">
        <v>536</v>
      </c>
      <c r="Y95" t="s">
        <v>407</v>
      </c>
      <c r="Z95" s="3">
        <v>11</v>
      </c>
      <c r="AA95" s="4">
        <v>1103</v>
      </c>
      <c r="AB95" s="4" t="s">
        <v>536</v>
      </c>
      <c r="AC95" t="s">
        <v>990</v>
      </c>
      <c r="AD95">
        <v>2012</v>
      </c>
      <c r="AE95">
        <v>7</v>
      </c>
      <c r="AF95">
        <v>3</v>
      </c>
      <c r="AG95" t="s">
        <v>482</v>
      </c>
      <c r="AJ95" t="s">
        <v>5</v>
      </c>
      <c r="AK95" t="s">
        <v>12</v>
      </c>
      <c r="AL95">
        <v>-32566</v>
      </c>
      <c r="AM95">
        <v>6569568</v>
      </c>
      <c r="AN95" s="4">
        <v>-33000</v>
      </c>
      <c r="AO95" s="4">
        <v>6569000</v>
      </c>
      <c r="AP95">
        <v>5</v>
      </c>
      <c r="AR95">
        <v>1010</v>
      </c>
      <c r="AT95" s="6" t="s">
        <v>1001</v>
      </c>
      <c r="AU95">
        <v>143516</v>
      </c>
      <c r="AW95" s="5" t="s">
        <v>14</v>
      </c>
      <c r="AX95">
        <v>1</v>
      </c>
      <c r="AY95" t="s">
        <v>15</v>
      </c>
      <c r="AZ95" t="s">
        <v>1002</v>
      </c>
      <c r="BA95" t="s">
        <v>1003</v>
      </c>
      <c r="BB95">
        <v>1010</v>
      </c>
      <c r="BC95" t="s">
        <v>32</v>
      </c>
      <c r="BD95" t="s">
        <v>33</v>
      </c>
      <c r="BF95" s="6">
        <v>43710.333333333299</v>
      </c>
      <c r="BG95" s="7" t="s">
        <v>20</v>
      </c>
      <c r="BI95">
        <v>6</v>
      </c>
      <c r="BJ95">
        <v>120653</v>
      </c>
      <c r="BL95" t="s">
        <v>1004</v>
      </c>
      <c r="BX95">
        <v>33888</v>
      </c>
    </row>
    <row r="96" spans="1:76" x14ac:dyDescent="0.25">
      <c r="A96">
        <v>32472</v>
      </c>
      <c r="C96">
        <v>1</v>
      </c>
      <c r="F96" t="s">
        <v>0</v>
      </c>
      <c r="G96" t="s">
        <v>23</v>
      </c>
      <c r="H96" t="s">
        <v>1005</v>
      </c>
      <c r="I96" t="s">
        <v>25</v>
      </c>
      <c r="K96">
        <v>1</v>
      </c>
      <c r="L96" t="s">
        <v>4</v>
      </c>
      <c r="M96">
        <v>143516</v>
      </c>
      <c r="N96" t="s">
        <v>5</v>
      </c>
      <c r="O96" t="s">
        <v>5</v>
      </c>
      <c r="U96" t="s">
        <v>989</v>
      </c>
      <c r="V96" s="1">
        <v>1</v>
      </c>
      <c r="W96" t="s">
        <v>405</v>
      </c>
      <c r="X96" t="s">
        <v>536</v>
      </c>
      <c r="Y96" t="s">
        <v>407</v>
      </c>
      <c r="Z96" s="3">
        <v>11</v>
      </c>
      <c r="AA96" s="4">
        <v>1103</v>
      </c>
      <c r="AB96" s="4" t="s">
        <v>536</v>
      </c>
      <c r="AC96" t="s">
        <v>990</v>
      </c>
      <c r="AD96">
        <v>2012</v>
      </c>
      <c r="AE96">
        <v>7</v>
      </c>
      <c r="AF96">
        <v>3</v>
      </c>
      <c r="AG96" t="s">
        <v>482</v>
      </c>
      <c r="AJ96" t="s">
        <v>5</v>
      </c>
      <c r="AK96" t="s">
        <v>12</v>
      </c>
      <c r="AL96">
        <v>-32648</v>
      </c>
      <c r="AM96">
        <v>6569702</v>
      </c>
      <c r="AN96" s="4">
        <v>-33000</v>
      </c>
      <c r="AO96" s="4">
        <v>6569000</v>
      </c>
      <c r="AP96">
        <v>5</v>
      </c>
      <c r="AR96">
        <v>1010</v>
      </c>
      <c r="AT96" s="6" t="s">
        <v>1006</v>
      </c>
      <c r="AU96">
        <v>143516</v>
      </c>
      <c r="AW96" s="5" t="s">
        <v>14</v>
      </c>
      <c r="AX96">
        <v>1</v>
      </c>
      <c r="AY96" t="s">
        <v>15</v>
      </c>
      <c r="AZ96" t="s">
        <v>1007</v>
      </c>
      <c r="BA96" t="s">
        <v>1008</v>
      </c>
      <c r="BB96">
        <v>1010</v>
      </c>
      <c r="BC96" t="s">
        <v>32</v>
      </c>
      <c r="BD96" t="s">
        <v>33</v>
      </c>
      <c r="BF96" s="6">
        <v>43710.333333333299</v>
      </c>
      <c r="BG96" s="7" t="s">
        <v>20</v>
      </c>
      <c r="BI96">
        <v>6</v>
      </c>
      <c r="BJ96">
        <v>120656</v>
      </c>
      <c r="BL96" t="s">
        <v>1009</v>
      </c>
      <c r="BX96">
        <v>32472</v>
      </c>
    </row>
    <row r="97" spans="1:76" x14ac:dyDescent="0.25">
      <c r="A97">
        <v>32455</v>
      </c>
      <c r="C97">
        <v>1</v>
      </c>
      <c r="F97" t="s">
        <v>0</v>
      </c>
      <c r="G97" t="s">
        <v>23</v>
      </c>
      <c r="H97" t="s">
        <v>1010</v>
      </c>
      <c r="I97" t="s">
        <v>25</v>
      </c>
      <c r="K97">
        <v>1</v>
      </c>
      <c r="L97" t="s">
        <v>4</v>
      </c>
      <c r="M97">
        <v>143516</v>
      </c>
      <c r="N97" t="s">
        <v>5</v>
      </c>
      <c r="O97" t="s">
        <v>5</v>
      </c>
      <c r="U97" t="s">
        <v>989</v>
      </c>
      <c r="V97" s="1">
        <v>1</v>
      </c>
      <c r="W97" t="s">
        <v>405</v>
      </c>
      <c r="X97" t="s">
        <v>536</v>
      </c>
      <c r="Y97" t="s">
        <v>407</v>
      </c>
      <c r="Z97" s="3">
        <v>11</v>
      </c>
      <c r="AA97" s="4">
        <v>1103</v>
      </c>
      <c r="AB97" s="4" t="s">
        <v>536</v>
      </c>
      <c r="AC97" t="s">
        <v>990</v>
      </c>
      <c r="AD97">
        <v>2012</v>
      </c>
      <c r="AE97">
        <v>7</v>
      </c>
      <c r="AF97">
        <v>3</v>
      </c>
      <c r="AG97" t="s">
        <v>482</v>
      </c>
      <c r="AJ97" t="s">
        <v>5</v>
      </c>
      <c r="AK97" t="s">
        <v>12</v>
      </c>
      <c r="AL97">
        <v>-32653</v>
      </c>
      <c r="AM97">
        <v>6569721</v>
      </c>
      <c r="AN97" s="4">
        <v>-33000</v>
      </c>
      <c r="AO97" s="4">
        <v>6569000</v>
      </c>
      <c r="AP97">
        <v>5</v>
      </c>
      <c r="AR97">
        <v>1010</v>
      </c>
      <c r="AT97" s="6" t="s">
        <v>1011</v>
      </c>
      <c r="AU97">
        <v>143516</v>
      </c>
      <c r="AW97" s="5" t="s">
        <v>14</v>
      </c>
      <c r="AX97">
        <v>1</v>
      </c>
      <c r="AY97" t="s">
        <v>15</v>
      </c>
      <c r="AZ97" t="s">
        <v>1012</v>
      </c>
      <c r="BA97" t="s">
        <v>1013</v>
      </c>
      <c r="BB97">
        <v>1010</v>
      </c>
      <c r="BC97" t="s">
        <v>32</v>
      </c>
      <c r="BD97" t="s">
        <v>33</v>
      </c>
      <c r="BF97" s="6">
        <v>43710.333333333299</v>
      </c>
      <c r="BG97" s="7" t="s">
        <v>20</v>
      </c>
      <c r="BI97">
        <v>6</v>
      </c>
      <c r="BJ97">
        <v>120657</v>
      </c>
      <c r="BL97" t="s">
        <v>1014</v>
      </c>
      <c r="BX97">
        <v>32455</v>
      </c>
    </row>
    <row r="98" spans="1:76" x14ac:dyDescent="0.25">
      <c r="A98">
        <v>32239</v>
      </c>
      <c r="C98">
        <v>1</v>
      </c>
      <c r="F98" t="s">
        <v>0</v>
      </c>
      <c r="G98" t="s">
        <v>23</v>
      </c>
      <c r="H98" t="s">
        <v>1015</v>
      </c>
      <c r="I98" t="s">
        <v>25</v>
      </c>
      <c r="K98">
        <v>1</v>
      </c>
      <c r="L98" t="s">
        <v>4</v>
      </c>
      <c r="M98">
        <v>143516</v>
      </c>
      <c r="N98" t="s">
        <v>5</v>
      </c>
      <c r="O98" t="s">
        <v>5</v>
      </c>
      <c r="U98" t="s">
        <v>989</v>
      </c>
      <c r="V98" s="1">
        <v>1</v>
      </c>
      <c r="W98" t="s">
        <v>405</v>
      </c>
      <c r="X98" t="s">
        <v>536</v>
      </c>
      <c r="Y98" t="s">
        <v>407</v>
      </c>
      <c r="Z98" s="3">
        <v>11</v>
      </c>
      <c r="AA98" s="4">
        <v>1103</v>
      </c>
      <c r="AB98" s="4" t="s">
        <v>536</v>
      </c>
      <c r="AC98" t="s">
        <v>990</v>
      </c>
      <c r="AD98">
        <v>2012</v>
      </c>
      <c r="AE98">
        <v>7</v>
      </c>
      <c r="AF98">
        <v>3</v>
      </c>
      <c r="AG98" t="s">
        <v>482</v>
      </c>
      <c r="AJ98" t="s">
        <v>5</v>
      </c>
      <c r="AK98" t="s">
        <v>12</v>
      </c>
      <c r="AL98">
        <v>-32717</v>
      </c>
      <c r="AM98">
        <v>6569850</v>
      </c>
      <c r="AN98" s="4">
        <v>-33000</v>
      </c>
      <c r="AO98" s="4">
        <v>6569000</v>
      </c>
      <c r="AP98">
        <v>5</v>
      </c>
      <c r="AR98">
        <v>1010</v>
      </c>
      <c r="AT98" s="6" t="s">
        <v>1016</v>
      </c>
      <c r="AU98">
        <v>143516</v>
      </c>
      <c r="AW98" s="5" t="s">
        <v>14</v>
      </c>
      <c r="AX98">
        <v>1</v>
      </c>
      <c r="AY98" t="s">
        <v>15</v>
      </c>
      <c r="AZ98" t="s">
        <v>1017</v>
      </c>
      <c r="BA98" t="s">
        <v>1018</v>
      </c>
      <c r="BB98">
        <v>1010</v>
      </c>
      <c r="BC98" t="s">
        <v>32</v>
      </c>
      <c r="BD98" t="s">
        <v>33</v>
      </c>
      <c r="BF98" s="6">
        <v>43710.333333333299</v>
      </c>
      <c r="BG98" s="7" t="s">
        <v>20</v>
      </c>
      <c r="BI98">
        <v>6</v>
      </c>
      <c r="BJ98">
        <v>120660</v>
      </c>
      <c r="BL98" t="s">
        <v>1019</v>
      </c>
      <c r="BX98">
        <v>32239</v>
      </c>
    </row>
    <row r="99" spans="1:76" x14ac:dyDescent="0.25">
      <c r="A99">
        <v>30738</v>
      </c>
      <c r="C99">
        <v>1</v>
      </c>
      <c r="F99" t="s">
        <v>0</v>
      </c>
      <c r="G99" t="s">
        <v>23</v>
      </c>
      <c r="H99" t="s">
        <v>1079</v>
      </c>
      <c r="I99" t="s">
        <v>25</v>
      </c>
      <c r="K99">
        <v>1</v>
      </c>
      <c r="L99" t="s">
        <v>4</v>
      </c>
      <c r="M99">
        <v>143516</v>
      </c>
      <c r="N99" t="s">
        <v>5</v>
      </c>
      <c r="O99" t="s">
        <v>5</v>
      </c>
      <c r="U99" t="s">
        <v>1080</v>
      </c>
      <c r="V99" s="1">
        <v>1</v>
      </c>
      <c r="W99" t="s">
        <v>405</v>
      </c>
      <c r="X99" t="s">
        <v>536</v>
      </c>
      <c r="Y99" t="s">
        <v>407</v>
      </c>
      <c r="Z99" s="3">
        <v>11</v>
      </c>
      <c r="AA99" s="4">
        <v>1103</v>
      </c>
      <c r="AB99" s="4" t="s">
        <v>536</v>
      </c>
      <c r="AC99" t="s">
        <v>1081</v>
      </c>
      <c r="AD99">
        <v>2012</v>
      </c>
      <c r="AE99">
        <v>7</v>
      </c>
      <c r="AF99">
        <v>3</v>
      </c>
      <c r="AG99" t="s">
        <v>482</v>
      </c>
      <c r="AJ99" t="s">
        <v>5</v>
      </c>
      <c r="AK99" t="s">
        <v>12</v>
      </c>
      <c r="AL99">
        <v>-33357</v>
      </c>
      <c r="AM99">
        <v>6571428</v>
      </c>
      <c r="AN99" s="4">
        <v>-33000</v>
      </c>
      <c r="AO99" s="4">
        <v>6571000</v>
      </c>
      <c r="AP99">
        <v>5</v>
      </c>
      <c r="AR99">
        <v>1010</v>
      </c>
      <c r="AT99" s="6" t="s">
        <v>1082</v>
      </c>
      <c r="AU99">
        <v>143516</v>
      </c>
      <c r="AW99" s="5" t="s">
        <v>14</v>
      </c>
      <c r="AX99">
        <v>1</v>
      </c>
      <c r="AY99" t="s">
        <v>15</v>
      </c>
      <c r="AZ99" t="s">
        <v>1083</v>
      </c>
      <c r="BA99" t="s">
        <v>1084</v>
      </c>
      <c r="BB99">
        <v>1010</v>
      </c>
      <c r="BC99" t="s">
        <v>32</v>
      </c>
      <c r="BD99" t="s">
        <v>33</v>
      </c>
      <c r="BF99" s="6">
        <v>43710.333333333299</v>
      </c>
      <c r="BG99" s="7" t="s">
        <v>20</v>
      </c>
      <c r="BI99">
        <v>6</v>
      </c>
      <c r="BJ99">
        <v>120669</v>
      </c>
      <c r="BL99" t="s">
        <v>1085</v>
      </c>
      <c r="BX99">
        <v>30738</v>
      </c>
    </row>
    <row r="100" spans="1:76" x14ac:dyDescent="0.25">
      <c r="A100">
        <v>30704</v>
      </c>
      <c r="C100">
        <v>1</v>
      </c>
      <c r="F100" t="s">
        <v>0</v>
      </c>
      <c r="G100" t="s">
        <v>23</v>
      </c>
      <c r="H100" t="s">
        <v>1086</v>
      </c>
      <c r="I100" t="s">
        <v>25</v>
      </c>
      <c r="K100">
        <v>1</v>
      </c>
      <c r="L100" t="s">
        <v>4</v>
      </c>
      <c r="M100">
        <v>143516</v>
      </c>
      <c r="N100" t="s">
        <v>5</v>
      </c>
      <c r="O100" t="s">
        <v>5</v>
      </c>
      <c r="U100" t="s">
        <v>1080</v>
      </c>
      <c r="V100" s="1">
        <v>1</v>
      </c>
      <c r="W100" t="s">
        <v>405</v>
      </c>
      <c r="X100" t="s">
        <v>536</v>
      </c>
      <c r="Y100" t="s">
        <v>407</v>
      </c>
      <c r="Z100" s="3">
        <v>11</v>
      </c>
      <c r="AA100" s="4">
        <v>1103</v>
      </c>
      <c r="AB100" s="4" t="s">
        <v>536</v>
      </c>
      <c r="AC100" t="s">
        <v>1081</v>
      </c>
      <c r="AD100">
        <v>2012</v>
      </c>
      <c r="AE100">
        <v>7</v>
      </c>
      <c r="AF100">
        <v>3</v>
      </c>
      <c r="AG100" t="s">
        <v>482</v>
      </c>
      <c r="AJ100" t="s">
        <v>5</v>
      </c>
      <c r="AK100" t="s">
        <v>12</v>
      </c>
      <c r="AL100">
        <v>-33364</v>
      </c>
      <c r="AM100">
        <v>6571433</v>
      </c>
      <c r="AN100" s="4">
        <v>-33000</v>
      </c>
      <c r="AO100" s="4">
        <v>6571000</v>
      </c>
      <c r="AP100">
        <v>5</v>
      </c>
      <c r="AR100">
        <v>1010</v>
      </c>
      <c r="AT100" s="6" t="s">
        <v>1087</v>
      </c>
      <c r="AU100">
        <v>143516</v>
      </c>
      <c r="AW100" s="5" t="s">
        <v>14</v>
      </c>
      <c r="AX100">
        <v>1</v>
      </c>
      <c r="AY100" t="s">
        <v>15</v>
      </c>
      <c r="AZ100" t="s">
        <v>1088</v>
      </c>
      <c r="BA100" t="s">
        <v>1089</v>
      </c>
      <c r="BB100">
        <v>1010</v>
      </c>
      <c r="BC100" t="s">
        <v>32</v>
      </c>
      <c r="BD100" t="s">
        <v>33</v>
      </c>
      <c r="BF100" s="6">
        <v>43710.333333333299</v>
      </c>
      <c r="BG100" s="7" t="s">
        <v>20</v>
      </c>
      <c r="BI100">
        <v>6</v>
      </c>
      <c r="BJ100">
        <v>120670</v>
      </c>
      <c r="BL100" t="s">
        <v>1090</v>
      </c>
      <c r="BX100">
        <v>30704</v>
      </c>
    </row>
    <row r="101" spans="1:76" x14ac:dyDescent="0.25">
      <c r="A101">
        <v>30629</v>
      </c>
      <c r="C101">
        <v>1</v>
      </c>
      <c r="F101" t="s">
        <v>0</v>
      </c>
      <c r="G101" t="s">
        <v>23</v>
      </c>
      <c r="H101" t="s">
        <v>1091</v>
      </c>
      <c r="I101" t="s">
        <v>25</v>
      </c>
      <c r="K101">
        <v>1</v>
      </c>
      <c r="L101" t="s">
        <v>4</v>
      </c>
      <c r="M101">
        <v>143516</v>
      </c>
      <c r="N101" t="s">
        <v>5</v>
      </c>
      <c r="O101" t="s">
        <v>5</v>
      </c>
      <c r="U101" t="s">
        <v>1080</v>
      </c>
      <c r="V101" s="1">
        <v>1</v>
      </c>
      <c r="W101" t="s">
        <v>405</v>
      </c>
      <c r="X101" t="s">
        <v>536</v>
      </c>
      <c r="Y101" t="s">
        <v>407</v>
      </c>
      <c r="Z101" s="3">
        <v>11</v>
      </c>
      <c r="AA101" s="4">
        <v>1103</v>
      </c>
      <c r="AB101" s="4" t="s">
        <v>536</v>
      </c>
      <c r="AC101" t="s">
        <v>1081</v>
      </c>
      <c r="AD101">
        <v>2012</v>
      </c>
      <c r="AE101">
        <v>7</v>
      </c>
      <c r="AF101">
        <v>3</v>
      </c>
      <c r="AG101" t="s">
        <v>482</v>
      </c>
      <c r="AJ101" t="s">
        <v>5</v>
      </c>
      <c r="AK101" t="s">
        <v>12</v>
      </c>
      <c r="AL101">
        <v>-33394</v>
      </c>
      <c r="AM101">
        <v>6571465</v>
      </c>
      <c r="AN101" s="4">
        <v>-33000</v>
      </c>
      <c r="AO101" s="4">
        <v>6571000</v>
      </c>
      <c r="AP101">
        <v>5</v>
      </c>
      <c r="AR101">
        <v>1010</v>
      </c>
      <c r="AT101" s="6" t="s">
        <v>1092</v>
      </c>
      <c r="AU101">
        <v>143516</v>
      </c>
      <c r="AW101" s="5" t="s">
        <v>14</v>
      </c>
      <c r="AX101">
        <v>1</v>
      </c>
      <c r="AY101" t="s">
        <v>15</v>
      </c>
      <c r="AZ101" t="s">
        <v>1093</v>
      </c>
      <c r="BA101" t="s">
        <v>1094</v>
      </c>
      <c r="BB101">
        <v>1010</v>
      </c>
      <c r="BC101" t="s">
        <v>32</v>
      </c>
      <c r="BD101" t="s">
        <v>33</v>
      </c>
      <c r="BF101" s="6">
        <v>43710.333333333299</v>
      </c>
      <c r="BG101" s="7" t="s">
        <v>20</v>
      </c>
      <c r="BI101">
        <v>6</v>
      </c>
      <c r="BJ101">
        <v>120671</v>
      </c>
      <c r="BL101" t="s">
        <v>1095</v>
      </c>
      <c r="BX101">
        <v>30629</v>
      </c>
    </row>
    <row r="102" spans="1:76" x14ac:dyDescent="0.25">
      <c r="A102">
        <v>19693</v>
      </c>
      <c r="C102">
        <v>1</v>
      </c>
      <c r="D102">
        <v>1</v>
      </c>
      <c r="E102">
        <v>1</v>
      </c>
      <c r="F102" t="s">
        <v>0</v>
      </c>
      <c r="G102" t="s">
        <v>23</v>
      </c>
      <c r="H102" t="s">
        <v>2148</v>
      </c>
      <c r="I102" t="s">
        <v>25</v>
      </c>
      <c r="K102">
        <v>1</v>
      </c>
      <c r="L102" t="s">
        <v>4</v>
      </c>
      <c r="M102">
        <v>143516</v>
      </c>
      <c r="N102" t="s">
        <v>5</v>
      </c>
      <c r="O102" t="s">
        <v>5</v>
      </c>
      <c r="U102" t="s">
        <v>2149</v>
      </c>
      <c r="V102" s="1">
        <v>1</v>
      </c>
      <c r="W102" t="s">
        <v>405</v>
      </c>
      <c r="X102" t="s">
        <v>536</v>
      </c>
      <c r="Y102" t="s">
        <v>407</v>
      </c>
      <c r="Z102" s="3">
        <v>11</v>
      </c>
      <c r="AA102" s="4">
        <v>1103</v>
      </c>
      <c r="AB102" s="4" t="s">
        <v>536</v>
      </c>
      <c r="AC102" t="s">
        <v>2150</v>
      </c>
      <c r="AD102">
        <v>2012</v>
      </c>
      <c r="AE102">
        <v>6</v>
      </c>
      <c r="AF102">
        <v>3</v>
      </c>
      <c r="AG102" t="s">
        <v>482</v>
      </c>
      <c r="AJ102" t="s">
        <v>5</v>
      </c>
      <c r="AK102" t="s">
        <v>12</v>
      </c>
      <c r="AL102">
        <v>-38251</v>
      </c>
      <c r="AM102">
        <v>6575314</v>
      </c>
      <c r="AN102" s="4">
        <v>-39000</v>
      </c>
      <c r="AO102" s="4">
        <v>6575000</v>
      </c>
      <c r="AP102">
        <v>5</v>
      </c>
      <c r="AR102">
        <v>1010</v>
      </c>
      <c r="AT102" s="6" t="s">
        <v>2151</v>
      </c>
      <c r="AU102">
        <v>143516</v>
      </c>
      <c r="AW102" s="5" t="s">
        <v>14</v>
      </c>
      <c r="AX102">
        <v>1</v>
      </c>
      <c r="AY102" t="s">
        <v>15</v>
      </c>
      <c r="AZ102" t="s">
        <v>2152</v>
      </c>
      <c r="BA102" t="s">
        <v>2153</v>
      </c>
      <c r="BB102">
        <v>1010</v>
      </c>
      <c r="BC102" t="s">
        <v>32</v>
      </c>
      <c r="BD102" t="s">
        <v>33</v>
      </c>
      <c r="BF102" s="6">
        <v>43610.994004629603</v>
      </c>
      <c r="BG102" s="7" t="s">
        <v>20</v>
      </c>
      <c r="BI102">
        <v>6</v>
      </c>
      <c r="BJ102">
        <v>200195</v>
      </c>
      <c r="BL102" t="s">
        <v>2154</v>
      </c>
      <c r="BX102">
        <v>19693</v>
      </c>
    </row>
    <row r="103" spans="1:76" x14ac:dyDescent="0.25">
      <c r="A103">
        <v>34078</v>
      </c>
      <c r="C103">
        <v>1</v>
      </c>
      <c r="F103" t="s">
        <v>0</v>
      </c>
      <c r="G103" t="s">
        <v>23</v>
      </c>
      <c r="H103" t="s">
        <v>4374</v>
      </c>
      <c r="I103" t="s">
        <v>25</v>
      </c>
      <c r="K103">
        <v>1</v>
      </c>
      <c r="L103" t="s">
        <v>4</v>
      </c>
      <c r="M103">
        <v>143516</v>
      </c>
      <c r="N103" t="s">
        <v>5</v>
      </c>
      <c r="O103" t="s">
        <v>5</v>
      </c>
      <c r="U103" t="s">
        <v>4354</v>
      </c>
      <c r="V103" s="1">
        <v>1</v>
      </c>
      <c r="W103" t="s">
        <v>3980</v>
      </c>
      <c r="X103" t="s">
        <v>3981</v>
      </c>
      <c r="Y103" s="2" t="s">
        <v>3982</v>
      </c>
      <c r="Z103" s="3">
        <v>12</v>
      </c>
      <c r="AA103" s="4">
        <v>1201</v>
      </c>
      <c r="AB103" s="4" t="s">
        <v>3981</v>
      </c>
      <c r="AC103" t="s">
        <v>4375</v>
      </c>
      <c r="AD103">
        <v>2012</v>
      </c>
      <c r="AE103">
        <v>6</v>
      </c>
      <c r="AF103">
        <v>4</v>
      </c>
      <c r="AG103" t="s">
        <v>4161</v>
      </c>
      <c r="AJ103" t="s">
        <v>5</v>
      </c>
      <c r="AK103" t="s">
        <v>12</v>
      </c>
      <c r="AL103">
        <v>-32491</v>
      </c>
      <c r="AM103">
        <v>6734472</v>
      </c>
      <c r="AN103" s="4">
        <v>-33000</v>
      </c>
      <c r="AO103" s="4">
        <v>6735000</v>
      </c>
      <c r="AP103">
        <v>53</v>
      </c>
      <c r="AR103">
        <v>1010</v>
      </c>
      <c r="AT103" s="6" t="s">
        <v>4376</v>
      </c>
      <c r="AU103">
        <v>143516</v>
      </c>
      <c r="AW103" s="5" t="s">
        <v>14</v>
      </c>
      <c r="AX103">
        <v>1</v>
      </c>
      <c r="AY103" t="s">
        <v>15</v>
      </c>
      <c r="AZ103" t="s">
        <v>4377</v>
      </c>
      <c r="BA103" t="s">
        <v>4378</v>
      </c>
      <c r="BB103">
        <v>1010</v>
      </c>
      <c r="BC103" t="s">
        <v>32</v>
      </c>
      <c r="BD103" t="s">
        <v>33</v>
      </c>
      <c r="BF103" s="6">
        <v>41445.704861111102</v>
      </c>
      <c r="BG103" s="7" t="s">
        <v>20</v>
      </c>
      <c r="BI103">
        <v>6</v>
      </c>
      <c r="BJ103">
        <v>62823</v>
      </c>
      <c r="BL103" t="s">
        <v>4379</v>
      </c>
      <c r="BX103">
        <v>34078</v>
      </c>
    </row>
    <row r="104" spans="1:76" x14ac:dyDescent="0.25">
      <c r="A104">
        <v>34199</v>
      </c>
      <c r="B104">
        <v>68237</v>
      </c>
      <c r="F104" t="s">
        <v>0</v>
      </c>
      <c r="G104" t="s">
        <v>23</v>
      </c>
      <c r="H104" t="s">
        <v>4380</v>
      </c>
      <c r="I104" t="s">
        <v>25</v>
      </c>
      <c r="K104">
        <v>1</v>
      </c>
      <c r="L104" t="s">
        <v>4</v>
      </c>
      <c r="M104">
        <v>143516</v>
      </c>
      <c r="N104" t="s">
        <v>5</v>
      </c>
      <c r="O104" t="s">
        <v>5</v>
      </c>
      <c r="U104" t="s">
        <v>4354</v>
      </c>
      <c r="V104" s="1">
        <v>1</v>
      </c>
      <c r="W104" t="s">
        <v>3980</v>
      </c>
      <c r="X104" t="s">
        <v>3981</v>
      </c>
      <c r="Y104" s="2" t="s">
        <v>3982</v>
      </c>
      <c r="Z104" s="3">
        <v>12</v>
      </c>
      <c r="AA104" s="4">
        <v>1201</v>
      </c>
      <c r="AB104" s="4" t="s">
        <v>3981</v>
      </c>
      <c r="AC104" t="s">
        <v>4369</v>
      </c>
      <c r="AD104">
        <v>2012</v>
      </c>
      <c r="AE104">
        <v>6</v>
      </c>
      <c r="AF104">
        <v>16</v>
      </c>
      <c r="AG104" t="s">
        <v>4161</v>
      </c>
      <c r="AJ104" t="s">
        <v>5</v>
      </c>
      <c r="AK104" t="s">
        <v>12</v>
      </c>
      <c r="AL104">
        <v>-32444</v>
      </c>
      <c r="AM104">
        <v>6734472</v>
      </c>
      <c r="AN104" s="4">
        <v>-33000</v>
      </c>
      <c r="AO104" s="4">
        <v>6735000</v>
      </c>
      <c r="AP104">
        <v>5</v>
      </c>
      <c r="AR104">
        <v>1010</v>
      </c>
      <c r="AT104" s="6" t="s">
        <v>4381</v>
      </c>
      <c r="AU104">
        <v>143516</v>
      </c>
      <c r="AW104" s="5" t="s">
        <v>14</v>
      </c>
      <c r="AX104">
        <v>1</v>
      </c>
      <c r="AY104" t="s">
        <v>15</v>
      </c>
      <c r="AZ104" t="s">
        <v>4371</v>
      </c>
      <c r="BA104" t="s">
        <v>4382</v>
      </c>
      <c r="BB104">
        <v>1010</v>
      </c>
      <c r="BC104" t="s">
        <v>32</v>
      </c>
      <c r="BD104" t="s">
        <v>33</v>
      </c>
      <c r="BF104" s="6">
        <v>41722.762499999997</v>
      </c>
      <c r="BG104" s="7" t="s">
        <v>20</v>
      </c>
      <c r="BI104">
        <v>6</v>
      </c>
      <c r="BJ104">
        <v>62687</v>
      </c>
      <c r="BK104">
        <v>167070</v>
      </c>
      <c r="BL104" t="s">
        <v>4383</v>
      </c>
      <c r="BX104">
        <v>34199</v>
      </c>
    </row>
    <row r="105" spans="1:76" x14ac:dyDescent="0.25">
      <c r="A105">
        <v>72650</v>
      </c>
      <c r="B105">
        <v>68227</v>
      </c>
      <c r="F105" t="s">
        <v>0</v>
      </c>
      <c r="G105" t="s">
        <v>23</v>
      </c>
      <c r="H105" t="s">
        <v>4708</v>
      </c>
      <c r="I105" t="s">
        <v>25</v>
      </c>
      <c r="K105">
        <v>1</v>
      </c>
      <c r="L105" t="s">
        <v>4</v>
      </c>
      <c r="M105">
        <v>143516</v>
      </c>
      <c r="N105" t="s">
        <v>5</v>
      </c>
      <c r="O105" t="s">
        <v>5</v>
      </c>
      <c r="U105" t="s">
        <v>4709</v>
      </c>
      <c r="V105" s="1">
        <v>1</v>
      </c>
      <c r="W105" t="s">
        <v>3980</v>
      </c>
      <c r="X105" t="s">
        <v>4710</v>
      </c>
      <c r="Y105" s="2" t="s">
        <v>3982</v>
      </c>
      <c r="Z105" s="3">
        <v>12</v>
      </c>
      <c r="AA105" s="4">
        <v>1238</v>
      </c>
      <c r="AB105" s="4" t="s">
        <v>4710</v>
      </c>
      <c r="AC105" t="s">
        <v>4711</v>
      </c>
      <c r="AD105">
        <v>2012</v>
      </c>
      <c r="AE105">
        <v>7</v>
      </c>
      <c r="AF105">
        <v>5</v>
      </c>
      <c r="AG105" t="s">
        <v>4633</v>
      </c>
      <c r="AJ105" t="s">
        <v>5</v>
      </c>
      <c r="AK105" t="s">
        <v>12</v>
      </c>
      <c r="AL105">
        <v>11505</v>
      </c>
      <c r="AM105">
        <v>6727058</v>
      </c>
      <c r="AN105" s="4">
        <v>11000</v>
      </c>
      <c r="AO105" s="4">
        <v>6727000</v>
      </c>
      <c r="AP105">
        <v>250</v>
      </c>
      <c r="AR105">
        <v>1010</v>
      </c>
      <c r="AS105" t="s">
        <v>4712</v>
      </c>
      <c r="AT105" s="6" t="s">
        <v>4713</v>
      </c>
      <c r="AU105">
        <v>143516</v>
      </c>
      <c r="AW105" s="5" t="s">
        <v>14</v>
      </c>
      <c r="AX105">
        <v>1</v>
      </c>
      <c r="AY105" t="s">
        <v>15</v>
      </c>
      <c r="AZ105" t="s">
        <v>4714</v>
      </c>
      <c r="BA105" t="s">
        <v>4715</v>
      </c>
      <c r="BB105">
        <v>1010</v>
      </c>
      <c r="BC105" t="s">
        <v>32</v>
      </c>
      <c r="BD105" t="s">
        <v>33</v>
      </c>
      <c r="BF105" s="6">
        <v>43709.903472222199</v>
      </c>
      <c r="BG105" s="7" t="s">
        <v>20</v>
      </c>
      <c r="BI105">
        <v>6</v>
      </c>
      <c r="BJ105">
        <v>62677</v>
      </c>
      <c r="BK105">
        <v>167252</v>
      </c>
      <c r="BL105" t="s">
        <v>4716</v>
      </c>
      <c r="BX105">
        <v>72650</v>
      </c>
    </row>
    <row r="106" spans="1:76" x14ac:dyDescent="0.25">
      <c r="A106">
        <v>62807</v>
      </c>
      <c r="B106">
        <v>68193</v>
      </c>
      <c r="F106" t="s">
        <v>0</v>
      </c>
      <c r="G106" t="s">
        <v>23</v>
      </c>
      <c r="H106" t="s">
        <v>4818</v>
      </c>
      <c r="I106" s="8" t="str">
        <f>HYPERLINK(AT106,"Foto")</f>
        <v>Foto</v>
      </c>
      <c r="K106">
        <v>1</v>
      </c>
      <c r="L106" t="s">
        <v>4</v>
      </c>
      <c r="M106">
        <v>143516</v>
      </c>
      <c r="N106" t="s">
        <v>5</v>
      </c>
      <c r="O106" t="s">
        <v>5</v>
      </c>
      <c r="U106" t="s">
        <v>4819</v>
      </c>
      <c r="V106" s="1">
        <v>1</v>
      </c>
      <c r="W106" t="s">
        <v>3980</v>
      </c>
      <c r="X106" t="s">
        <v>4804</v>
      </c>
      <c r="Y106" s="2" t="s">
        <v>3982</v>
      </c>
      <c r="Z106" s="3">
        <v>12</v>
      </c>
      <c r="AA106" s="4">
        <v>1266</v>
      </c>
      <c r="AB106" s="4" t="s">
        <v>4804</v>
      </c>
      <c r="AC106" t="s">
        <v>4820</v>
      </c>
      <c r="AD106">
        <v>2012</v>
      </c>
      <c r="AE106">
        <v>6</v>
      </c>
      <c r="AF106">
        <v>7</v>
      </c>
      <c r="AG106" t="s">
        <v>4780</v>
      </c>
      <c r="AJ106" t="s">
        <v>5</v>
      </c>
      <c r="AK106" t="s">
        <v>12</v>
      </c>
      <c r="AL106">
        <v>-9928</v>
      </c>
      <c r="AM106">
        <v>6785462</v>
      </c>
      <c r="AN106" s="4">
        <v>-9000</v>
      </c>
      <c r="AO106" s="4">
        <v>6785000</v>
      </c>
      <c r="AP106">
        <v>25</v>
      </c>
      <c r="AR106">
        <v>1010</v>
      </c>
      <c r="AS106" t="s">
        <v>4821</v>
      </c>
      <c r="AT106" s="6" t="s">
        <v>4822</v>
      </c>
      <c r="AU106">
        <v>143516</v>
      </c>
      <c r="AW106" s="5" t="s">
        <v>14</v>
      </c>
      <c r="AX106">
        <v>1</v>
      </c>
      <c r="AY106" t="s">
        <v>15</v>
      </c>
      <c r="AZ106" t="s">
        <v>4823</v>
      </c>
      <c r="BA106" t="s">
        <v>4824</v>
      </c>
      <c r="BB106">
        <v>1010</v>
      </c>
      <c r="BC106" t="s">
        <v>32</v>
      </c>
      <c r="BD106" t="s">
        <v>33</v>
      </c>
      <c r="BE106">
        <v>1</v>
      </c>
      <c r="BF106" s="6">
        <v>43001.114583333299</v>
      </c>
      <c r="BG106" s="7" t="s">
        <v>20</v>
      </c>
      <c r="BI106">
        <v>6</v>
      </c>
      <c r="BJ106">
        <v>62645</v>
      </c>
      <c r="BK106">
        <v>167096</v>
      </c>
      <c r="BL106" t="s">
        <v>4825</v>
      </c>
      <c r="BX106">
        <v>62807</v>
      </c>
    </row>
    <row r="107" spans="1:76" x14ac:dyDescent="0.25">
      <c r="A107">
        <v>55613</v>
      </c>
      <c r="B107">
        <v>68360</v>
      </c>
      <c r="F107" t="s">
        <v>0</v>
      </c>
      <c r="G107" t="s">
        <v>23</v>
      </c>
      <c r="H107" t="s">
        <v>4846</v>
      </c>
      <c r="I107" t="s">
        <v>25</v>
      </c>
      <c r="K107">
        <v>1</v>
      </c>
      <c r="L107" t="s">
        <v>4</v>
      </c>
      <c r="M107">
        <v>143516</v>
      </c>
      <c r="N107" t="s">
        <v>5</v>
      </c>
      <c r="O107" t="s">
        <v>5</v>
      </c>
      <c r="U107" t="s">
        <v>4838</v>
      </c>
      <c r="V107" s="1">
        <v>1</v>
      </c>
      <c r="W107" t="s">
        <v>3980</v>
      </c>
      <c r="X107" t="s">
        <v>4839</v>
      </c>
      <c r="Y107" s="2" t="s">
        <v>4829</v>
      </c>
      <c r="Z107" s="3">
        <v>14</v>
      </c>
      <c r="AA107" s="4">
        <v>1411</v>
      </c>
      <c r="AB107" s="4" t="s">
        <v>4839</v>
      </c>
      <c r="AC107" t="s">
        <v>4847</v>
      </c>
      <c r="AD107">
        <v>2012</v>
      </c>
      <c r="AE107">
        <v>6</v>
      </c>
      <c r="AF107">
        <v>19</v>
      </c>
      <c r="AG107" t="s">
        <v>4780</v>
      </c>
      <c r="AJ107" t="s">
        <v>5</v>
      </c>
      <c r="AK107" t="s">
        <v>12</v>
      </c>
      <c r="AL107">
        <v>-19284</v>
      </c>
      <c r="AM107">
        <v>6803187</v>
      </c>
      <c r="AN107" s="4">
        <v>-19000</v>
      </c>
      <c r="AO107" s="4">
        <v>6803000</v>
      </c>
      <c r="AP107">
        <v>10</v>
      </c>
      <c r="AR107">
        <v>1010</v>
      </c>
      <c r="AT107" s="6" t="s">
        <v>4848</v>
      </c>
      <c r="AU107">
        <v>143516</v>
      </c>
      <c r="AW107" s="5" t="s">
        <v>14</v>
      </c>
      <c r="AX107">
        <v>1</v>
      </c>
      <c r="AY107" t="s">
        <v>15</v>
      </c>
      <c r="AZ107" t="s">
        <v>4849</v>
      </c>
      <c r="BA107" t="s">
        <v>4850</v>
      </c>
      <c r="BB107">
        <v>1010</v>
      </c>
      <c r="BC107" t="s">
        <v>32</v>
      </c>
      <c r="BD107" t="s">
        <v>33</v>
      </c>
      <c r="BF107" s="6">
        <v>43709.903472222199</v>
      </c>
      <c r="BG107" s="7" t="s">
        <v>20</v>
      </c>
      <c r="BI107">
        <v>6</v>
      </c>
      <c r="BJ107">
        <v>62810</v>
      </c>
      <c r="BK107">
        <v>167099</v>
      </c>
      <c r="BL107" t="s">
        <v>4851</v>
      </c>
      <c r="BX107">
        <v>55613</v>
      </c>
    </row>
    <row r="108" spans="1:76" x14ac:dyDescent="0.25">
      <c r="A108">
        <v>102954</v>
      </c>
      <c r="B108">
        <v>68226</v>
      </c>
      <c r="F108" t="s">
        <v>0</v>
      </c>
      <c r="G108" t="s">
        <v>23</v>
      </c>
      <c r="H108" t="s">
        <v>5048</v>
      </c>
      <c r="I108" t="s">
        <v>25</v>
      </c>
      <c r="K108">
        <v>1</v>
      </c>
      <c r="L108" t="s">
        <v>4</v>
      </c>
      <c r="M108">
        <v>143516</v>
      </c>
      <c r="N108" t="s">
        <v>5</v>
      </c>
      <c r="O108" t="s">
        <v>5</v>
      </c>
      <c r="U108" t="s">
        <v>5049</v>
      </c>
      <c r="V108" s="1">
        <v>1</v>
      </c>
      <c r="W108" t="s">
        <v>4935</v>
      </c>
      <c r="X108" t="s">
        <v>4976</v>
      </c>
      <c r="Y108" t="s">
        <v>4937</v>
      </c>
      <c r="Z108" s="3">
        <v>15</v>
      </c>
      <c r="AA108" s="4">
        <v>1504</v>
      </c>
      <c r="AB108" t="s">
        <v>4976</v>
      </c>
      <c r="AC108" t="s">
        <v>5050</v>
      </c>
      <c r="AD108">
        <v>2012</v>
      </c>
      <c r="AE108">
        <v>9</v>
      </c>
      <c r="AF108">
        <v>6</v>
      </c>
      <c r="AG108" t="s">
        <v>4978</v>
      </c>
      <c r="AJ108" t="s">
        <v>5</v>
      </c>
      <c r="AK108" t="s">
        <v>12</v>
      </c>
      <c r="AL108">
        <v>51917</v>
      </c>
      <c r="AM108">
        <v>6956919</v>
      </c>
      <c r="AN108" s="4">
        <v>51000</v>
      </c>
      <c r="AO108" s="4">
        <v>6957000</v>
      </c>
      <c r="AP108">
        <v>5</v>
      </c>
      <c r="AR108">
        <v>1010</v>
      </c>
      <c r="AT108" s="6" t="s">
        <v>5051</v>
      </c>
      <c r="AU108">
        <v>143516</v>
      </c>
      <c r="AW108" s="5" t="s">
        <v>14</v>
      </c>
      <c r="AX108">
        <v>1</v>
      </c>
      <c r="AY108" t="s">
        <v>15</v>
      </c>
      <c r="AZ108" t="s">
        <v>5052</v>
      </c>
      <c r="BA108" t="s">
        <v>5053</v>
      </c>
      <c r="BB108">
        <v>1010</v>
      </c>
      <c r="BC108" t="s">
        <v>32</v>
      </c>
      <c r="BD108" t="s">
        <v>33</v>
      </c>
      <c r="BF108" s="6">
        <v>43709.903472222199</v>
      </c>
      <c r="BG108" s="7" t="s">
        <v>20</v>
      </c>
      <c r="BI108">
        <v>6</v>
      </c>
      <c r="BJ108">
        <v>62676</v>
      </c>
      <c r="BK108">
        <v>167108</v>
      </c>
      <c r="BL108" t="s">
        <v>5054</v>
      </c>
      <c r="BX108">
        <v>102954</v>
      </c>
    </row>
    <row r="109" spans="1:76" x14ac:dyDescent="0.25">
      <c r="A109">
        <v>148151</v>
      </c>
      <c r="B109">
        <v>125543</v>
      </c>
      <c r="F109" t="s">
        <v>0</v>
      </c>
      <c r="G109" t="s">
        <v>23</v>
      </c>
      <c r="H109" t="s">
        <v>5314</v>
      </c>
      <c r="I109" t="s">
        <v>25</v>
      </c>
      <c r="K109">
        <v>1</v>
      </c>
      <c r="L109" t="s">
        <v>4</v>
      </c>
      <c r="M109">
        <v>143516</v>
      </c>
      <c r="N109" t="s">
        <v>5</v>
      </c>
      <c r="O109" t="s">
        <v>5</v>
      </c>
      <c r="U109" t="s">
        <v>5315</v>
      </c>
      <c r="V109" s="1">
        <v>1</v>
      </c>
      <c r="W109" t="s">
        <v>4935</v>
      </c>
      <c r="X109" t="s">
        <v>5316</v>
      </c>
      <c r="Y109" t="s">
        <v>4937</v>
      </c>
      <c r="Z109" s="3">
        <v>15</v>
      </c>
      <c r="AA109" s="4">
        <v>1554</v>
      </c>
      <c r="AB109" t="s">
        <v>5316</v>
      </c>
      <c r="AC109" t="s">
        <v>5317</v>
      </c>
      <c r="AD109">
        <v>2012</v>
      </c>
      <c r="AE109">
        <v>8</v>
      </c>
      <c r="AF109">
        <v>5</v>
      </c>
      <c r="AG109" t="s">
        <v>5318</v>
      </c>
      <c r="AH109" t="s">
        <v>5319</v>
      </c>
      <c r="AJ109" t="s">
        <v>5</v>
      </c>
      <c r="AK109" t="s">
        <v>12</v>
      </c>
      <c r="AL109">
        <v>116154</v>
      </c>
      <c r="AM109">
        <v>7009796</v>
      </c>
      <c r="AN109" s="4">
        <v>117000</v>
      </c>
      <c r="AO109" s="4">
        <v>7009000</v>
      </c>
      <c r="AP109">
        <v>150</v>
      </c>
      <c r="AR109">
        <v>1010</v>
      </c>
      <c r="AT109" s="6" t="s">
        <v>5320</v>
      </c>
      <c r="AU109">
        <v>143516</v>
      </c>
      <c r="AW109" s="5" t="s">
        <v>14</v>
      </c>
      <c r="AX109">
        <v>1</v>
      </c>
      <c r="AY109" t="s">
        <v>15</v>
      </c>
      <c r="AZ109" t="s">
        <v>5321</v>
      </c>
      <c r="BA109" t="s">
        <v>5322</v>
      </c>
      <c r="BB109">
        <v>1010</v>
      </c>
      <c r="BC109" t="s">
        <v>32</v>
      </c>
      <c r="BD109" t="s">
        <v>33</v>
      </c>
      <c r="BF109" s="6">
        <v>43707.364583333299</v>
      </c>
      <c r="BG109" s="7" t="s">
        <v>20</v>
      </c>
      <c r="BI109">
        <v>6</v>
      </c>
      <c r="BJ109">
        <v>109261</v>
      </c>
      <c r="BK109">
        <v>167123</v>
      </c>
      <c r="BL109" t="s">
        <v>5323</v>
      </c>
      <c r="BX109">
        <v>148151</v>
      </c>
    </row>
    <row r="110" spans="1:76" x14ac:dyDescent="0.25">
      <c r="A110">
        <v>52561</v>
      </c>
      <c r="B110">
        <v>137489</v>
      </c>
      <c r="F110" t="s">
        <v>0</v>
      </c>
      <c r="G110" t="s">
        <v>431</v>
      </c>
      <c r="H110" t="s">
        <v>432</v>
      </c>
      <c r="I110" t="s">
        <v>3</v>
      </c>
      <c r="K110">
        <v>1</v>
      </c>
      <c r="L110" t="s">
        <v>4</v>
      </c>
      <c r="M110">
        <v>143516</v>
      </c>
      <c r="N110" t="s">
        <v>5</v>
      </c>
      <c r="O110" t="s">
        <v>5</v>
      </c>
      <c r="U110" t="s">
        <v>433</v>
      </c>
      <c r="V110" s="1">
        <v>1</v>
      </c>
      <c r="W110" t="s">
        <v>405</v>
      </c>
      <c r="X110" t="s">
        <v>406</v>
      </c>
      <c r="Y110" t="s">
        <v>407</v>
      </c>
      <c r="Z110" s="3">
        <v>11</v>
      </c>
      <c r="AA110" s="4">
        <v>1101</v>
      </c>
      <c r="AB110" s="4" t="s">
        <v>406</v>
      </c>
      <c r="AC110" t="s">
        <v>434</v>
      </c>
      <c r="AD110">
        <v>2013</v>
      </c>
      <c r="AE110">
        <v>6</v>
      </c>
      <c r="AF110">
        <v>6</v>
      </c>
      <c r="AG110" t="s">
        <v>435</v>
      </c>
      <c r="AH110" t="s">
        <v>435</v>
      </c>
      <c r="AJ110" t="s">
        <v>5</v>
      </c>
      <c r="AK110" t="s">
        <v>12</v>
      </c>
      <c r="AL110">
        <v>-23983</v>
      </c>
      <c r="AM110">
        <v>6517129</v>
      </c>
      <c r="AN110" s="4">
        <v>-23000</v>
      </c>
      <c r="AO110" s="4">
        <v>6517000</v>
      </c>
      <c r="AP110">
        <v>1</v>
      </c>
      <c r="AR110">
        <v>105</v>
      </c>
      <c r="AT110" s="6"/>
      <c r="AU110">
        <v>143516</v>
      </c>
      <c r="AW110" s="5" t="s">
        <v>14</v>
      </c>
      <c r="AX110">
        <v>1</v>
      </c>
      <c r="AY110" t="s">
        <v>15</v>
      </c>
      <c r="AZ110" t="s">
        <v>436</v>
      </c>
      <c r="BA110" t="s">
        <v>437</v>
      </c>
      <c r="BB110">
        <v>105</v>
      </c>
      <c r="BC110" t="s">
        <v>438</v>
      </c>
      <c r="BD110" t="s">
        <v>439</v>
      </c>
      <c r="BF110" s="6">
        <v>41773</v>
      </c>
      <c r="BG110" s="7" t="s">
        <v>20</v>
      </c>
      <c r="BI110">
        <v>5</v>
      </c>
      <c r="BJ110">
        <v>287927</v>
      </c>
      <c r="BK110">
        <v>167003</v>
      </c>
      <c r="BL110" t="s">
        <v>440</v>
      </c>
      <c r="BN110" t="s">
        <v>441</v>
      </c>
      <c r="BX110">
        <v>52561</v>
      </c>
    </row>
    <row r="111" spans="1:76" x14ac:dyDescent="0.25">
      <c r="A111">
        <v>15738</v>
      </c>
      <c r="B111">
        <v>137448</v>
      </c>
      <c r="F111" t="s">
        <v>0</v>
      </c>
      <c r="G111" t="s">
        <v>431</v>
      </c>
      <c r="H111" t="s">
        <v>3299</v>
      </c>
      <c r="I111" t="s">
        <v>3</v>
      </c>
      <c r="K111">
        <v>1</v>
      </c>
      <c r="L111" t="s">
        <v>4</v>
      </c>
      <c r="M111">
        <v>143516</v>
      </c>
      <c r="N111" t="s">
        <v>5</v>
      </c>
      <c r="O111" t="s">
        <v>5</v>
      </c>
      <c r="U111" t="s">
        <v>3300</v>
      </c>
      <c r="V111" s="1">
        <v>1</v>
      </c>
      <c r="W111" t="s">
        <v>405</v>
      </c>
      <c r="X111" t="s">
        <v>3273</v>
      </c>
      <c r="Y111" t="s">
        <v>407</v>
      </c>
      <c r="Z111" s="3">
        <v>11</v>
      </c>
      <c r="AA111" s="4">
        <v>1119</v>
      </c>
      <c r="AB111" t="s">
        <v>3273</v>
      </c>
      <c r="AC111" t="s">
        <v>3301</v>
      </c>
      <c r="AD111">
        <v>2013</v>
      </c>
      <c r="AE111">
        <v>9</v>
      </c>
      <c r="AF111">
        <v>28</v>
      </c>
      <c r="AG111" t="s">
        <v>435</v>
      </c>
      <c r="AH111" t="s">
        <v>435</v>
      </c>
      <c r="AJ111" t="s">
        <v>5</v>
      </c>
      <c r="AK111" t="s">
        <v>12</v>
      </c>
      <c r="AL111">
        <v>-41178</v>
      </c>
      <c r="AM111">
        <v>6542880</v>
      </c>
      <c r="AN111" s="4">
        <v>-41000</v>
      </c>
      <c r="AO111" s="4">
        <v>6543000</v>
      </c>
      <c r="AP111">
        <v>1</v>
      </c>
      <c r="AR111">
        <v>105</v>
      </c>
      <c r="AT111" s="6"/>
      <c r="AU111">
        <v>143516</v>
      </c>
      <c r="AW111" s="5" t="s">
        <v>14</v>
      </c>
      <c r="AX111">
        <v>1</v>
      </c>
      <c r="AY111" t="s">
        <v>15</v>
      </c>
      <c r="AZ111" t="s">
        <v>3302</v>
      </c>
      <c r="BA111" t="s">
        <v>3303</v>
      </c>
      <c r="BB111">
        <v>105</v>
      </c>
      <c r="BC111" t="s">
        <v>438</v>
      </c>
      <c r="BD111" t="s">
        <v>439</v>
      </c>
      <c r="BF111" s="6">
        <v>41771</v>
      </c>
      <c r="BG111" s="7" t="s">
        <v>20</v>
      </c>
      <c r="BI111">
        <v>5</v>
      </c>
      <c r="BJ111">
        <v>287881</v>
      </c>
      <c r="BK111">
        <v>167035</v>
      </c>
      <c r="BL111" t="s">
        <v>3304</v>
      </c>
      <c r="BN111" t="s">
        <v>3305</v>
      </c>
      <c r="BX111">
        <v>15738</v>
      </c>
    </row>
    <row r="112" spans="1:76" x14ac:dyDescent="0.25">
      <c r="A112">
        <v>14788</v>
      </c>
      <c r="B112">
        <v>137455</v>
      </c>
      <c r="F112" t="s">
        <v>0</v>
      </c>
      <c r="G112" t="s">
        <v>431</v>
      </c>
      <c r="H112" t="s">
        <v>3306</v>
      </c>
      <c r="I112" t="s">
        <v>3</v>
      </c>
      <c r="K112">
        <v>1</v>
      </c>
      <c r="L112" t="s">
        <v>4</v>
      </c>
      <c r="M112">
        <v>143516</v>
      </c>
      <c r="N112" t="s">
        <v>5</v>
      </c>
      <c r="O112" t="s">
        <v>5</v>
      </c>
      <c r="U112" t="s">
        <v>3307</v>
      </c>
      <c r="V112" s="1">
        <v>1</v>
      </c>
      <c r="W112" t="s">
        <v>405</v>
      </c>
      <c r="X112" t="s">
        <v>3273</v>
      </c>
      <c r="Y112" t="s">
        <v>407</v>
      </c>
      <c r="Z112" s="3">
        <v>11</v>
      </c>
      <c r="AA112" s="4">
        <v>1119</v>
      </c>
      <c r="AB112" t="s">
        <v>3273</v>
      </c>
      <c r="AC112" t="s">
        <v>3308</v>
      </c>
      <c r="AD112">
        <v>2013</v>
      </c>
      <c r="AE112">
        <v>6</v>
      </c>
      <c r="AF112">
        <v>16</v>
      </c>
      <c r="AG112" t="s">
        <v>435</v>
      </c>
      <c r="AH112" t="s">
        <v>435</v>
      </c>
      <c r="AJ112" t="s">
        <v>5</v>
      </c>
      <c r="AK112" t="s">
        <v>12</v>
      </c>
      <c r="AL112">
        <v>-42056</v>
      </c>
      <c r="AM112">
        <v>6542823</v>
      </c>
      <c r="AN112" s="4">
        <v>-43000</v>
      </c>
      <c r="AO112" s="4">
        <v>6543000</v>
      </c>
      <c r="AP112">
        <v>1</v>
      </c>
      <c r="AR112">
        <v>105</v>
      </c>
      <c r="AT112" s="6"/>
      <c r="AU112">
        <v>143516</v>
      </c>
      <c r="AW112" s="5" t="s">
        <v>14</v>
      </c>
      <c r="AX112">
        <v>1</v>
      </c>
      <c r="AY112" t="s">
        <v>15</v>
      </c>
      <c r="AZ112" t="s">
        <v>3309</v>
      </c>
      <c r="BA112" t="s">
        <v>3310</v>
      </c>
      <c r="BB112">
        <v>105</v>
      </c>
      <c r="BC112" t="s">
        <v>438</v>
      </c>
      <c r="BD112" t="s">
        <v>439</v>
      </c>
      <c r="BF112" s="6">
        <v>41771</v>
      </c>
      <c r="BG112" s="7" t="s">
        <v>20</v>
      </c>
      <c r="BI112">
        <v>5</v>
      </c>
      <c r="BJ112">
        <v>287888</v>
      </c>
      <c r="BK112">
        <v>167034</v>
      </c>
      <c r="BL112" t="s">
        <v>3311</v>
      </c>
      <c r="BN112" t="s">
        <v>3312</v>
      </c>
      <c r="BX112">
        <v>14788</v>
      </c>
    </row>
    <row r="113" spans="1:76" x14ac:dyDescent="0.25">
      <c r="A113">
        <v>40921</v>
      </c>
      <c r="C113">
        <v>1</v>
      </c>
      <c r="D113">
        <v>1</v>
      </c>
      <c r="E113">
        <v>1</v>
      </c>
      <c r="F113" t="s">
        <v>0</v>
      </c>
      <c r="G113" t="s">
        <v>23</v>
      </c>
      <c r="H113" t="s">
        <v>534</v>
      </c>
      <c r="I113" s="8" t="str">
        <f>HYPERLINK(AT113,"Foto")</f>
        <v>Foto</v>
      </c>
      <c r="K113">
        <v>1</v>
      </c>
      <c r="L113" t="s">
        <v>4</v>
      </c>
      <c r="M113">
        <v>143516</v>
      </c>
      <c r="N113" t="s">
        <v>5</v>
      </c>
      <c r="O113" t="s">
        <v>5</v>
      </c>
      <c r="U113" t="s">
        <v>535</v>
      </c>
      <c r="V113" s="1">
        <v>1</v>
      </c>
      <c r="W113" t="s">
        <v>405</v>
      </c>
      <c r="X113" t="s">
        <v>536</v>
      </c>
      <c r="Y113" t="s">
        <v>407</v>
      </c>
      <c r="Z113" s="3">
        <v>11</v>
      </c>
      <c r="AA113" s="4">
        <v>1103</v>
      </c>
      <c r="AB113" s="4" t="s">
        <v>536</v>
      </c>
      <c r="AC113" t="s">
        <v>537</v>
      </c>
      <c r="AD113">
        <v>2013</v>
      </c>
      <c r="AE113">
        <v>6</v>
      </c>
      <c r="AF113">
        <v>11</v>
      </c>
      <c r="AG113" t="s">
        <v>482</v>
      </c>
      <c r="AJ113" t="s">
        <v>5</v>
      </c>
      <c r="AK113" t="s">
        <v>12</v>
      </c>
      <c r="AL113">
        <v>-30734</v>
      </c>
      <c r="AM113">
        <v>6571748</v>
      </c>
      <c r="AN113" s="4">
        <v>-31000</v>
      </c>
      <c r="AO113" s="4">
        <v>6571000</v>
      </c>
      <c r="AP113">
        <v>5</v>
      </c>
      <c r="AR113">
        <v>1010</v>
      </c>
      <c r="AT113" s="6" t="s">
        <v>538</v>
      </c>
      <c r="AU113">
        <v>143516</v>
      </c>
      <c r="AW113" s="5" t="s">
        <v>14</v>
      </c>
      <c r="AX113">
        <v>1</v>
      </c>
      <c r="AY113" t="s">
        <v>15</v>
      </c>
      <c r="AZ113" t="s">
        <v>539</v>
      </c>
      <c r="BA113" t="s">
        <v>540</v>
      </c>
      <c r="BB113">
        <v>1010</v>
      </c>
      <c r="BC113" t="s">
        <v>32</v>
      </c>
      <c r="BD113" t="s">
        <v>33</v>
      </c>
      <c r="BE113">
        <v>1</v>
      </c>
      <c r="BF113" s="6">
        <v>43991.959027777797</v>
      </c>
      <c r="BG113" s="7" t="s">
        <v>20</v>
      </c>
      <c r="BI113">
        <v>6</v>
      </c>
      <c r="BJ113">
        <v>117975</v>
      </c>
      <c r="BL113" t="s">
        <v>541</v>
      </c>
      <c r="BX113">
        <v>40921</v>
      </c>
    </row>
    <row r="114" spans="1:76" x14ac:dyDescent="0.25">
      <c r="A114">
        <v>37495</v>
      </c>
      <c r="C114">
        <v>1</v>
      </c>
      <c r="F114" t="s">
        <v>0</v>
      </c>
      <c r="G114" t="s">
        <v>23</v>
      </c>
      <c r="H114" t="s">
        <v>606</v>
      </c>
      <c r="I114" s="8" t="str">
        <f>HYPERLINK(AT114,"Foto")</f>
        <v>Foto</v>
      </c>
      <c r="K114">
        <v>1</v>
      </c>
      <c r="L114" t="s">
        <v>4</v>
      </c>
      <c r="M114">
        <v>143516</v>
      </c>
      <c r="N114" t="s">
        <v>5</v>
      </c>
      <c r="O114" t="s">
        <v>5</v>
      </c>
      <c r="U114" t="s">
        <v>550</v>
      </c>
      <c r="V114" s="1">
        <v>1</v>
      </c>
      <c r="W114" t="s">
        <v>405</v>
      </c>
      <c r="X114" t="s">
        <v>536</v>
      </c>
      <c r="Y114" t="s">
        <v>407</v>
      </c>
      <c r="Z114" s="3">
        <v>11</v>
      </c>
      <c r="AA114" s="4">
        <v>1103</v>
      </c>
      <c r="AB114" s="4" t="s">
        <v>536</v>
      </c>
      <c r="AC114" t="s">
        <v>607</v>
      </c>
      <c r="AD114">
        <v>2013</v>
      </c>
      <c r="AE114">
        <v>6</v>
      </c>
      <c r="AF114">
        <v>11</v>
      </c>
      <c r="AG114" t="s">
        <v>482</v>
      </c>
      <c r="AJ114" t="s">
        <v>5</v>
      </c>
      <c r="AK114" t="s">
        <v>12</v>
      </c>
      <c r="AL114">
        <v>-31515</v>
      </c>
      <c r="AM114">
        <v>6573591</v>
      </c>
      <c r="AN114" s="4">
        <v>-31000</v>
      </c>
      <c r="AO114" s="4">
        <v>6573000</v>
      </c>
      <c r="AP114">
        <v>5</v>
      </c>
      <c r="AR114">
        <v>1010</v>
      </c>
      <c r="AT114" s="6" t="s">
        <v>608</v>
      </c>
      <c r="AU114">
        <v>143516</v>
      </c>
      <c r="AW114" s="5" t="s">
        <v>14</v>
      </c>
      <c r="AX114">
        <v>1</v>
      </c>
      <c r="AY114" t="s">
        <v>15</v>
      </c>
      <c r="AZ114" t="s">
        <v>609</v>
      </c>
      <c r="BA114" t="s">
        <v>610</v>
      </c>
      <c r="BB114">
        <v>1010</v>
      </c>
      <c r="BC114" t="s">
        <v>32</v>
      </c>
      <c r="BD114" t="s">
        <v>33</v>
      </c>
      <c r="BE114">
        <v>1</v>
      </c>
      <c r="BF114" s="6">
        <v>43991.959027777797</v>
      </c>
      <c r="BG114" s="7" t="s">
        <v>20</v>
      </c>
      <c r="BI114">
        <v>6</v>
      </c>
      <c r="BJ114">
        <v>117940</v>
      </c>
      <c r="BL114" t="s">
        <v>611</v>
      </c>
      <c r="BX114">
        <v>37495</v>
      </c>
    </row>
    <row r="115" spans="1:76" x14ac:dyDescent="0.25">
      <c r="A115">
        <v>37266</v>
      </c>
      <c r="C115">
        <v>1</v>
      </c>
      <c r="F115" t="s">
        <v>0</v>
      </c>
      <c r="G115" t="s">
        <v>23</v>
      </c>
      <c r="H115" t="s">
        <v>612</v>
      </c>
      <c r="I115" s="8" t="str">
        <f>HYPERLINK(AT115,"Foto")</f>
        <v>Foto</v>
      </c>
      <c r="K115">
        <v>1</v>
      </c>
      <c r="L115" t="s">
        <v>4</v>
      </c>
      <c r="M115">
        <v>143516</v>
      </c>
      <c r="N115" t="s">
        <v>5</v>
      </c>
      <c r="O115" t="s">
        <v>5</v>
      </c>
      <c r="U115" t="s">
        <v>550</v>
      </c>
      <c r="V115" s="1">
        <v>1</v>
      </c>
      <c r="W115" t="s">
        <v>405</v>
      </c>
      <c r="X115" t="s">
        <v>536</v>
      </c>
      <c r="Y115" t="s">
        <v>407</v>
      </c>
      <c r="Z115" s="3">
        <v>11</v>
      </c>
      <c r="AA115" s="4">
        <v>1103</v>
      </c>
      <c r="AB115" s="4" t="s">
        <v>536</v>
      </c>
      <c r="AC115" t="s">
        <v>613</v>
      </c>
      <c r="AD115">
        <v>2013</v>
      </c>
      <c r="AE115">
        <v>6</v>
      </c>
      <c r="AF115">
        <v>11</v>
      </c>
      <c r="AG115" t="s">
        <v>482</v>
      </c>
      <c r="AJ115" t="s">
        <v>5</v>
      </c>
      <c r="AK115" t="s">
        <v>12</v>
      </c>
      <c r="AL115">
        <v>-31562</v>
      </c>
      <c r="AM115">
        <v>6573412</v>
      </c>
      <c r="AN115" s="4">
        <v>-31000</v>
      </c>
      <c r="AO115" s="4">
        <v>6573000</v>
      </c>
      <c r="AP115">
        <v>5</v>
      </c>
      <c r="AR115">
        <v>1010</v>
      </c>
      <c r="AT115" s="6" t="s">
        <v>614</v>
      </c>
      <c r="AU115">
        <v>143516</v>
      </c>
      <c r="AW115" s="5" t="s">
        <v>14</v>
      </c>
      <c r="AX115">
        <v>1</v>
      </c>
      <c r="AY115" t="s">
        <v>15</v>
      </c>
      <c r="AZ115" t="s">
        <v>615</v>
      </c>
      <c r="BA115" t="s">
        <v>616</v>
      </c>
      <c r="BB115">
        <v>1010</v>
      </c>
      <c r="BC115" t="s">
        <v>32</v>
      </c>
      <c r="BD115" t="s">
        <v>33</v>
      </c>
      <c r="BE115">
        <v>1</v>
      </c>
      <c r="BF115" s="6">
        <v>43991.959027777797</v>
      </c>
      <c r="BG115" s="7" t="s">
        <v>20</v>
      </c>
      <c r="BI115">
        <v>6</v>
      </c>
      <c r="BJ115">
        <v>117948</v>
      </c>
      <c r="BL115" t="s">
        <v>617</v>
      </c>
      <c r="BX115">
        <v>37266</v>
      </c>
    </row>
    <row r="116" spans="1:76" x14ac:dyDescent="0.25">
      <c r="A116">
        <v>37387</v>
      </c>
      <c r="C116">
        <v>1</v>
      </c>
      <c r="F116" t="s">
        <v>0</v>
      </c>
      <c r="G116" t="s">
        <v>23</v>
      </c>
      <c r="H116" t="s">
        <v>618</v>
      </c>
      <c r="I116" s="8" t="str">
        <f>HYPERLINK(AT116,"Foto")</f>
        <v>Foto</v>
      </c>
      <c r="K116">
        <v>1</v>
      </c>
      <c r="L116" t="s">
        <v>4</v>
      </c>
      <c r="M116">
        <v>143516</v>
      </c>
      <c r="N116" t="s">
        <v>5</v>
      </c>
      <c r="O116" t="s">
        <v>5</v>
      </c>
      <c r="U116" t="s">
        <v>550</v>
      </c>
      <c r="V116" s="1">
        <v>1</v>
      </c>
      <c r="W116" t="s">
        <v>405</v>
      </c>
      <c r="X116" t="s">
        <v>536</v>
      </c>
      <c r="Y116" t="s">
        <v>407</v>
      </c>
      <c r="Z116" s="3">
        <v>11</v>
      </c>
      <c r="AA116" s="4">
        <v>1103</v>
      </c>
      <c r="AB116" s="4" t="s">
        <v>536</v>
      </c>
      <c r="AC116" t="s">
        <v>613</v>
      </c>
      <c r="AD116">
        <v>2013</v>
      </c>
      <c r="AE116">
        <v>6</v>
      </c>
      <c r="AF116">
        <v>11</v>
      </c>
      <c r="AG116" t="s">
        <v>482</v>
      </c>
      <c r="AJ116" t="s">
        <v>5</v>
      </c>
      <c r="AK116" t="s">
        <v>12</v>
      </c>
      <c r="AL116">
        <v>-31538</v>
      </c>
      <c r="AM116">
        <v>6573400</v>
      </c>
      <c r="AN116" s="4">
        <v>-31000</v>
      </c>
      <c r="AO116" s="4">
        <v>6573000</v>
      </c>
      <c r="AP116">
        <v>5</v>
      </c>
      <c r="AR116">
        <v>1010</v>
      </c>
      <c r="AT116" s="6" t="s">
        <v>619</v>
      </c>
      <c r="AU116">
        <v>143516</v>
      </c>
      <c r="AW116" s="5" t="s">
        <v>14</v>
      </c>
      <c r="AX116">
        <v>1</v>
      </c>
      <c r="AY116" t="s">
        <v>15</v>
      </c>
      <c r="AZ116" t="s">
        <v>620</v>
      </c>
      <c r="BA116" t="s">
        <v>621</v>
      </c>
      <c r="BB116">
        <v>1010</v>
      </c>
      <c r="BC116" t="s">
        <v>32</v>
      </c>
      <c r="BD116" t="s">
        <v>33</v>
      </c>
      <c r="BE116">
        <v>1</v>
      </c>
      <c r="BF116" s="6">
        <v>43991.959027777797</v>
      </c>
      <c r="BG116" s="7" t="s">
        <v>20</v>
      </c>
      <c r="BI116">
        <v>6</v>
      </c>
      <c r="BJ116">
        <v>117950</v>
      </c>
      <c r="BL116" t="s">
        <v>622</v>
      </c>
      <c r="BX116">
        <v>37387</v>
      </c>
    </row>
    <row r="117" spans="1:76" x14ac:dyDescent="0.25">
      <c r="A117">
        <v>37873</v>
      </c>
      <c r="C117">
        <v>1</v>
      </c>
      <c r="F117" t="s">
        <v>0</v>
      </c>
      <c r="G117" t="s">
        <v>23</v>
      </c>
      <c r="H117" t="s">
        <v>623</v>
      </c>
      <c r="I117" s="8" t="str">
        <f>HYPERLINK(AT117,"Foto")</f>
        <v>Foto</v>
      </c>
      <c r="K117">
        <v>1</v>
      </c>
      <c r="L117" t="s">
        <v>4</v>
      </c>
      <c r="M117">
        <v>143516</v>
      </c>
      <c r="N117" t="s">
        <v>5</v>
      </c>
      <c r="O117" t="s">
        <v>5</v>
      </c>
      <c r="U117" t="s">
        <v>550</v>
      </c>
      <c r="V117" s="1">
        <v>1</v>
      </c>
      <c r="W117" t="s">
        <v>405</v>
      </c>
      <c r="X117" t="s">
        <v>536</v>
      </c>
      <c r="Y117" t="s">
        <v>407</v>
      </c>
      <c r="Z117" s="3">
        <v>11</v>
      </c>
      <c r="AA117" s="4">
        <v>1103</v>
      </c>
      <c r="AB117" s="4" t="s">
        <v>536</v>
      </c>
      <c r="AC117" t="s">
        <v>624</v>
      </c>
      <c r="AD117">
        <v>2013</v>
      </c>
      <c r="AE117">
        <v>6</v>
      </c>
      <c r="AF117">
        <v>11</v>
      </c>
      <c r="AG117" t="s">
        <v>482</v>
      </c>
      <c r="AJ117" t="s">
        <v>5</v>
      </c>
      <c r="AK117" t="s">
        <v>12</v>
      </c>
      <c r="AL117">
        <v>-31396</v>
      </c>
      <c r="AM117">
        <v>6573208</v>
      </c>
      <c r="AN117" s="4">
        <v>-31000</v>
      </c>
      <c r="AO117" s="4">
        <v>6573000</v>
      </c>
      <c r="AP117">
        <v>5</v>
      </c>
      <c r="AR117">
        <v>1010</v>
      </c>
      <c r="AT117" s="6" t="s">
        <v>625</v>
      </c>
      <c r="AU117">
        <v>143516</v>
      </c>
      <c r="AW117" s="5" t="s">
        <v>14</v>
      </c>
      <c r="AX117">
        <v>1</v>
      </c>
      <c r="AY117" t="s">
        <v>15</v>
      </c>
      <c r="AZ117" t="s">
        <v>626</v>
      </c>
      <c r="BA117" t="s">
        <v>627</v>
      </c>
      <c r="BB117">
        <v>1010</v>
      </c>
      <c r="BC117" t="s">
        <v>32</v>
      </c>
      <c r="BD117" t="s">
        <v>33</v>
      </c>
      <c r="BE117">
        <v>1</v>
      </c>
      <c r="BF117" s="6">
        <v>43991.959027777797</v>
      </c>
      <c r="BG117" s="7" t="s">
        <v>20</v>
      </c>
      <c r="BI117">
        <v>6</v>
      </c>
      <c r="BJ117">
        <v>117954</v>
      </c>
      <c r="BL117" t="s">
        <v>628</v>
      </c>
      <c r="BX117">
        <v>37873</v>
      </c>
    </row>
    <row r="118" spans="1:76" x14ac:dyDescent="0.25">
      <c r="A118">
        <v>37897</v>
      </c>
      <c r="C118">
        <v>1</v>
      </c>
      <c r="F118" t="s">
        <v>0</v>
      </c>
      <c r="G118" t="s">
        <v>23</v>
      </c>
      <c r="H118" t="s">
        <v>629</v>
      </c>
      <c r="I118" s="8" t="str">
        <f>HYPERLINK(AT118,"Foto")</f>
        <v>Foto</v>
      </c>
      <c r="K118">
        <v>1</v>
      </c>
      <c r="L118" t="s">
        <v>4</v>
      </c>
      <c r="M118">
        <v>143516</v>
      </c>
      <c r="N118" t="s">
        <v>5</v>
      </c>
      <c r="O118" t="s">
        <v>5</v>
      </c>
      <c r="U118" t="s">
        <v>550</v>
      </c>
      <c r="V118" s="1">
        <v>1</v>
      </c>
      <c r="W118" t="s">
        <v>405</v>
      </c>
      <c r="X118" t="s">
        <v>536</v>
      </c>
      <c r="Y118" t="s">
        <v>407</v>
      </c>
      <c r="Z118" s="3">
        <v>11</v>
      </c>
      <c r="AA118" s="4">
        <v>1103</v>
      </c>
      <c r="AB118" s="4" t="s">
        <v>536</v>
      </c>
      <c r="AC118" t="s">
        <v>624</v>
      </c>
      <c r="AD118">
        <v>2013</v>
      </c>
      <c r="AE118">
        <v>6</v>
      </c>
      <c r="AF118">
        <v>11</v>
      </c>
      <c r="AG118" t="s">
        <v>482</v>
      </c>
      <c r="AJ118" t="s">
        <v>5</v>
      </c>
      <c r="AK118" t="s">
        <v>12</v>
      </c>
      <c r="AL118">
        <v>-31389</v>
      </c>
      <c r="AM118">
        <v>6573212</v>
      </c>
      <c r="AN118" s="4">
        <v>-31000</v>
      </c>
      <c r="AO118" s="4">
        <v>6573000</v>
      </c>
      <c r="AP118">
        <v>5</v>
      </c>
      <c r="AR118">
        <v>1010</v>
      </c>
      <c r="AT118" s="6" t="s">
        <v>630</v>
      </c>
      <c r="AU118">
        <v>143516</v>
      </c>
      <c r="AW118" s="5" t="s">
        <v>14</v>
      </c>
      <c r="AX118">
        <v>1</v>
      </c>
      <c r="AY118" t="s">
        <v>15</v>
      </c>
      <c r="AZ118" t="s">
        <v>631</v>
      </c>
      <c r="BA118" t="s">
        <v>632</v>
      </c>
      <c r="BB118">
        <v>1010</v>
      </c>
      <c r="BC118" t="s">
        <v>32</v>
      </c>
      <c r="BD118" t="s">
        <v>33</v>
      </c>
      <c r="BE118">
        <v>1</v>
      </c>
      <c r="BF118" s="6">
        <v>43991.959027777797</v>
      </c>
      <c r="BG118" s="7" t="s">
        <v>20</v>
      </c>
      <c r="BI118">
        <v>6</v>
      </c>
      <c r="BJ118">
        <v>117955</v>
      </c>
      <c r="BL118" t="s">
        <v>633</v>
      </c>
      <c r="BX118">
        <v>37897</v>
      </c>
    </row>
    <row r="119" spans="1:76" x14ac:dyDescent="0.25">
      <c r="A119">
        <v>38323</v>
      </c>
      <c r="C119">
        <v>1</v>
      </c>
      <c r="F119" t="s">
        <v>0</v>
      </c>
      <c r="G119" t="s">
        <v>23</v>
      </c>
      <c r="H119" t="s">
        <v>634</v>
      </c>
      <c r="I119" s="8" t="str">
        <f>HYPERLINK(AT119,"Foto")</f>
        <v>Foto</v>
      </c>
      <c r="K119">
        <v>1</v>
      </c>
      <c r="L119" t="s">
        <v>4</v>
      </c>
      <c r="M119">
        <v>143516</v>
      </c>
      <c r="N119" t="s">
        <v>5</v>
      </c>
      <c r="O119" t="s">
        <v>5</v>
      </c>
      <c r="U119" t="s">
        <v>550</v>
      </c>
      <c r="V119" s="1">
        <v>1</v>
      </c>
      <c r="W119" t="s">
        <v>405</v>
      </c>
      <c r="X119" t="s">
        <v>536</v>
      </c>
      <c r="Y119" t="s">
        <v>407</v>
      </c>
      <c r="Z119" s="3">
        <v>11</v>
      </c>
      <c r="AA119" s="4">
        <v>1103</v>
      </c>
      <c r="AB119" s="4" t="s">
        <v>536</v>
      </c>
      <c r="AC119" t="s">
        <v>624</v>
      </c>
      <c r="AD119">
        <v>2013</v>
      </c>
      <c r="AE119">
        <v>6</v>
      </c>
      <c r="AF119">
        <v>11</v>
      </c>
      <c r="AG119" t="s">
        <v>482</v>
      </c>
      <c r="AJ119" t="s">
        <v>5</v>
      </c>
      <c r="AK119" t="s">
        <v>12</v>
      </c>
      <c r="AL119">
        <v>-31285</v>
      </c>
      <c r="AM119">
        <v>6573267</v>
      </c>
      <c r="AN119" s="4">
        <v>-31000</v>
      </c>
      <c r="AO119" s="4">
        <v>6573000</v>
      </c>
      <c r="AP119">
        <v>5</v>
      </c>
      <c r="AR119">
        <v>1010</v>
      </c>
      <c r="AT119" s="6" t="s">
        <v>635</v>
      </c>
      <c r="AU119">
        <v>143516</v>
      </c>
      <c r="AW119" s="5" t="s">
        <v>14</v>
      </c>
      <c r="AX119">
        <v>1</v>
      </c>
      <c r="AY119" t="s">
        <v>15</v>
      </c>
      <c r="AZ119" t="s">
        <v>636</v>
      </c>
      <c r="BA119" t="s">
        <v>637</v>
      </c>
      <c r="BB119">
        <v>1010</v>
      </c>
      <c r="BC119" t="s">
        <v>32</v>
      </c>
      <c r="BD119" t="s">
        <v>33</v>
      </c>
      <c r="BE119">
        <v>1</v>
      </c>
      <c r="BF119" s="6">
        <v>43991.959027777797</v>
      </c>
      <c r="BG119" s="7" t="s">
        <v>20</v>
      </c>
      <c r="BI119">
        <v>6</v>
      </c>
      <c r="BJ119">
        <v>117957</v>
      </c>
      <c r="BL119" t="s">
        <v>638</v>
      </c>
      <c r="BX119">
        <v>38323</v>
      </c>
    </row>
    <row r="120" spans="1:76" x14ac:dyDescent="0.25">
      <c r="A120">
        <v>38745</v>
      </c>
      <c r="C120">
        <v>1</v>
      </c>
      <c r="F120" t="s">
        <v>0</v>
      </c>
      <c r="G120" t="s">
        <v>23</v>
      </c>
      <c r="H120" t="s">
        <v>639</v>
      </c>
      <c r="I120" s="8" t="str">
        <f>HYPERLINK(AT120,"Foto")</f>
        <v>Foto</v>
      </c>
      <c r="K120">
        <v>1</v>
      </c>
      <c r="L120" t="s">
        <v>4</v>
      </c>
      <c r="M120">
        <v>143516</v>
      </c>
      <c r="N120" t="s">
        <v>5</v>
      </c>
      <c r="O120" t="s">
        <v>5</v>
      </c>
      <c r="U120" t="s">
        <v>550</v>
      </c>
      <c r="V120" s="1">
        <v>1</v>
      </c>
      <c r="W120" t="s">
        <v>405</v>
      </c>
      <c r="X120" t="s">
        <v>536</v>
      </c>
      <c r="Y120" t="s">
        <v>407</v>
      </c>
      <c r="Z120" s="3">
        <v>11</v>
      </c>
      <c r="AA120" s="4">
        <v>1103</v>
      </c>
      <c r="AB120" s="4" t="s">
        <v>536</v>
      </c>
      <c r="AC120" t="s">
        <v>640</v>
      </c>
      <c r="AD120">
        <v>2013</v>
      </c>
      <c r="AE120">
        <v>6</v>
      </c>
      <c r="AF120">
        <v>11</v>
      </c>
      <c r="AG120" t="s">
        <v>482</v>
      </c>
      <c r="AJ120" t="s">
        <v>5</v>
      </c>
      <c r="AK120" t="s">
        <v>12</v>
      </c>
      <c r="AL120">
        <v>-31148</v>
      </c>
      <c r="AM120">
        <v>6573282</v>
      </c>
      <c r="AN120" s="4">
        <v>-31000</v>
      </c>
      <c r="AO120" s="4">
        <v>6573000</v>
      </c>
      <c r="AP120">
        <v>5</v>
      </c>
      <c r="AR120">
        <v>1010</v>
      </c>
      <c r="AT120" s="6" t="s">
        <v>641</v>
      </c>
      <c r="AU120">
        <v>143516</v>
      </c>
      <c r="AW120" s="5" t="s">
        <v>14</v>
      </c>
      <c r="AX120">
        <v>1</v>
      </c>
      <c r="AY120" t="s">
        <v>15</v>
      </c>
      <c r="AZ120" t="s">
        <v>642</v>
      </c>
      <c r="BA120" t="s">
        <v>643</v>
      </c>
      <c r="BB120">
        <v>1010</v>
      </c>
      <c r="BC120" t="s">
        <v>32</v>
      </c>
      <c r="BD120" t="s">
        <v>33</v>
      </c>
      <c r="BE120">
        <v>1</v>
      </c>
      <c r="BF120" s="6">
        <v>43991.959027777797</v>
      </c>
      <c r="BG120" s="7" t="s">
        <v>20</v>
      </c>
      <c r="BI120">
        <v>6</v>
      </c>
      <c r="BJ120">
        <v>117958</v>
      </c>
      <c r="BL120" t="s">
        <v>644</v>
      </c>
      <c r="BX120">
        <v>38745</v>
      </c>
    </row>
    <row r="121" spans="1:76" x14ac:dyDescent="0.25">
      <c r="A121">
        <v>39304</v>
      </c>
      <c r="C121">
        <v>1</v>
      </c>
      <c r="F121" t="s">
        <v>0</v>
      </c>
      <c r="G121" t="s">
        <v>23</v>
      </c>
      <c r="H121" t="s">
        <v>645</v>
      </c>
      <c r="I121" s="8" t="str">
        <f>HYPERLINK(AT121,"Foto")</f>
        <v>Foto</v>
      </c>
      <c r="K121">
        <v>1</v>
      </c>
      <c r="L121" t="s">
        <v>4</v>
      </c>
      <c r="M121">
        <v>143516</v>
      </c>
      <c r="N121" t="s">
        <v>5</v>
      </c>
      <c r="O121" t="s">
        <v>5</v>
      </c>
      <c r="U121" t="s">
        <v>550</v>
      </c>
      <c r="V121" s="1">
        <v>1</v>
      </c>
      <c r="W121" t="s">
        <v>405</v>
      </c>
      <c r="X121" t="s">
        <v>536</v>
      </c>
      <c r="Y121" t="s">
        <v>407</v>
      </c>
      <c r="Z121" s="3">
        <v>11</v>
      </c>
      <c r="AA121" s="4">
        <v>1103</v>
      </c>
      <c r="AB121" s="4" t="s">
        <v>536</v>
      </c>
      <c r="AC121" t="s">
        <v>646</v>
      </c>
      <c r="AD121">
        <v>2013</v>
      </c>
      <c r="AE121">
        <v>6</v>
      </c>
      <c r="AF121">
        <v>11</v>
      </c>
      <c r="AG121" t="s">
        <v>482</v>
      </c>
      <c r="AJ121" t="s">
        <v>5</v>
      </c>
      <c r="AK121" t="s">
        <v>12</v>
      </c>
      <c r="AL121">
        <v>-30966</v>
      </c>
      <c r="AM121">
        <v>6572098</v>
      </c>
      <c r="AN121" s="4">
        <v>-31000</v>
      </c>
      <c r="AO121" s="4">
        <v>6573000</v>
      </c>
      <c r="AP121">
        <v>5</v>
      </c>
      <c r="AR121">
        <v>1010</v>
      </c>
      <c r="AT121" s="6" t="s">
        <v>647</v>
      </c>
      <c r="AU121">
        <v>143516</v>
      </c>
      <c r="AW121" s="5" t="s">
        <v>14</v>
      </c>
      <c r="AX121">
        <v>1</v>
      </c>
      <c r="AY121" t="s">
        <v>15</v>
      </c>
      <c r="AZ121" t="s">
        <v>648</v>
      </c>
      <c r="BA121" t="s">
        <v>649</v>
      </c>
      <c r="BB121">
        <v>1010</v>
      </c>
      <c r="BC121" t="s">
        <v>32</v>
      </c>
      <c r="BD121" t="s">
        <v>33</v>
      </c>
      <c r="BE121">
        <v>1</v>
      </c>
      <c r="BF121" s="6">
        <v>43991.959027777797</v>
      </c>
      <c r="BG121" s="7" t="s">
        <v>20</v>
      </c>
      <c r="BI121">
        <v>6</v>
      </c>
      <c r="BJ121">
        <v>117970</v>
      </c>
      <c r="BL121" t="s">
        <v>650</v>
      </c>
      <c r="BX121">
        <v>39304</v>
      </c>
    </row>
    <row r="122" spans="1:76" x14ac:dyDescent="0.25">
      <c r="A122">
        <v>37496</v>
      </c>
      <c r="C122">
        <v>1</v>
      </c>
      <c r="F122" t="s">
        <v>0</v>
      </c>
      <c r="G122" t="s">
        <v>23</v>
      </c>
      <c r="H122" t="s">
        <v>651</v>
      </c>
      <c r="I122" t="s">
        <v>25</v>
      </c>
      <c r="K122">
        <v>1</v>
      </c>
      <c r="L122" t="s">
        <v>4</v>
      </c>
      <c r="M122">
        <v>143516</v>
      </c>
      <c r="N122" t="s">
        <v>5</v>
      </c>
      <c r="O122" t="s">
        <v>5</v>
      </c>
      <c r="U122" t="s">
        <v>550</v>
      </c>
      <c r="V122" s="1">
        <v>1</v>
      </c>
      <c r="W122" t="s">
        <v>405</v>
      </c>
      <c r="X122" t="s">
        <v>536</v>
      </c>
      <c r="Y122" t="s">
        <v>407</v>
      </c>
      <c r="Z122" s="3">
        <v>11</v>
      </c>
      <c r="AA122" s="4">
        <v>1103</v>
      </c>
      <c r="AB122" s="4" t="s">
        <v>536</v>
      </c>
      <c r="AC122" t="s">
        <v>607</v>
      </c>
      <c r="AD122">
        <v>2013</v>
      </c>
      <c r="AE122">
        <v>6</v>
      </c>
      <c r="AF122">
        <v>11</v>
      </c>
      <c r="AG122" t="s">
        <v>482</v>
      </c>
      <c r="AJ122" t="s">
        <v>5</v>
      </c>
      <c r="AK122" t="s">
        <v>12</v>
      </c>
      <c r="AL122">
        <v>-31515</v>
      </c>
      <c r="AM122">
        <v>6573472</v>
      </c>
      <c r="AN122" s="4">
        <v>-31000</v>
      </c>
      <c r="AO122" s="4">
        <v>6573000</v>
      </c>
      <c r="AP122">
        <v>5</v>
      </c>
      <c r="AR122">
        <v>1010</v>
      </c>
      <c r="AT122" s="6" t="s">
        <v>652</v>
      </c>
      <c r="AU122">
        <v>143516</v>
      </c>
      <c r="AW122" s="5" t="s">
        <v>14</v>
      </c>
      <c r="AX122">
        <v>1</v>
      </c>
      <c r="AY122" t="s">
        <v>15</v>
      </c>
      <c r="AZ122" t="s">
        <v>653</v>
      </c>
      <c r="BA122" t="s">
        <v>654</v>
      </c>
      <c r="BB122">
        <v>1010</v>
      </c>
      <c r="BC122" t="s">
        <v>32</v>
      </c>
      <c r="BD122" t="s">
        <v>33</v>
      </c>
      <c r="BF122" s="6">
        <v>42797.901805555601</v>
      </c>
      <c r="BG122" s="7" t="s">
        <v>20</v>
      </c>
      <c r="BI122">
        <v>6</v>
      </c>
      <c r="BJ122">
        <v>117944</v>
      </c>
      <c r="BL122" t="s">
        <v>655</v>
      </c>
      <c r="BX122">
        <v>37496</v>
      </c>
    </row>
    <row r="123" spans="1:76" x14ac:dyDescent="0.25">
      <c r="A123">
        <v>39288</v>
      </c>
      <c r="C123">
        <v>1</v>
      </c>
      <c r="F123" t="s">
        <v>0</v>
      </c>
      <c r="G123" t="s">
        <v>23</v>
      </c>
      <c r="H123" t="s">
        <v>656</v>
      </c>
      <c r="I123" t="s">
        <v>25</v>
      </c>
      <c r="K123">
        <v>1</v>
      </c>
      <c r="L123" t="s">
        <v>4</v>
      </c>
      <c r="M123">
        <v>143516</v>
      </c>
      <c r="N123" t="s">
        <v>5</v>
      </c>
      <c r="O123" t="s">
        <v>5</v>
      </c>
      <c r="U123" t="s">
        <v>550</v>
      </c>
      <c r="V123" s="1">
        <v>1</v>
      </c>
      <c r="W123" t="s">
        <v>405</v>
      </c>
      <c r="X123" t="s">
        <v>536</v>
      </c>
      <c r="Y123" t="s">
        <v>407</v>
      </c>
      <c r="Z123" s="3">
        <v>11</v>
      </c>
      <c r="AA123" s="4">
        <v>1103</v>
      </c>
      <c r="AB123" s="4" t="s">
        <v>536</v>
      </c>
      <c r="AC123" t="s">
        <v>646</v>
      </c>
      <c r="AD123">
        <v>2013</v>
      </c>
      <c r="AE123">
        <v>6</v>
      </c>
      <c r="AF123">
        <v>11</v>
      </c>
      <c r="AG123" t="s">
        <v>482</v>
      </c>
      <c r="AJ123" t="s">
        <v>5</v>
      </c>
      <c r="AK123" t="s">
        <v>12</v>
      </c>
      <c r="AL123">
        <v>-30969</v>
      </c>
      <c r="AM123">
        <v>6572096</v>
      </c>
      <c r="AN123" s="4">
        <v>-31000</v>
      </c>
      <c r="AO123" s="4">
        <v>6573000</v>
      </c>
      <c r="AP123">
        <v>5</v>
      </c>
      <c r="AR123">
        <v>1010</v>
      </c>
      <c r="AT123" s="6" t="s">
        <v>657</v>
      </c>
      <c r="AU123">
        <v>143516</v>
      </c>
      <c r="AW123" s="5" t="s">
        <v>14</v>
      </c>
      <c r="AX123">
        <v>1</v>
      </c>
      <c r="AY123" t="s">
        <v>15</v>
      </c>
      <c r="AZ123" t="s">
        <v>658</v>
      </c>
      <c r="BA123" t="s">
        <v>659</v>
      </c>
      <c r="BB123">
        <v>1010</v>
      </c>
      <c r="BC123" t="s">
        <v>32</v>
      </c>
      <c r="BD123" t="s">
        <v>33</v>
      </c>
      <c r="BF123" s="6">
        <v>42799.496053240699</v>
      </c>
      <c r="BG123" s="7" t="s">
        <v>20</v>
      </c>
      <c r="BI123">
        <v>6</v>
      </c>
      <c r="BJ123">
        <v>117972</v>
      </c>
      <c r="BL123" t="s">
        <v>660</v>
      </c>
      <c r="BX123">
        <v>39288</v>
      </c>
    </row>
    <row r="124" spans="1:76" x14ac:dyDescent="0.25">
      <c r="A124">
        <v>28926</v>
      </c>
      <c r="C124">
        <v>1</v>
      </c>
      <c r="F124" t="s">
        <v>0</v>
      </c>
      <c r="G124" t="s">
        <v>23</v>
      </c>
      <c r="H124" t="s">
        <v>964</v>
      </c>
      <c r="I124" s="8" t="str">
        <f>HYPERLINK(AT124,"Foto")</f>
        <v>Foto</v>
      </c>
      <c r="K124">
        <v>1</v>
      </c>
      <c r="L124" t="s">
        <v>4</v>
      </c>
      <c r="M124">
        <v>143516</v>
      </c>
      <c r="N124" t="s">
        <v>5</v>
      </c>
      <c r="O124" t="s">
        <v>5</v>
      </c>
      <c r="U124" t="s">
        <v>965</v>
      </c>
      <c r="V124" s="1">
        <v>1</v>
      </c>
      <c r="W124" t="s">
        <v>405</v>
      </c>
      <c r="X124" t="s">
        <v>536</v>
      </c>
      <c r="Y124" t="s">
        <v>407</v>
      </c>
      <c r="Z124" s="3">
        <v>11</v>
      </c>
      <c r="AA124" s="4">
        <v>1103</v>
      </c>
      <c r="AB124" s="4" t="s">
        <v>536</v>
      </c>
      <c r="AC124" t="s">
        <v>966</v>
      </c>
      <c r="AD124">
        <v>2013</v>
      </c>
      <c r="AE124">
        <v>6</v>
      </c>
      <c r="AF124">
        <v>3</v>
      </c>
      <c r="AG124" t="s">
        <v>482</v>
      </c>
      <c r="AJ124" t="s">
        <v>5</v>
      </c>
      <c r="AK124" t="s">
        <v>12</v>
      </c>
      <c r="AL124">
        <v>-33868</v>
      </c>
      <c r="AM124">
        <v>6566247</v>
      </c>
      <c r="AN124" s="4">
        <v>-33000</v>
      </c>
      <c r="AO124" s="4">
        <v>6567000</v>
      </c>
      <c r="AP124">
        <v>5</v>
      </c>
      <c r="AR124">
        <v>1010</v>
      </c>
      <c r="AT124" s="6" t="s">
        <v>967</v>
      </c>
      <c r="AU124">
        <v>143516</v>
      </c>
      <c r="AW124" s="5" t="s">
        <v>14</v>
      </c>
      <c r="AX124">
        <v>1</v>
      </c>
      <c r="AY124" t="s">
        <v>15</v>
      </c>
      <c r="AZ124" t="s">
        <v>968</v>
      </c>
      <c r="BA124" t="s">
        <v>969</v>
      </c>
      <c r="BB124">
        <v>1010</v>
      </c>
      <c r="BC124" t="s">
        <v>32</v>
      </c>
      <c r="BD124" t="s">
        <v>33</v>
      </c>
      <c r="BE124">
        <v>1</v>
      </c>
      <c r="BF124" s="6">
        <v>43991.959027777797</v>
      </c>
      <c r="BG124" s="7" t="s">
        <v>20</v>
      </c>
      <c r="BI124">
        <v>6</v>
      </c>
      <c r="BJ124">
        <v>117658</v>
      </c>
      <c r="BL124" t="s">
        <v>970</v>
      </c>
      <c r="BX124">
        <v>28926</v>
      </c>
    </row>
    <row r="125" spans="1:76" x14ac:dyDescent="0.25">
      <c r="A125">
        <v>29259</v>
      </c>
      <c r="C125">
        <v>1</v>
      </c>
      <c r="F125" t="s">
        <v>0</v>
      </c>
      <c r="G125" t="s">
        <v>23</v>
      </c>
      <c r="H125" t="s">
        <v>971</v>
      </c>
      <c r="I125" t="s">
        <v>25</v>
      </c>
      <c r="K125">
        <v>1</v>
      </c>
      <c r="L125" t="s">
        <v>4</v>
      </c>
      <c r="M125">
        <v>143516</v>
      </c>
      <c r="N125" t="s">
        <v>5</v>
      </c>
      <c r="O125" t="s">
        <v>5</v>
      </c>
      <c r="U125" t="s">
        <v>965</v>
      </c>
      <c r="V125" s="1">
        <v>1</v>
      </c>
      <c r="W125" t="s">
        <v>405</v>
      </c>
      <c r="X125" t="s">
        <v>536</v>
      </c>
      <c r="Y125" t="s">
        <v>407</v>
      </c>
      <c r="Z125" s="3">
        <v>11</v>
      </c>
      <c r="AA125" s="4">
        <v>1103</v>
      </c>
      <c r="AB125" s="4" t="s">
        <v>536</v>
      </c>
      <c r="AC125" t="s">
        <v>966</v>
      </c>
      <c r="AD125">
        <v>2013</v>
      </c>
      <c r="AE125">
        <v>6</v>
      </c>
      <c r="AF125">
        <v>3</v>
      </c>
      <c r="AG125" t="s">
        <v>482</v>
      </c>
      <c r="AJ125" t="s">
        <v>5</v>
      </c>
      <c r="AK125" t="s">
        <v>12</v>
      </c>
      <c r="AL125">
        <v>-33757</v>
      </c>
      <c r="AM125">
        <v>6566298</v>
      </c>
      <c r="AN125" s="4">
        <v>-33000</v>
      </c>
      <c r="AO125" s="4">
        <v>6567000</v>
      </c>
      <c r="AP125">
        <v>5</v>
      </c>
      <c r="AR125">
        <v>1010</v>
      </c>
      <c r="AT125" s="6" t="s">
        <v>972</v>
      </c>
      <c r="AU125">
        <v>143516</v>
      </c>
      <c r="AW125" s="5" t="s">
        <v>14</v>
      </c>
      <c r="AX125">
        <v>1</v>
      </c>
      <c r="AY125" t="s">
        <v>15</v>
      </c>
      <c r="AZ125" t="s">
        <v>973</v>
      </c>
      <c r="BA125" t="s">
        <v>974</v>
      </c>
      <c r="BB125">
        <v>1010</v>
      </c>
      <c r="BC125" t="s">
        <v>32</v>
      </c>
      <c r="BD125" t="s">
        <v>33</v>
      </c>
      <c r="BF125" s="6">
        <v>42793.747696759303</v>
      </c>
      <c r="BG125" s="7" t="s">
        <v>20</v>
      </c>
      <c r="BI125">
        <v>6</v>
      </c>
      <c r="BJ125">
        <v>117855</v>
      </c>
      <c r="BL125" t="s">
        <v>975</v>
      </c>
      <c r="BX125">
        <v>29259</v>
      </c>
    </row>
    <row r="126" spans="1:76" x14ac:dyDescent="0.25">
      <c r="A126">
        <v>34757</v>
      </c>
      <c r="C126">
        <v>1</v>
      </c>
      <c r="F126" t="s">
        <v>0</v>
      </c>
      <c r="G126" t="s">
        <v>23</v>
      </c>
      <c r="H126" t="s">
        <v>1020</v>
      </c>
      <c r="I126" t="s">
        <v>25</v>
      </c>
      <c r="K126">
        <v>1</v>
      </c>
      <c r="L126" t="s">
        <v>4</v>
      </c>
      <c r="M126">
        <v>143516</v>
      </c>
      <c r="N126" t="s">
        <v>5</v>
      </c>
      <c r="O126" t="s">
        <v>5</v>
      </c>
      <c r="U126" t="s">
        <v>989</v>
      </c>
      <c r="V126" s="1">
        <v>1</v>
      </c>
      <c r="W126" t="s">
        <v>405</v>
      </c>
      <c r="X126" t="s">
        <v>536</v>
      </c>
      <c r="Y126" t="s">
        <v>407</v>
      </c>
      <c r="Z126" s="3">
        <v>11</v>
      </c>
      <c r="AA126" s="4">
        <v>1103</v>
      </c>
      <c r="AB126" s="4" t="s">
        <v>536</v>
      </c>
      <c r="AC126" t="s">
        <v>1021</v>
      </c>
      <c r="AD126">
        <v>2013</v>
      </c>
      <c r="AE126">
        <v>6</v>
      </c>
      <c r="AF126">
        <v>22</v>
      </c>
      <c r="AG126" t="s">
        <v>482</v>
      </c>
      <c r="AJ126" t="s">
        <v>5</v>
      </c>
      <c r="AK126" t="s">
        <v>12</v>
      </c>
      <c r="AL126">
        <v>-32246</v>
      </c>
      <c r="AM126">
        <v>6569596</v>
      </c>
      <c r="AN126" s="4">
        <v>-33000</v>
      </c>
      <c r="AO126" s="4">
        <v>6569000</v>
      </c>
      <c r="AP126">
        <v>5</v>
      </c>
      <c r="AR126">
        <v>1010</v>
      </c>
      <c r="AT126" s="6" t="s">
        <v>1022</v>
      </c>
      <c r="AU126">
        <v>143516</v>
      </c>
      <c r="AW126" s="5" t="s">
        <v>14</v>
      </c>
      <c r="AX126">
        <v>1</v>
      </c>
      <c r="AY126" t="s">
        <v>15</v>
      </c>
      <c r="AZ126" t="s">
        <v>1023</v>
      </c>
      <c r="BA126" t="s">
        <v>1024</v>
      </c>
      <c r="BB126">
        <v>1010</v>
      </c>
      <c r="BC126" t="s">
        <v>32</v>
      </c>
      <c r="BD126" t="s">
        <v>33</v>
      </c>
      <c r="BF126" s="6">
        <v>43710.333333333299</v>
      </c>
      <c r="BG126" s="7" t="s">
        <v>20</v>
      </c>
      <c r="BI126">
        <v>6</v>
      </c>
      <c r="BJ126">
        <v>118030</v>
      </c>
      <c r="BL126" t="s">
        <v>1025</v>
      </c>
      <c r="BX126">
        <v>34757</v>
      </c>
    </row>
    <row r="127" spans="1:76" x14ac:dyDescent="0.25">
      <c r="A127">
        <v>34457</v>
      </c>
      <c r="C127">
        <v>1</v>
      </c>
      <c r="F127" t="s">
        <v>0</v>
      </c>
      <c r="G127" t="s">
        <v>23</v>
      </c>
      <c r="H127" t="s">
        <v>1026</v>
      </c>
      <c r="I127" t="s">
        <v>25</v>
      </c>
      <c r="K127">
        <v>1</v>
      </c>
      <c r="L127" t="s">
        <v>4</v>
      </c>
      <c r="M127">
        <v>143516</v>
      </c>
      <c r="N127" t="s">
        <v>5</v>
      </c>
      <c r="O127" t="s">
        <v>5</v>
      </c>
      <c r="U127" t="s">
        <v>989</v>
      </c>
      <c r="V127" s="1">
        <v>1</v>
      </c>
      <c r="W127" t="s">
        <v>405</v>
      </c>
      <c r="X127" t="s">
        <v>536</v>
      </c>
      <c r="Y127" t="s">
        <v>407</v>
      </c>
      <c r="Z127" s="3">
        <v>11</v>
      </c>
      <c r="AA127" s="4">
        <v>1103</v>
      </c>
      <c r="AB127" s="4" t="s">
        <v>536</v>
      </c>
      <c r="AC127" t="s">
        <v>1021</v>
      </c>
      <c r="AD127">
        <v>2013</v>
      </c>
      <c r="AE127">
        <v>6</v>
      </c>
      <c r="AF127">
        <v>22</v>
      </c>
      <c r="AG127" t="s">
        <v>482</v>
      </c>
      <c r="AJ127" t="s">
        <v>5</v>
      </c>
      <c r="AK127" t="s">
        <v>12</v>
      </c>
      <c r="AL127">
        <v>-32359</v>
      </c>
      <c r="AM127">
        <v>6569517</v>
      </c>
      <c r="AN127" s="4">
        <v>-33000</v>
      </c>
      <c r="AO127" s="4">
        <v>6569000</v>
      </c>
      <c r="AP127">
        <v>5</v>
      </c>
      <c r="AR127">
        <v>1010</v>
      </c>
      <c r="AT127" s="6" t="s">
        <v>1027</v>
      </c>
      <c r="AU127">
        <v>143516</v>
      </c>
      <c r="AW127" s="5" t="s">
        <v>14</v>
      </c>
      <c r="AX127">
        <v>1</v>
      </c>
      <c r="AY127" t="s">
        <v>15</v>
      </c>
      <c r="AZ127" t="s">
        <v>1028</v>
      </c>
      <c r="BA127" t="s">
        <v>1029</v>
      </c>
      <c r="BB127">
        <v>1010</v>
      </c>
      <c r="BC127" t="s">
        <v>32</v>
      </c>
      <c r="BD127" t="s">
        <v>33</v>
      </c>
      <c r="BF127" s="6">
        <v>43710.333333333299</v>
      </c>
      <c r="BG127" s="7" t="s">
        <v>20</v>
      </c>
      <c r="BI127">
        <v>6</v>
      </c>
      <c r="BJ127">
        <v>118033</v>
      </c>
      <c r="BL127" t="s">
        <v>1030</v>
      </c>
      <c r="BX127">
        <v>34457</v>
      </c>
    </row>
    <row r="128" spans="1:76" x14ac:dyDescent="0.25">
      <c r="A128">
        <v>33627</v>
      </c>
      <c r="C128">
        <v>1</v>
      </c>
      <c r="F128" t="s">
        <v>0</v>
      </c>
      <c r="G128" t="s">
        <v>23</v>
      </c>
      <c r="H128" t="s">
        <v>1206</v>
      </c>
      <c r="I128" s="8" t="str">
        <f>HYPERLINK(AT128,"Foto")</f>
        <v>Foto</v>
      </c>
      <c r="K128">
        <v>1</v>
      </c>
      <c r="L128" t="s">
        <v>4</v>
      </c>
      <c r="M128">
        <v>143516</v>
      </c>
      <c r="N128" t="s">
        <v>5</v>
      </c>
      <c r="O128" t="s">
        <v>5</v>
      </c>
      <c r="U128" t="s">
        <v>1207</v>
      </c>
      <c r="V128" s="1">
        <v>1</v>
      </c>
      <c r="W128" t="s">
        <v>405</v>
      </c>
      <c r="X128" t="s">
        <v>536</v>
      </c>
      <c r="Y128" t="s">
        <v>407</v>
      </c>
      <c r="Z128" s="3">
        <v>11</v>
      </c>
      <c r="AA128" s="4">
        <v>1103</v>
      </c>
      <c r="AB128" s="4" t="s">
        <v>536</v>
      </c>
      <c r="AC128" t="s">
        <v>1208</v>
      </c>
      <c r="AD128">
        <v>2013</v>
      </c>
      <c r="AE128">
        <v>6</v>
      </c>
      <c r="AF128">
        <v>6</v>
      </c>
      <c r="AG128" t="s">
        <v>482</v>
      </c>
      <c r="AJ128" t="s">
        <v>5</v>
      </c>
      <c r="AK128" t="s">
        <v>12</v>
      </c>
      <c r="AL128">
        <v>-32610</v>
      </c>
      <c r="AM128">
        <v>6572855</v>
      </c>
      <c r="AN128" s="4">
        <v>-33000</v>
      </c>
      <c r="AO128" s="4">
        <v>6573000</v>
      </c>
      <c r="AP128">
        <v>5</v>
      </c>
      <c r="AR128">
        <v>1010</v>
      </c>
      <c r="AT128" s="6" t="s">
        <v>1209</v>
      </c>
      <c r="AU128">
        <v>143516</v>
      </c>
      <c r="AW128" s="5" t="s">
        <v>14</v>
      </c>
      <c r="AX128">
        <v>1</v>
      </c>
      <c r="AY128" t="s">
        <v>15</v>
      </c>
      <c r="AZ128" t="s">
        <v>1210</v>
      </c>
      <c r="BA128" t="s">
        <v>1211</v>
      </c>
      <c r="BB128">
        <v>1010</v>
      </c>
      <c r="BC128" t="s">
        <v>32</v>
      </c>
      <c r="BD128" t="s">
        <v>33</v>
      </c>
      <c r="BE128">
        <v>1</v>
      </c>
      <c r="BF128" s="6">
        <v>43991.959027777797</v>
      </c>
      <c r="BG128" s="7" t="s">
        <v>20</v>
      </c>
      <c r="BI128">
        <v>6</v>
      </c>
      <c r="BJ128">
        <v>122949</v>
      </c>
      <c r="BL128" t="s">
        <v>1212</v>
      </c>
      <c r="BX128">
        <v>33627</v>
      </c>
    </row>
    <row r="129" spans="1:76" x14ac:dyDescent="0.25">
      <c r="A129">
        <v>31206</v>
      </c>
      <c r="C129">
        <v>1</v>
      </c>
      <c r="F129" t="s">
        <v>0</v>
      </c>
      <c r="G129" t="s">
        <v>23</v>
      </c>
      <c r="H129" t="s">
        <v>1213</v>
      </c>
      <c r="I129" s="8" t="str">
        <f>HYPERLINK(AT129,"Foto")</f>
        <v>Foto</v>
      </c>
      <c r="K129">
        <v>1</v>
      </c>
      <c r="L129" t="s">
        <v>4</v>
      </c>
      <c r="M129">
        <v>143516</v>
      </c>
      <c r="N129" t="s">
        <v>5</v>
      </c>
      <c r="O129" t="s">
        <v>5</v>
      </c>
      <c r="U129" t="s">
        <v>1207</v>
      </c>
      <c r="V129" s="1">
        <v>1</v>
      </c>
      <c r="W129" t="s">
        <v>405</v>
      </c>
      <c r="X129" t="s">
        <v>536</v>
      </c>
      <c r="Y129" t="s">
        <v>407</v>
      </c>
      <c r="Z129" s="3">
        <v>11</v>
      </c>
      <c r="AA129" s="4">
        <v>1103</v>
      </c>
      <c r="AB129" s="4" t="s">
        <v>536</v>
      </c>
      <c r="AC129" t="s">
        <v>1214</v>
      </c>
      <c r="AD129">
        <v>2013</v>
      </c>
      <c r="AE129">
        <v>6</v>
      </c>
      <c r="AF129">
        <v>6</v>
      </c>
      <c r="AG129" t="s">
        <v>482</v>
      </c>
      <c r="AJ129" t="s">
        <v>5</v>
      </c>
      <c r="AK129" t="s">
        <v>12</v>
      </c>
      <c r="AL129">
        <v>-33167</v>
      </c>
      <c r="AM129">
        <v>6573112</v>
      </c>
      <c r="AN129" s="4">
        <v>-33000</v>
      </c>
      <c r="AO129" s="4">
        <v>6573000</v>
      </c>
      <c r="AP129">
        <v>5</v>
      </c>
      <c r="AR129">
        <v>1010</v>
      </c>
      <c r="AT129" s="6" t="s">
        <v>1215</v>
      </c>
      <c r="AU129">
        <v>143516</v>
      </c>
      <c r="AW129" s="5" t="s">
        <v>14</v>
      </c>
      <c r="AX129">
        <v>1</v>
      </c>
      <c r="AY129" t="s">
        <v>15</v>
      </c>
      <c r="AZ129" t="s">
        <v>1216</v>
      </c>
      <c r="BA129" t="s">
        <v>1217</v>
      </c>
      <c r="BB129">
        <v>1010</v>
      </c>
      <c r="BC129" t="s">
        <v>32</v>
      </c>
      <c r="BD129" t="s">
        <v>33</v>
      </c>
      <c r="BE129">
        <v>1</v>
      </c>
      <c r="BF129" s="6">
        <v>43991.959027777797</v>
      </c>
      <c r="BG129" s="7" t="s">
        <v>20</v>
      </c>
      <c r="BI129">
        <v>6</v>
      </c>
      <c r="BJ129">
        <v>122957</v>
      </c>
      <c r="BL129" t="s">
        <v>1218</v>
      </c>
      <c r="BX129">
        <v>31206</v>
      </c>
    </row>
    <row r="130" spans="1:76" x14ac:dyDescent="0.25">
      <c r="A130">
        <v>32131</v>
      </c>
      <c r="C130">
        <v>1</v>
      </c>
      <c r="F130" t="s">
        <v>0</v>
      </c>
      <c r="G130" t="s">
        <v>23</v>
      </c>
      <c r="H130" t="s">
        <v>1219</v>
      </c>
      <c r="I130" t="s">
        <v>25</v>
      </c>
      <c r="K130">
        <v>1</v>
      </c>
      <c r="L130" t="s">
        <v>4</v>
      </c>
      <c r="M130">
        <v>143516</v>
      </c>
      <c r="N130" t="s">
        <v>5</v>
      </c>
      <c r="O130" t="s">
        <v>5</v>
      </c>
      <c r="U130" t="s">
        <v>1207</v>
      </c>
      <c r="V130" s="1">
        <v>1</v>
      </c>
      <c r="W130" t="s">
        <v>405</v>
      </c>
      <c r="X130" t="s">
        <v>536</v>
      </c>
      <c r="Y130" t="s">
        <v>407</v>
      </c>
      <c r="Z130" s="3">
        <v>11</v>
      </c>
      <c r="AA130" s="4">
        <v>1103</v>
      </c>
      <c r="AB130" s="4" t="s">
        <v>536</v>
      </c>
      <c r="AC130" t="s">
        <v>1208</v>
      </c>
      <c r="AD130">
        <v>2013</v>
      </c>
      <c r="AE130">
        <v>6</v>
      </c>
      <c r="AF130">
        <v>6</v>
      </c>
      <c r="AG130" t="s">
        <v>482</v>
      </c>
      <c r="AJ130" t="s">
        <v>5</v>
      </c>
      <c r="AK130" t="s">
        <v>12</v>
      </c>
      <c r="AL130">
        <v>-32770</v>
      </c>
      <c r="AM130">
        <v>6572809</v>
      </c>
      <c r="AN130" s="4">
        <v>-33000</v>
      </c>
      <c r="AO130" s="4">
        <v>6573000</v>
      </c>
      <c r="AP130">
        <v>5</v>
      </c>
      <c r="AR130">
        <v>1010</v>
      </c>
      <c r="AT130" s="6" t="s">
        <v>1220</v>
      </c>
      <c r="AU130">
        <v>143516</v>
      </c>
      <c r="AW130" s="5" t="s">
        <v>14</v>
      </c>
      <c r="AX130">
        <v>1</v>
      </c>
      <c r="AY130" t="s">
        <v>15</v>
      </c>
      <c r="AZ130" t="s">
        <v>1221</v>
      </c>
      <c r="BA130" t="s">
        <v>1222</v>
      </c>
      <c r="BB130">
        <v>1010</v>
      </c>
      <c r="BC130" t="s">
        <v>32</v>
      </c>
      <c r="BD130" t="s">
        <v>33</v>
      </c>
      <c r="BF130" s="6">
        <v>43710.333333333299</v>
      </c>
      <c r="BG130" s="7" t="s">
        <v>20</v>
      </c>
      <c r="BI130">
        <v>6</v>
      </c>
      <c r="BJ130">
        <v>122951</v>
      </c>
      <c r="BL130" t="s">
        <v>1223</v>
      </c>
      <c r="BX130">
        <v>32131</v>
      </c>
    </row>
    <row r="131" spans="1:76" x14ac:dyDescent="0.25">
      <c r="A131">
        <v>32076</v>
      </c>
      <c r="C131">
        <v>1</v>
      </c>
      <c r="F131" t="s">
        <v>0</v>
      </c>
      <c r="G131" t="s">
        <v>23</v>
      </c>
      <c r="H131" t="s">
        <v>1224</v>
      </c>
      <c r="I131" t="s">
        <v>25</v>
      </c>
      <c r="K131">
        <v>1</v>
      </c>
      <c r="L131" t="s">
        <v>4</v>
      </c>
      <c r="M131">
        <v>143516</v>
      </c>
      <c r="N131" t="s">
        <v>5</v>
      </c>
      <c r="O131" t="s">
        <v>5</v>
      </c>
      <c r="U131" t="s">
        <v>1207</v>
      </c>
      <c r="V131" s="1">
        <v>1</v>
      </c>
      <c r="W131" t="s">
        <v>405</v>
      </c>
      <c r="X131" t="s">
        <v>536</v>
      </c>
      <c r="Y131" t="s">
        <v>407</v>
      </c>
      <c r="Z131" s="3">
        <v>11</v>
      </c>
      <c r="AA131" s="4">
        <v>1103</v>
      </c>
      <c r="AB131" s="4" t="s">
        <v>536</v>
      </c>
      <c r="AC131" t="s">
        <v>1208</v>
      </c>
      <c r="AD131">
        <v>2013</v>
      </c>
      <c r="AE131">
        <v>6</v>
      </c>
      <c r="AF131">
        <v>6</v>
      </c>
      <c r="AG131" t="s">
        <v>482</v>
      </c>
      <c r="AJ131" t="s">
        <v>5</v>
      </c>
      <c r="AK131" t="s">
        <v>12</v>
      </c>
      <c r="AL131">
        <v>-32787</v>
      </c>
      <c r="AM131">
        <v>6572802</v>
      </c>
      <c r="AN131" s="4">
        <v>-33000</v>
      </c>
      <c r="AO131" s="4">
        <v>6573000</v>
      </c>
      <c r="AP131">
        <v>5</v>
      </c>
      <c r="AR131">
        <v>1010</v>
      </c>
      <c r="AT131" s="6" t="s">
        <v>1225</v>
      </c>
      <c r="AU131">
        <v>143516</v>
      </c>
      <c r="AW131" s="5" t="s">
        <v>14</v>
      </c>
      <c r="AX131">
        <v>1</v>
      </c>
      <c r="AY131" t="s">
        <v>15</v>
      </c>
      <c r="AZ131" t="s">
        <v>1226</v>
      </c>
      <c r="BA131" t="s">
        <v>1227</v>
      </c>
      <c r="BB131">
        <v>1010</v>
      </c>
      <c r="BC131" t="s">
        <v>32</v>
      </c>
      <c r="BD131" t="s">
        <v>33</v>
      </c>
      <c r="BF131" s="6">
        <v>43710.333333333299</v>
      </c>
      <c r="BG131" s="7" t="s">
        <v>20</v>
      </c>
      <c r="BI131">
        <v>6</v>
      </c>
      <c r="BJ131">
        <v>122952</v>
      </c>
      <c r="BL131" t="s">
        <v>1228</v>
      </c>
      <c r="BX131">
        <v>32076</v>
      </c>
    </row>
    <row r="132" spans="1:76" x14ac:dyDescent="0.25">
      <c r="A132">
        <v>31077</v>
      </c>
      <c r="C132">
        <v>1</v>
      </c>
      <c r="F132" t="s">
        <v>0</v>
      </c>
      <c r="G132" t="s">
        <v>23</v>
      </c>
      <c r="H132" t="s">
        <v>1229</v>
      </c>
      <c r="I132" t="s">
        <v>25</v>
      </c>
      <c r="K132">
        <v>1</v>
      </c>
      <c r="L132" t="s">
        <v>4</v>
      </c>
      <c r="M132">
        <v>143516</v>
      </c>
      <c r="N132" t="s">
        <v>5</v>
      </c>
      <c r="O132" t="s">
        <v>5</v>
      </c>
      <c r="U132" t="s">
        <v>1207</v>
      </c>
      <c r="V132" s="1">
        <v>1</v>
      </c>
      <c r="W132" t="s">
        <v>405</v>
      </c>
      <c r="X132" t="s">
        <v>536</v>
      </c>
      <c r="Y132" t="s">
        <v>407</v>
      </c>
      <c r="Z132" s="3">
        <v>11</v>
      </c>
      <c r="AA132" s="4">
        <v>1103</v>
      </c>
      <c r="AB132" s="4" t="s">
        <v>536</v>
      </c>
      <c r="AC132" t="s">
        <v>1214</v>
      </c>
      <c r="AD132">
        <v>2013</v>
      </c>
      <c r="AE132">
        <v>6</v>
      </c>
      <c r="AF132">
        <v>6</v>
      </c>
      <c r="AG132" t="s">
        <v>482</v>
      </c>
      <c r="AJ132" t="s">
        <v>5</v>
      </c>
      <c r="AK132" t="s">
        <v>12</v>
      </c>
      <c r="AL132">
        <v>-33214</v>
      </c>
      <c r="AM132">
        <v>6573100</v>
      </c>
      <c r="AN132" s="4">
        <v>-33000</v>
      </c>
      <c r="AO132" s="4">
        <v>6573000</v>
      </c>
      <c r="AP132">
        <v>5</v>
      </c>
      <c r="AR132">
        <v>1010</v>
      </c>
      <c r="AT132" s="6" t="s">
        <v>1230</v>
      </c>
      <c r="AU132">
        <v>143516</v>
      </c>
      <c r="AW132" s="5" t="s">
        <v>14</v>
      </c>
      <c r="AX132">
        <v>1</v>
      </c>
      <c r="AY132" t="s">
        <v>15</v>
      </c>
      <c r="AZ132" t="s">
        <v>1231</v>
      </c>
      <c r="BA132" t="s">
        <v>1232</v>
      </c>
      <c r="BB132">
        <v>1010</v>
      </c>
      <c r="BC132" t="s">
        <v>32</v>
      </c>
      <c r="BD132" t="s">
        <v>33</v>
      </c>
      <c r="BF132" s="6">
        <v>43710.333333333299</v>
      </c>
      <c r="BG132" s="7" t="s">
        <v>20</v>
      </c>
      <c r="BI132">
        <v>6</v>
      </c>
      <c r="BJ132">
        <v>122958</v>
      </c>
      <c r="BL132" t="s">
        <v>1233</v>
      </c>
      <c r="BX132">
        <v>31077</v>
      </c>
    </row>
    <row r="133" spans="1:76" x14ac:dyDescent="0.25">
      <c r="A133">
        <v>31442</v>
      </c>
      <c r="C133">
        <v>1</v>
      </c>
      <c r="F133" t="s">
        <v>0</v>
      </c>
      <c r="G133" t="s">
        <v>23</v>
      </c>
      <c r="H133" t="s">
        <v>1234</v>
      </c>
      <c r="I133" t="s">
        <v>25</v>
      </c>
      <c r="K133">
        <v>1</v>
      </c>
      <c r="L133" t="s">
        <v>4</v>
      </c>
      <c r="M133">
        <v>143516</v>
      </c>
      <c r="N133" t="s">
        <v>5</v>
      </c>
      <c r="O133" t="s">
        <v>5</v>
      </c>
      <c r="U133" t="s">
        <v>1207</v>
      </c>
      <c r="V133" s="1">
        <v>1</v>
      </c>
      <c r="W133" t="s">
        <v>405</v>
      </c>
      <c r="X133" t="s">
        <v>536</v>
      </c>
      <c r="Y133" t="s">
        <v>407</v>
      </c>
      <c r="Z133" s="3">
        <v>11</v>
      </c>
      <c r="AA133" s="4">
        <v>1103</v>
      </c>
      <c r="AB133" s="4" t="s">
        <v>536</v>
      </c>
      <c r="AC133" t="s">
        <v>1235</v>
      </c>
      <c r="AD133">
        <v>2013</v>
      </c>
      <c r="AE133">
        <v>6</v>
      </c>
      <c r="AF133">
        <v>11</v>
      </c>
      <c r="AG133" t="s">
        <v>482</v>
      </c>
      <c r="AJ133" t="s">
        <v>5</v>
      </c>
      <c r="AK133" t="s">
        <v>12</v>
      </c>
      <c r="AL133">
        <v>-33033</v>
      </c>
      <c r="AM133">
        <v>6572688</v>
      </c>
      <c r="AN133" s="4">
        <v>-33000</v>
      </c>
      <c r="AO133" s="4">
        <v>6573000</v>
      </c>
      <c r="AP133">
        <v>5</v>
      </c>
      <c r="AR133">
        <v>1010</v>
      </c>
      <c r="AT133" s="6" t="s">
        <v>1236</v>
      </c>
      <c r="AU133">
        <v>143516</v>
      </c>
      <c r="AW133" s="5" t="s">
        <v>14</v>
      </c>
      <c r="AX133">
        <v>1</v>
      </c>
      <c r="AY133" t="s">
        <v>15</v>
      </c>
      <c r="AZ133" t="s">
        <v>1237</v>
      </c>
      <c r="BA133" t="s">
        <v>1238</v>
      </c>
      <c r="BB133">
        <v>1010</v>
      </c>
      <c r="BC133" t="s">
        <v>32</v>
      </c>
      <c r="BD133" t="s">
        <v>33</v>
      </c>
      <c r="BF133" s="6">
        <v>43710.333333333299</v>
      </c>
      <c r="BG133" s="7" t="s">
        <v>20</v>
      </c>
      <c r="BI133">
        <v>6</v>
      </c>
      <c r="BJ133">
        <v>117937</v>
      </c>
      <c r="BL133" t="s">
        <v>1239</v>
      </c>
      <c r="BX133">
        <v>31442</v>
      </c>
    </row>
    <row r="134" spans="1:76" x14ac:dyDescent="0.25">
      <c r="A134">
        <v>34001</v>
      </c>
      <c r="C134">
        <v>1</v>
      </c>
      <c r="F134" t="s">
        <v>0</v>
      </c>
      <c r="G134" t="s">
        <v>23</v>
      </c>
      <c r="H134" t="s">
        <v>1240</v>
      </c>
      <c r="I134" t="s">
        <v>25</v>
      </c>
      <c r="K134">
        <v>1</v>
      </c>
      <c r="L134" t="s">
        <v>4</v>
      </c>
      <c r="M134">
        <v>143516</v>
      </c>
      <c r="N134" t="s">
        <v>5</v>
      </c>
      <c r="O134" t="s">
        <v>5</v>
      </c>
      <c r="U134" t="s">
        <v>1207</v>
      </c>
      <c r="V134" s="1">
        <v>1</v>
      </c>
      <c r="W134" t="s">
        <v>405</v>
      </c>
      <c r="X134" t="s">
        <v>536</v>
      </c>
      <c r="Y134" t="s">
        <v>407</v>
      </c>
      <c r="Z134" s="3">
        <v>11</v>
      </c>
      <c r="AA134" s="4">
        <v>1103</v>
      </c>
      <c r="AB134" s="4" t="s">
        <v>536</v>
      </c>
      <c r="AC134" t="s">
        <v>1241</v>
      </c>
      <c r="AD134">
        <v>2013</v>
      </c>
      <c r="AE134">
        <v>6</v>
      </c>
      <c r="AF134">
        <v>11</v>
      </c>
      <c r="AG134" t="s">
        <v>482</v>
      </c>
      <c r="AJ134" t="s">
        <v>5</v>
      </c>
      <c r="AK134" t="s">
        <v>12</v>
      </c>
      <c r="AL134">
        <v>-32519</v>
      </c>
      <c r="AM134">
        <v>6572557</v>
      </c>
      <c r="AN134" s="4">
        <v>-33000</v>
      </c>
      <c r="AO134" s="4">
        <v>6573000</v>
      </c>
      <c r="AP134">
        <v>5</v>
      </c>
      <c r="AR134">
        <v>1010</v>
      </c>
      <c r="AT134" s="6" t="s">
        <v>1242</v>
      </c>
      <c r="AU134">
        <v>143516</v>
      </c>
      <c r="AW134" s="5" t="s">
        <v>14</v>
      </c>
      <c r="AX134">
        <v>1</v>
      </c>
      <c r="AY134" t="s">
        <v>15</v>
      </c>
      <c r="AZ134" t="s">
        <v>1243</v>
      </c>
      <c r="BA134" t="s">
        <v>1244</v>
      </c>
      <c r="BB134">
        <v>1010</v>
      </c>
      <c r="BC134" t="s">
        <v>32</v>
      </c>
      <c r="BD134" t="s">
        <v>33</v>
      </c>
      <c r="BF134" s="6">
        <v>42797.901805555601</v>
      </c>
      <c r="BG134" s="7" t="s">
        <v>20</v>
      </c>
      <c r="BI134">
        <v>6</v>
      </c>
      <c r="BJ134">
        <v>117938</v>
      </c>
      <c r="BL134" t="s">
        <v>1245</v>
      </c>
      <c r="BX134">
        <v>34001</v>
      </c>
    </row>
    <row r="135" spans="1:76" x14ac:dyDescent="0.25">
      <c r="A135">
        <v>26573</v>
      </c>
      <c r="C135">
        <v>1</v>
      </c>
      <c r="D135">
        <v>1</v>
      </c>
      <c r="E135">
        <v>1</v>
      </c>
      <c r="F135" t="s">
        <v>0</v>
      </c>
      <c r="G135" t="s">
        <v>23</v>
      </c>
      <c r="H135" t="s">
        <v>2041</v>
      </c>
      <c r="I135" t="s">
        <v>25</v>
      </c>
      <c r="K135">
        <v>1</v>
      </c>
      <c r="L135" t="s">
        <v>4</v>
      </c>
      <c r="M135">
        <v>143516</v>
      </c>
      <c r="N135" t="s">
        <v>5</v>
      </c>
      <c r="O135" t="s">
        <v>5</v>
      </c>
      <c r="U135" t="s">
        <v>2042</v>
      </c>
      <c r="V135" s="1">
        <v>1</v>
      </c>
      <c r="W135" t="s">
        <v>405</v>
      </c>
      <c r="X135" t="s">
        <v>536</v>
      </c>
      <c r="Y135" t="s">
        <v>407</v>
      </c>
      <c r="Z135" s="3">
        <v>11</v>
      </c>
      <c r="AA135" s="4">
        <v>1103</v>
      </c>
      <c r="AB135" s="4" t="s">
        <v>536</v>
      </c>
      <c r="AC135" t="s">
        <v>2043</v>
      </c>
      <c r="AD135">
        <v>2013</v>
      </c>
      <c r="AE135">
        <v>6</v>
      </c>
      <c r="AF135">
        <v>6</v>
      </c>
      <c r="AG135" t="s">
        <v>482</v>
      </c>
      <c r="AJ135" t="s">
        <v>5</v>
      </c>
      <c r="AK135" t="s">
        <v>12</v>
      </c>
      <c r="AL135">
        <v>-34612</v>
      </c>
      <c r="AM135">
        <v>6574047</v>
      </c>
      <c r="AN135" s="4">
        <v>-35000</v>
      </c>
      <c r="AO135" s="4">
        <v>6575000</v>
      </c>
      <c r="AP135">
        <v>5</v>
      </c>
      <c r="AR135">
        <v>1010</v>
      </c>
      <c r="AT135" s="6" t="s">
        <v>2044</v>
      </c>
      <c r="AU135">
        <v>143516</v>
      </c>
      <c r="AW135" s="5" t="s">
        <v>14</v>
      </c>
      <c r="AX135">
        <v>1</v>
      </c>
      <c r="AY135" t="s">
        <v>15</v>
      </c>
      <c r="AZ135" t="s">
        <v>2045</v>
      </c>
      <c r="BA135" t="s">
        <v>2046</v>
      </c>
      <c r="BB135">
        <v>1010</v>
      </c>
      <c r="BC135" t="s">
        <v>32</v>
      </c>
      <c r="BD135" t="s">
        <v>33</v>
      </c>
      <c r="BF135" s="6">
        <v>43710.333333333299</v>
      </c>
      <c r="BG135" s="7" t="s">
        <v>20</v>
      </c>
      <c r="BI135">
        <v>6</v>
      </c>
      <c r="BJ135">
        <v>124382</v>
      </c>
      <c r="BL135" t="s">
        <v>2047</v>
      </c>
      <c r="BX135">
        <v>26573</v>
      </c>
    </row>
    <row r="136" spans="1:76" x14ac:dyDescent="0.25">
      <c r="A136">
        <v>49071</v>
      </c>
      <c r="B136">
        <v>68351</v>
      </c>
      <c r="F136" t="s">
        <v>0</v>
      </c>
      <c r="G136" t="s">
        <v>23</v>
      </c>
      <c r="H136" t="s">
        <v>4775</v>
      </c>
      <c r="I136" t="s">
        <v>25</v>
      </c>
      <c r="K136">
        <v>1</v>
      </c>
      <c r="L136" t="s">
        <v>4</v>
      </c>
      <c r="M136">
        <v>143516</v>
      </c>
      <c r="N136" t="s">
        <v>5</v>
      </c>
      <c r="O136" t="s">
        <v>5</v>
      </c>
      <c r="U136" t="s">
        <v>4776</v>
      </c>
      <c r="V136" s="1">
        <v>1</v>
      </c>
      <c r="W136" t="s">
        <v>3980</v>
      </c>
      <c r="X136" t="s">
        <v>4777</v>
      </c>
      <c r="Y136" s="2" t="s">
        <v>3982</v>
      </c>
      <c r="Z136" s="3">
        <v>12</v>
      </c>
      <c r="AA136" s="4">
        <v>1263</v>
      </c>
      <c r="AB136" t="s">
        <v>4778</v>
      </c>
      <c r="AC136" t="s">
        <v>4779</v>
      </c>
      <c r="AD136">
        <v>2013</v>
      </c>
      <c r="AE136">
        <v>6</v>
      </c>
      <c r="AF136">
        <v>29</v>
      </c>
      <c r="AG136" t="s">
        <v>4780</v>
      </c>
      <c r="AJ136" t="s">
        <v>5</v>
      </c>
      <c r="AK136" t="s">
        <v>12</v>
      </c>
      <c r="AL136">
        <v>-28136</v>
      </c>
      <c r="AM136">
        <v>6753212</v>
      </c>
      <c r="AN136" s="4">
        <v>-29000</v>
      </c>
      <c r="AO136" s="4">
        <v>6753000</v>
      </c>
      <c r="AP136">
        <v>100</v>
      </c>
      <c r="AR136">
        <v>1010</v>
      </c>
      <c r="AT136" s="6" t="s">
        <v>4781</v>
      </c>
      <c r="AU136">
        <v>143516</v>
      </c>
      <c r="AW136" s="5" t="s">
        <v>14</v>
      </c>
      <c r="AX136">
        <v>1</v>
      </c>
      <c r="AY136" t="s">
        <v>15</v>
      </c>
      <c r="AZ136" t="s">
        <v>4782</v>
      </c>
      <c r="BA136" t="s">
        <v>4783</v>
      </c>
      <c r="BB136">
        <v>1010</v>
      </c>
      <c r="BC136" t="s">
        <v>32</v>
      </c>
      <c r="BD136" t="s">
        <v>33</v>
      </c>
      <c r="BF136" s="6">
        <v>41694.952777777798</v>
      </c>
      <c r="BG136" s="7" t="s">
        <v>20</v>
      </c>
      <c r="BI136">
        <v>6</v>
      </c>
      <c r="BJ136">
        <v>62801</v>
      </c>
      <c r="BK136">
        <v>167093</v>
      </c>
      <c r="BL136" t="s">
        <v>4784</v>
      </c>
      <c r="BX136">
        <v>49071</v>
      </c>
    </row>
    <row r="137" spans="1:76" x14ac:dyDescent="0.25">
      <c r="A137">
        <v>24121</v>
      </c>
      <c r="B137">
        <v>325301</v>
      </c>
      <c r="F137" t="s">
        <v>0</v>
      </c>
      <c r="G137" t="s">
        <v>1</v>
      </c>
      <c r="H137" t="s">
        <v>1514</v>
      </c>
      <c r="I137" t="s">
        <v>3</v>
      </c>
      <c r="K137">
        <v>1</v>
      </c>
      <c r="L137" t="s">
        <v>4</v>
      </c>
      <c r="M137">
        <v>143516</v>
      </c>
      <c r="N137" t="s">
        <v>5</v>
      </c>
      <c r="O137" t="s">
        <v>5</v>
      </c>
      <c r="U137" t="s">
        <v>1515</v>
      </c>
      <c r="V137" s="1">
        <v>1</v>
      </c>
      <c r="W137" t="s">
        <v>405</v>
      </c>
      <c r="X137" t="s">
        <v>536</v>
      </c>
      <c r="Y137" t="s">
        <v>407</v>
      </c>
      <c r="Z137" s="3">
        <v>11</v>
      </c>
      <c r="AA137" s="4">
        <v>1103</v>
      </c>
      <c r="AB137" s="4" t="s">
        <v>536</v>
      </c>
      <c r="AC137" t="s">
        <v>1516</v>
      </c>
      <c r="AD137">
        <v>2013</v>
      </c>
      <c r="AE137">
        <v>5</v>
      </c>
      <c r="AF137">
        <v>25</v>
      </c>
      <c r="AG137" t="s">
        <v>1517</v>
      </c>
      <c r="AH137" t="s">
        <v>1517</v>
      </c>
      <c r="AJ137" t="s">
        <v>5</v>
      </c>
      <c r="AK137" t="s">
        <v>12</v>
      </c>
      <c r="AL137">
        <v>-35511</v>
      </c>
      <c r="AM137">
        <v>6570723</v>
      </c>
      <c r="AN137" s="4">
        <v>-35000</v>
      </c>
      <c r="AO137" s="4">
        <v>6571000</v>
      </c>
      <c r="AP137">
        <v>1</v>
      </c>
      <c r="AR137">
        <v>8</v>
      </c>
      <c r="AS137" t="s">
        <v>13</v>
      </c>
      <c r="AU137">
        <v>143516</v>
      </c>
      <c r="AW137" s="5" t="s">
        <v>14</v>
      </c>
      <c r="AX137">
        <v>1</v>
      </c>
      <c r="AY137" t="s">
        <v>15</v>
      </c>
      <c r="AZ137" t="s">
        <v>1518</v>
      </c>
      <c r="BA137" t="s">
        <v>1519</v>
      </c>
      <c r="BB137">
        <v>8</v>
      </c>
      <c r="BC137" t="s">
        <v>18</v>
      </c>
      <c r="BD137" t="s">
        <v>19</v>
      </c>
      <c r="BF137" s="6">
        <v>42472</v>
      </c>
      <c r="BG137" s="7" t="s">
        <v>20</v>
      </c>
      <c r="BI137">
        <v>3</v>
      </c>
      <c r="BJ137">
        <v>496520</v>
      </c>
      <c r="BK137">
        <v>167010</v>
      </c>
      <c r="BL137" t="s">
        <v>1520</v>
      </c>
      <c r="BN137" t="s">
        <v>1521</v>
      </c>
      <c r="BX137">
        <v>24121</v>
      </c>
    </row>
    <row r="138" spans="1:76" x14ac:dyDescent="0.25">
      <c r="A138">
        <v>20979</v>
      </c>
      <c r="B138">
        <v>137641</v>
      </c>
      <c r="F138" t="s">
        <v>0</v>
      </c>
      <c r="G138" t="s">
        <v>431</v>
      </c>
      <c r="H138" t="s">
        <v>3489</v>
      </c>
      <c r="I138" t="s">
        <v>3</v>
      </c>
      <c r="K138">
        <v>1</v>
      </c>
      <c r="L138" t="s">
        <v>4</v>
      </c>
      <c r="M138">
        <v>143516</v>
      </c>
      <c r="N138" t="s">
        <v>5</v>
      </c>
      <c r="O138" t="s">
        <v>5</v>
      </c>
      <c r="U138" t="s">
        <v>3479</v>
      </c>
      <c r="V138" s="1">
        <v>1</v>
      </c>
      <c r="W138" t="s">
        <v>405</v>
      </c>
      <c r="X138" t="s">
        <v>3408</v>
      </c>
      <c r="Y138" t="s">
        <v>407</v>
      </c>
      <c r="Z138" s="3">
        <v>11</v>
      </c>
      <c r="AA138" s="4">
        <v>1121</v>
      </c>
      <c r="AB138" s="4" t="s">
        <v>3408</v>
      </c>
      <c r="AC138" t="s">
        <v>3490</v>
      </c>
      <c r="AD138">
        <v>2014</v>
      </c>
      <c r="AE138">
        <v>5</v>
      </c>
      <c r="AF138">
        <v>7</v>
      </c>
      <c r="AG138" t="s">
        <v>435</v>
      </c>
      <c r="AH138" t="s">
        <v>435</v>
      </c>
      <c r="AJ138" t="s">
        <v>5</v>
      </c>
      <c r="AK138" t="s">
        <v>12</v>
      </c>
      <c r="AL138">
        <v>-37408</v>
      </c>
      <c r="AM138">
        <v>6547023</v>
      </c>
      <c r="AN138" s="4">
        <v>-37000</v>
      </c>
      <c r="AO138" s="4">
        <v>6547000</v>
      </c>
      <c r="AP138">
        <v>1</v>
      </c>
      <c r="AR138">
        <v>105</v>
      </c>
      <c r="AT138" s="6"/>
      <c r="AU138">
        <v>143516</v>
      </c>
      <c r="AW138" s="5" t="s">
        <v>14</v>
      </c>
      <c r="AX138">
        <v>1</v>
      </c>
      <c r="AY138" t="s">
        <v>15</v>
      </c>
      <c r="AZ138" t="s">
        <v>3491</v>
      </c>
      <c r="BA138" t="s">
        <v>3492</v>
      </c>
      <c r="BB138">
        <v>105</v>
      </c>
      <c r="BC138" t="s">
        <v>438</v>
      </c>
      <c r="BD138" t="s">
        <v>439</v>
      </c>
      <c r="BF138" s="6">
        <v>42086</v>
      </c>
      <c r="BG138" s="7" t="s">
        <v>20</v>
      </c>
      <c r="BI138">
        <v>5</v>
      </c>
      <c r="BJ138">
        <v>288081</v>
      </c>
      <c r="BK138">
        <v>167041</v>
      </c>
      <c r="BL138" t="s">
        <v>3493</v>
      </c>
      <c r="BN138" t="s">
        <v>3494</v>
      </c>
      <c r="BX138">
        <v>20979</v>
      </c>
    </row>
    <row r="139" spans="1:76" x14ac:dyDescent="0.25">
      <c r="A139">
        <v>143700</v>
      </c>
      <c r="B139">
        <v>68368</v>
      </c>
      <c r="F139" t="s">
        <v>0</v>
      </c>
      <c r="G139" t="s">
        <v>23</v>
      </c>
      <c r="H139" t="s">
        <v>144</v>
      </c>
      <c r="I139" t="s">
        <v>25</v>
      </c>
      <c r="K139">
        <v>1</v>
      </c>
      <c r="L139" t="s">
        <v>4</v>
      </c>
      <c r="M139">
        <v>143516</v>
      </c>
      <c r="N139" t="s">
        <v>5</v>
      </c>
      <c r="O139" t="s">
        <v>5</v>
      </c>
      <c r="U139" t="s">
        <v>145</v>
      </c>
      <c r="V139" s="1">
        <v>1</v>
      </c>
      <c r="W139" t="s">
        <v>91</v>
      </c>
      <c r="X139" t="s">
        <v>136</v>
      </c>
      <c r="Y139" s="2" t="s">
        <v>137</v>
      </c>
      <c r="Z139" s="3">
        <v>8</v>
      </c>
      <c r="AA139" s="4">
        <v>833</v>
      </c>
      <c r="AB139" s="4" t="s">
        <v>136</v>
      </c>
      <c r="AC139" t="s">
        <v>146</v>
      </c>
      <c r="AD139">
        <v>2014</v>
      </c>
      <c r="AE139">
        <v>6</v>
      </c>
      <c r="AF139">
        <v>20</v>
      </c>
      <c r="AG139" t="s">
        <v>147</v>
      </c>
      <c r="AJ139" t="s">
        <v>5</v>
      </c>
      <c r="AK139" t="s">
        <v>12</v>
      </c>
      <c r="AL139">
        <v>105111</v>
      </c>
      <c r="AM139">
        <v>6612664</v>
      </c>
      <c r="AN139" s="4">
        <v>105000</v>
      </c>
      <c r="AO139" s="4">
        <v>6613000</v>
      </c>
      <c r="AP139">
        <v>5</v>
      </c>
      <c r="AR139">
        <v>1010</v>
      </c>
      <c r="AS139" t="s">
        <v>148</v>
      </c>
      <c r="AT139" s="6" t="s">
        <v>149</v>
      </c>
      <c r="AU139">
        <v>143516</v>
      </c>
      <c r="AW139" s="5" t="s">
        <v>14</v>
      </c>
      <c r="AX139">
        <v>1</v>
      </c>
      <c r="AY139" t="s">
        <v>15</v>
      </c>
      <c r="AZ139" t="s">
        <v>150</v>
      </c>
      <c r="BA139" t="s">
        <v>151</v>
      </c>
      <c r="BB139">
        <v>1010</v>
      </c>
      <c r="BC139" t="s">
        <v>32</v>
      </c>
      <c r="BD139" t="s">
        <v>33</v>
      </c>
      <c r="BF139" s="6">
        <v>43709.903472222199</v>
      </c>
      <c r="BG139" s="7" t="s">
        <v>20</v>
      </c>
      <c r="BI139">
        <v>6</v>
      </c>
      <c r="BJ139">
        <v>62818</v>
      </c>
      <c r="BK139">
        <v>166986</v>
      </c>
      <c r="BL139" t="s">
        <v>152</v>
      </c>
      <c r="BX139">
        <v>143700</v>
      </c>
    </row>
    <row r="140" spans="1:76" x14ac:dyDescent="0.25">
      <c r="A140">
        <v>36055</v>
      </c>
      <c r="B140">
        <v>94846</v>
      </c>
      <c r="F140" t="s">
        <v>0</v>
      </c>
      <c r="G140" t="s">
        <v>23</v>
      </c>
      <c r="H140" t="s">
        <v>479</v>
      </c>
      <c r="I140" t="s">
        <v>25</v>
      </c>
      <c r="K140">
        <v>1</v>
      </c>
      <c r="L140" t="s">
        <v>4</v>
      </c>
      <c r="M140">
        <v>143516</v>
      </c>
      <c r="N140" t="s">
        <v>5</v>
      </c>
      <c r="O140" t="s">
        <v>5</v>
      </c>
      <c r="U140" t="s">
        <v>480</v>
      </c>
      <c r="V140" s="1">
        <v>1</v>
      </c>
      <c r="W140" t="s">
        <v>405</v>
      </c>
      <c r="X140" t="s">
        <v>451</v>
      </c>
      <c r="Y140" t="s">
        <v>407</v>
      </c>
      <c r="Z140" s="3">
        <v>11</v>
      </c>
      <c r="AA140" s="4">
        <v>1102</v>
      </c>
      <c r="AB140" s="4" t="s">
        <v>451</v>
      </c>
      <c r="AC140" t="s">
        <v>481</v>
      </c>
      <c r="AD140">
        <v>2014</v>
      </c>
      <c r="AE140">
        <v>6</v>
      </c>
      <c r="AF140">
        <v>7</v>
      </c>
      <c r="AG140" t="s">
        <v>482</v>
      </c>
      <c r="AJ140" t="s">
        <v>5</v>
      </c>
      <c r="AK140" t="s">
        <v>12</v>
      </c>
      <c r="AL140">
        <v>-31858</v>
      </c>
      <c r="AM140">
        <v>6560645</v>
      </c>
      <c r="AN140" s="4">
        <v>-31000</v>
      </c>
      <c r="AO140" s="4">
        <v>6561000</v>
      </c>
      <c r="AP140">
        <v>5</v>
      </c>
      <c r="AR140">
        <v>1010</v>
      </c>
      <c r="AT140" s="6" t="s">
        <v>483</v>
      </c>
      <c r="AU140">
        <v>143516</v>
      </c>
      <c r="AW140" s="5" t="s">
        <v>14</v>
      </c>
      <c r="AX140">
        <v>1</v>
      </c>
      <c r="AY140" t="s">
        <v>15</v>
      </c>
      <c r="AZ140" t="s">
        <v>484</v>
      </c>
      <c r="BA140" t="s">
        <v>485</v>
      </c>
      <c r="BB140">
        <v>1010</v>
      </c>
      <c r="BC140" t="s">
        <v>32</v>
      </c>
      <c r="BD140" t="s">
        <v>33</v>
      </c>
      <c r="BF140" s="6">
        <v>43710.332638888904</v>
      </c>
      <c r="BG140" s="7" t="s">
        <v>20</v>
      </c>
      <c r="BI140">
        <v>6</v>
      </c>
      <c r="BJ140">
        <v>82254</v>
      </c>
      <c r="BK140">
        <v>167007</v>
      </c>
      <c r="BL140" t="s">
        <v>486</v>
      </c>
      <c r="BX140">
        <v>36055</v>
      </c>
    </row>
    <row r="141" spans="1:76" x14ac:dyDescent="0.25">
      <c r="A141">
        <v>35290</v>
      </c>
      <c r="B141">
        <v>94848</v>
      </c>
      <c r="F141" t="s">
        <v>0</v>
      </c>
      <c r="G141" t="s">
        <v>23</v>
      </c>
      <c r="H141" t="s">
        <v>487</v>
      </c>
      <c r="I141" t="s">
        <v>25</v>
      </c>
      <c r="K141">
        <v>1</v>
      </c>
      <c r="L141" t="s">
        <v>4</v>
      </c>
      <c r="M141">
        <v>143516</v>
      </c>
      <c r="N141" t="s">
        <v>5</v>
      </c>
      <c r="O141" t="s">
        <v>5</v>
      </c>
      <c r="U141" t="s">
        <v>488</v>
      </c>
      <c r="V141" s="1">
        <v>1</v>
      </c>
      <c r="W141" t="s">
        <v>405</v>
      </c>
      <c r="X141" t="s">
        <v>451</v>
      </c>
      <c r="Y141" t="s">
        <v>407</v>
      </c>
      <c r="Z141" s="3">
        <v>11</v>
      </c>
      <c r="AA141" s="4">
        <v>1102</v>
      </c>
      <c r="AB141" s="4" t="s">
        <v>451</v>
      </c>
      <c r="AC141" t="s">
        <v>481</v>
      </c>
      <c r="AD141">
        <v>2014</v>
      </c>
      <c r="AE141">
        <v>6</v>
      </c>
      <c r="AF141">
        <v>7</v>
      </c>
      <c r="AG141" t="s">
        <v>482</v>
      </c>
      <c r="AJ141" t="s">
        <v>5</v>
      </c>
      <c r="AK141" t="s">
        <v>12</v>
      </c>
      <c r="AL141">
        <v>-32097</v>
      </c>
      <c r="AM141">
        <v>6560579</v>
      </c>
      <c r="AN141" s="4">
        <v>-33000</v>
      </c>
      <c r="AO141" s="4">
        <v>6561000</v>
      </c>
      <c r="AP141">
        <v>5</v>
      </c>
      <c r="AR141">
        <v>1010</v>
      </c>
      <c r="AT141" s="6" t="s">
        <v>489</v>
      </c>
      <c r="AU141">
        <v>143516</v>
      </c>
      <c r="AW141" s="5" t="s">
        <v>14</v>
      </c>
      <c r="AX141">
        <v>1</v>
      </c>
      <c r="AY141" t="s">
        <v>15</v>
      </c>
      <c r="AZ141" t="s">
        <v>490</v>
      </c>
      <c r="BA141" t="s">
        <v>491</v>
      </c>
      <c r="BB141">
        <v>1010</v>
      </c>
      <c r="BC141" t="s">
        <v>32</v>
      </c>
      <c r="BD141" t="s">
        <v>33</v>
      </c>
      <c r="BF141" s="6">
        <v>43710.332638888904</v>
      </c>
      <c r="BG141" s="7" t="s">
        <v>20</v>
      </c>
      <c r="BI141">
        <v>6</v>
      </c>
      <c r="BJ141">
        <v>82256</v>
      </c>
      <c r="BK141">
        <v>167006</v>
      </c>
      <c r="BL141" t="s">
        <v>492</v>
      </c>
      <c r="BX141">
        <v>35290</v>
      </c>
    </row>
    <row r="142" spans="1:76" x14ac:dyDescent="0.25">
      <c r="A142">
        <v>38248</v>
      </c>
      <c r="B142">
        <v>68257</v>
      </c>
      <c r="F142" t="s">
        <v>0</v>
      </c>
      <c r="G142" t="s">
        <v>23</v>
      </c>
      <c r="H142" t="s">
        <v>661</v>
      </c>
      <c r="I142" s="8" t="str">
        <f>HYPERLINK(AT142,"Foto")</f>
        <v>Foto</v>
      </c>
      <c r="K142">
        <v>1</v>
      </c>
      <c r="L142" t="s">
        <v>4</v>
      </c>
      <c r="M142">
        <v>143516</v>
      </c>
      <c r="N142" t="s">
        <v>5</v>
      </c>
      <c r="O142" t="s">
        <v>5</v>
      </c>
      <c r="U142" t="s">
        <v>550</v>
      </c>
      <c r="V142" s="1">
        <v>1</v>
      </c>
      <c r="W142" t="s">
        <v>405</v>
      </c>
      <c r="X142" t="s">
        <v>536</v>
      </c>
      <c r="Y142" t="s">
        <v>407</v>
      </c>
      <c r="Z142" s="3">
        <v>11</v>
      </c>
      <c r="AA142" s="4">
        <v>1103</v>
      </c>
      <c r="AB142" s="4" t="s">
        <v>536</v>
      </c>
      <c r="AC142" t="s">
        <v>662</v>
      </c>
      <c r="AD142">
        <v>2014</v>
      </c>
      <c r="AE142">
        <v>8</v>
      </c>
      <c r="AF142">
        <v>26</v>
      </c>
      <c r="AG142" t="s">
        <v>482</v>
      </c>
      <c r="AJ142" t="s">
        <v>5</v>
      </c>
      <c r="AK142" t="s">
        <v>12</v>
      </c>
      <c r="AL142">
        <v>-31301</v>
      </c>
      <c r="AM142">
        <v>6573215</v>
      </c>
      <c r="AN142" s="4">
        <v>-31000</v>
      </c>
      <c r="AO142" s="4">
        <v>6573000</v>
      </c>
      <c r="AP142">
        <v>5</v>
      </c>
      <c r="AR142">
        <v>1010</v>
      </c>
      <c r="AS142" t="s">
        <v>663</v>
      </c>
      <c r="AT142" s="6" t="s">
        <v>664</v>
      </c>
      <c r="AU142">
        <v>143516</v>
      </c>
      <c r="AW142" s="5" t="s">
        <v>14</v>
      </c>
      <c r="AX142">
        <v>1</v>
      </c>
      <c r="AY142" t="s">
        <v>15</v>
      </c>
      <c r="AZ142" t="s">
        <v>665</v>
      </c>
      <c r="BA142" t="s">
        <v>666</v>
      </c>
      <c r="BB142">
        <v>1010</v>
      </c>
      <c r="BC142" t="s">
        <v>32</v>
      </c>
      <c r="BD142" t="s">
        <v>33</v>
      </c>
      <c r="BE142">
        <v>1</v>
      </c>
      <c r="BF142" s="6">
        <v>43991.959027777797</v>
      </c>
      <c r="BG142" s="7" t="s">
        <v>20</v>
      </c>
      <c r="BI142">
        <v>6</v>
      </c>
      <c r="BJ142">
        <v>62707</v>
      </c>
      <c r="BK142">
        <v>167016</v>
      </c>
      <c r="BL142" t="s">
        <v>667</v>
      </c>
      <c r="BX142">
        <v>38248</v>
      </c>
    </row>
    <row r="143" spans="1:76" x14ac:dyDescent="0.25">
      <c r="A143">
        <v>38215</v>
      </c>
      <c r="C143">
        <v>1</v>
      </c>
      <c r="F143" t="s">
        <v>0</v>
      </c>
      <c r="G143" t="s">
        <v>23</v>
      </c>
      <c r="H143" t="s">
        <v>668</v>
      </c>
      <c r="I143" s="8" t="str">
        <f>HYPERLINK(AT143,"Foto")</f>
        <v>Foto</v>
      </c>
      <c r="K143">
        <v>1</v>
      </c>
      <c r="L143" t="s">
        <v>4</v>
      </c>
      <c r="M143">
        <v>143516</v>
      </c>
      <c r="N143" t="s">
        <v>5</v>
      </c>
      <c r="O143" t="s">
        <v>5</v>
      </c>
      <c r="U143" t="s">
        <v>550</v>
      </c>
      <c r="V143" s="1">
        <v>1</v>
      </c>
      <c r="W143" t="s">
        <v>405</v>
      </c>
      <c r="X143" t="s">
        <v>536</v>
      </c>
      <c r="Y143" t="s">
        <v>407</v>
      </c>
      <c r="Z143" s="3">
        <v>11</v>
      </c>
      <c r="AA143" s="4">
        <v>1103</v>
      </c>
      <c r="AB143" s="4" t="s">
        <v>536</v>
      </c>
      <c r="AC143" t="s">
        <v>669</v>
      </c>
      <c r="AD143">
        <v>2014</v>
      </c>
      <c r="AE143">
        <v>8</v>
      </c>
      <c r="AF143">
        <v>26</v>
      </c>
      <c r="AG143" t="s">
        <v>482</v>
      </c>
      <c r="AJ143" t="s">
        <v>5</v>
      </c>
      <c r="AK143" t="s">
        <v>12</v>
      </c>
      <c r="AL143">
        <v>-31307</v>
      </c>
      <c r="AM143">
        <v>6573225</v>
      </c>
      <c r="AN143" s="4">
        <v>-31000</v>
      </c>
      <c r="AO143" s="4">
        <v>6573000</v>
      </c>
      <c r="AP143">
        <v>5</v>
      </c>
      <c r="AR143">
        <v>1010</v>
      </c>
      <c r="AT143" s="6" t="s">
        <v>670</v>
      </c>
      <c r="AU143">
        <v>143516</v>
      </c>
      <c r="AW143" s="5" t="s">
        <v>14</v>
      </c>
      <c r="AX143">
        <v>1</v>
      </c>
      <c r="AY143" t="s">
        <v>15</v>
      </c>
      <c r="AZ143" t="s">
        <v>671</v>
      </c>
      <c r="BA143" t="s">
        <v>672</v>
      </c>
      <c r="BB143">
        <v>1010</v>
      </c>
      <c r="BC143" t="s">
        <v>32</v>
      </c>
      <c r="BD143" t="s">
        <v>33</v>
      </c>
      <c r="BE143">
        <v>1</v>
      </c>
      <c r="BF143" s="6">
        <v>43991.959027777797</v>
      </c>
      <c r="BG143" s="7" t="s">
        <v>20</v>
      </c>
      <c r="BI143">
        <v>6</v>
      </c>
      <c r="BJ143">
        <v>62787</v>
      </c>
      <c r="BL143" t="s">
        <v>673</v>
      </c>
      <c r="BX143">
        <v>38215</v>
      </c>
    </row>
    <row r="144" spans="1:76" x14ac:dyDescent="0.25">
      <c r="A144">
        <v>38000</v>
      </c>
      <c r="C144">
        <v>1</v>
      </c>
      <c r="F144" t="s">
        <v>0</v>
      </c>
      <c r="G144" t="s">
        <v>23</v>
      </c>
      <c r="H144" t="s">
        <v>674</v>
      </c>
      <c r="I144" s="8" t="str">
        <f>HYPERLINK(AT144,"Foto")</f>
        <v>Foto</v>
      </c>
      <c r="K144">
        <v>1</v>
      </c>
      <c r="L144" t="s">
        <v>4</v>
      </c>
      <c r="M144">
        <v>143516</v>
      </c>
      <c r="N144" t="s">
        <v>5</v>
      </c>
      <c r="O144" t="s">
        <v>5</v>
      </c>
      <c r="U144" t="s">
        <v>550</v>
      </c>
      <c r="V144" s="1">
        <v>1</v>
      </c>
      <c r="W144" t="s">
        <v>405</v>
      </c>
      <c r="X144" t="s">
        <v>536</v>
      </c>
      <c r="Y144" t="s">
        <v>407</v>
      </c>
      <c r="Z144" s="3">
        <v>11</v>
      </c>
      <c r="AA144" s="4">
        <v>1103</v>
      </c>
      <c r="AB144" s="4" t="s">
        <v>536</v>
      </c>
      <c r="AC144" t="s">
        <v>669</v>
      </c>
      <c r="AD144">
        <v>2014</v>
      </c>
      <c r="AE144">
        <v>8</v>
      </c>
      <c r="AF144">
        <v>26</v>
      </c>
      <c r="AG144" t="s">
        <v>482</v>
      </c>
      <c r="AJ144" t="s">
        <v>5</v>
      </c>
      <c r="AK144" t="s">
        <v>12</v>
      </c>
      <c r="AL144">
        <v>-31359</v>
      </c>
      <c r="AM144">
        <v>6573325</v>
      </c>
      <c r="AN144" s="4">
        <v>-31000</v>
      </c>
      <c r="AO144" s="4">
        <v>6573000</v>
      </c>
      <c r="AP144">
        <v>5</v>
      </c>
      <c r="AR144">
        <v>1010</v>
      </c>
      <c r="AS144" t="s">
        <v>675</v>
      </c>
      <c r="AT144" s="6" t="s">
        <v>676</v>
      </c>
      <c r="AU144">
        <v>143516</v>
      </c>
      <c r="AW144" s="5" t="s">
        <v>14</v>
      </c>
      <c r="AX144">
        <v>1</v>
      </c>
      <c r="AY144" t="s">
        <v>15</v>
      </c>
      <c r="AZ144" t="s">
        <v>677</v>
      </c>
      <c r="BA144" t="s">
        <v>678</v>
      </c>
      <c r="BB144">
        <v>1010</v>
      </c>
      <c r="BC144" t="s">
        <v>32</v>
      </c>
      <c r="BD144" t="s">
        <v>33</v>
      </c>
      <c r="BE144">
        <v>1</v>
      </c>
      <c r="BF144" s="6">
        <v>43991.959027777797</v>
      </c>
      <c r="BG144" s="7" t="s">
        <v>20</v>
      </c>
      <c r="BI144">
        <v>6</v>
      </c>
      <c r="BJ144">
        <v>62824</v>
      </c>
      <c r="BL144" t="s">
        <v>679</v>
      </c>
      <c r="BX144">
        <v>38000</v>
      </c>
    </row>
    <row r="145" spans="1:76" x14ac:dyDescent="0.25">
      <c r="A145">
        <v>38126</v>
      </c>
      <c r="C145">
        <v>1</v>
      </c>
      <c r="F145" t="s">
        <v>0</v>
      </c>
      <c r="G145" t="s">
        <v>23</v>
      </c>
      <c r="H145" t="s">
        <v>680</v>
      </c>
      <c r="I145" s="8" t="str">
        <f>HYPERLINK(AT145,"Foto")</f>
        <v>Foto</v>
      </c>
      <c r="K145">
        <v>1</v>
      </c>
      <c r="L145" t="s">
        <v>4</v>
      </c>
      <c r="M145">
        <v>143516</v>
      </c>
      <c r="N145" t="s">
        <v>5</v>
      </c>
      <c r="O145" t="s">
        <v>5</v>
      </c>
      <c r="U145" t="s">
        <v>550</v>
      </c>
      <c r="V145" s="1">
        <v>1</v>
      </c>
      <c r="W145" t="s">
        <v>405</v>
      </c>
      <c r="X145" t="s">
        <v>536</v>
      </c>
      <c r="Y145" t="s">
        <v>407</v>
      </c>
      <c r="Z145" s="3">
        <v>11</v>
      </c>
      <c r="AA145" s="4">
        <v>1103</v>
      </c>
      <c r="AB145" s="4" t="s">
        <v>536</v>
      </c>
      <c r="AC145" t="s">
        <v>669</v>
      </c>
      <c r="AD145">
        <v>2014</v>
      </c>
      <c r="AE145">
        <v>8</v>
      </c>
      <c r="AF145">
        <v>26</v>
      </c>
      <c r="AG145" t="s">
        <v>482</v>
      </c>
      <c r="AJ145" t="s">
        <v>5</v>
      </c>
      <c r="AK145" t="s">
        <v>12</v>
      </c>
      <c r="AL145">
        <v>-31330</v>
      </c>
      <c r="AM145">
        <v>6573269</v>
      </c>
      <c r="AN145" s="4">
        <v>-31000</v>
      </c>
      <c r="AO145" s="4">
        <v>6573000</v>
      </c>
      <c r="AP145">
        <v>5</v>
      </c>
      <c r="AR145">
        <v>1010</v>
      </c>
      <c r="AT145" s="6" t="s">
        <v>681</v>
      </c>
      <c r="AU145">
        <v>143516</v>
      </c>
      <c r="AW145" s="5" t="s">
        <v>14</v>
      </c>
      <c r="AX145">
        <v>1</v>
      </c>
      <c r="AY145" t="s">
        <v>15</v>
      </c>
      <c r="AZ145" t="s">
        <v>682</v>
      </c>
      <c r="BA145" t="s">
        <v>683</v>
      </c>
      <c r="BB145">
        <v>1010</v>
      </c>
      <c r="BC145" t="s">
        <v>32</v>
      </c>
      <c r="BD145" t="s">
        <v>33</v>
      </c>
      <c r="BE145">
        <v>1</v>
      </c>
      <c r="BF145" s="6">
        <v>43991.959027777797</v>
      </c>
      <c r="BG145" s="7" t="s">
        <v>20</v>
      </c>
      <c r="BI145">
        <v>6</v>
      </c>
      <c r="BJ145">
        <v>62871</v>
      </c>
      <c r="BL145" t="s">
        <v>684</v>
      </c>
      <c r="BX145">
        <v>38126</v>
      </c>
    </row>
    <row r="146" spans="1:76" x14ac:dyDescent="0.25">
      <c r="A146">
        <v>38015</v>
      </c>
      <c r="C146">
        <v>1</v>
      </c>
      <c r="F146" t="s">
        <v>0</v>
      </c>
      <c r="G146" t="s">
        <v>23</v>
      </c>
      <c r="H146" t="s">
        <v>685</v>
      </c>
      <c r="I146" s="8" t="str">
        <f>HYPERLINK(AT146,"Foto")</f>
        <v>Foto</v>
      </c>
      <c r="K146">
        <v>1</v>
      </c>
      <c r="L146" t="s">
        <v>4</v>
      </c>
      <c r="M146">
        <v>143516</v>
      </c>
      <c r="N146" t="s">
        <v>5</v>
      </c>
      <c r="O146" t="s">
        <v>5</v>
      </c>
      <c r="U146" t="s">
        <v>550</v>
      </c>
      <c r="V146" s="1">
        <v>1</v>
      </c>
      <c r="W146" t="s">
        <v>405</v>
      </c>
      <c r="X146" t="s">
        <v>536</v>
      </c>
      <c r="Y146" t="s">
        <v>407</v>
      </c>
      <c r="Z146" s="3">
        <v>11</v>
      </c>
      <c r="AA146" s="4">
        <v>1103</v>
      </c>
      <c r="AB146" s="4" t="s">
        <v>536</v>
      </c>
      <c r="AC146" t="s">
        <v>669</v>
      </c>
      <c r="AD146">
        <v>2014</v>
      </c>
      <c r="AE146">
        <v>8</v>
      </c>
      <c r="AF146">
        <v>26</v>
      </c>
      <c r="AG146" t="s">
        <v>482</v>
      </c>
      <c r="AJ146" t="s">
        <v>5</v>
      </c>
      <c r="AK146" t="s">
        <v>12</v>
      </c>
      <c r="AL146">
        <v>-31357</v>
      </c>
      <c r="AM146">
        <v>6573318</v>
      </c>
      <c r="AN146" s="4">
        <v>-31000</v>
      </c>
      <c r="AO146" s="4">
        <v>6573000</v>
      </c>
      <c r="AP146">
        <v>5</v>
      </c>
      <c r="AR146">
        <v>1010</v>
      </c>
      <c r="AT146" s="6" t="s">
        <v>686</v>
      </c>
      <c r="AU146">
        <v>143516</v>
      </c>
      <c r="AW146" s="5" t="s">
        <v>14</v>
      </c>
      <c r="AX146">
        <v>1</v>
      </c>
      <c r="AY146" t="s">
        <v>15</v>
      </c>
      <c r="AZ146" t="s">
        <v>687</v>
      </c>
      <c r="BA146" t="s">
        <v>688</v>
      </c>
      <c r="BB146">
        <v>1010</v>
      </c>
      <c r="BC146" t="s">
        <v>32</v>
      </c>
      <c r="BD146" t="s">
        <v>33</v>
      </c>
      <c r="BE146">
        <v>1</v>
      </c>
      <c r="BF146" s="6">
        <v>43991.959027777797</v>
      </c>
      <c r="BG146" s="7" t="s">
        <v>20</v>
      </c>
      <c r="BI146">
        <v>6</v>
      </c>
      <c r="BJ146">
        <v>65648</v>
      </c>
      <c r="BL146" t="s">
        <v>689</v>
      </c>
      <c r="BX146">
        <v>38015</v>
      </c>
    </row>
    <row r="147" spans="1:76" x14ac:dyDescent="0.25">
      <c r="A147">
        <v>38910</v>
      </c>
      <c r="C147">
        <v>1</v>
      </c>
      <c r="F147" t="s">
        <v>0</v>
      </c>
      <c r="G147" t="s">
        <v>23</v>
      </c>
      <c r="H147" t="s">
        <v>690</v>
      </c>
      <c r="I147" s="8" t="str">
        <f>HYPERLINK(AT147,"Foto")</f>
        <v>Foto</v>
      </c>
      <c r="K147">
        <v>1</v>
      </c>
      <c r="L147" t="s">
        <v>4</v>
      </c>
      <c r="M147">
        <v>143516</v>
      </c>
      <c r="N147" t="s">
        <v>5</v>
      </c>
      <c r="O147" t="s">
        <v>5</v>
      </c>
      <c r="U147" t="s">
        <v>550</v>
      </c>
      <c r="V147" s="1">
        <v>1</v>
      </c>
      <c r="W147" t="s">
        <v>405</v>
      </c>
      <c r="X147" t="s">
        <v>536</v>
      </c>
      <c r="Y147" t="s">
        <v>407</v>
      </c>
      <c r="Z147" s="3">
        <v>11</v>
      </c>
      <c r="AA147" s="4">
        <v>1103</v>
      </c>
      <c r="AB147" s="4" t="s">
        <v>536</v>
      </c>
      <c r="AC147" t="s">
        <v>691</v>
      </c>
      <c r="AD147">
        <v>2014</v>
      </c>
      <c r="AE147">
        <v>9</v>
      </c>
      <c r="AF147">
        <v>21</v>
      </c>
      <c r="AG147" t="s">
        <v>482</v>
      </c>
      <c r="AJ147" t="s">
        <v>5</v>
      </c>
      <c r="AK147" t="s">
        <v>12</v>
      </c>
      <c r="AL147">
        <v>-31099</v>
      </c>
      <c r="AM147">
        <v>6573247</v>
      </c>
      <c r="AN147" s="4">
        <v>-31000</v>
      </c>
      <c r="AO147" s="4">
        <v>6573000</v>
      </c>
      <c r="AP147">
        <v>5</v>
      </c>
      <c r="AR147">
        <v>1010</v>
      </c>
      <c r="AS147" t="s">
        <v>692</v>
      </c>
      <c r="AT147" s="6" t="s">
        <v>693</v>
      </c>
      <c r="AU147">
        <v>143516</v>
      </c>
      <c r="AW147" s="5" t="s">
        <v>14</v>
      </c>
      <c r="AX147">
        <v>1</v>
      </c>
      <c r="AY147" t="s">
        <v>15</v>
      </c>
      <c r="AZ147" t="s">
        <v>694</v>
      </c>
      <c r="BA147" t="s">
        <v>695</v>
      </c>
      <c r="BB147">
        <v>1010</v>
      </c>
      <c r="BC147" t="s">
        <v>32</v>
      </c>
      <c r="BD147" t="s">
        <v>33</v>
      </c>
      <c r="BE147">
        <v>1</v>
      </c>
      <c r="BF147" s="6">
        <v>43991.959027777797</v>
      </c>
      <c r="BG147" s="7" t="s">
        <v>20</v>
      </c>
      <c r="BI147">
        <v>6</v>
      </c>
      <c r="BJ147">
        <v>65489</v>
      </c>
      <c r="BL147" t="s">
        <v>696</v>
      </c>
      <c r="BX147">
        <v>38910</v>
      </c>
    </row>
    <row r="148" spans="1:76" x14ac:dyDescent="0.25">
      <c r="A148">
        <v>39765</v>
      </c>
      <c r="C148">
        <v>1</v>
      </c>
      <c r="F148" t="s">
        <v>0</v>
      </c>
      <c r="G148" t="s">
        <v>23</v>
      </c>
      <c r="H148" t="s">
        <v>697</v>
      </c>
      <c r="I148" t="s">
        <v>25</v>
      </c>
      <c r="K148">
        <v>1</v>
      </c>
      <c r="L148" t="s">
        <v>4</v>
      </c>
      <c r="M148">
        <v>143516</v>
      </c>
      <c r="N148" t="s">
        <v>5</v>
      </c>
      <c r="O148" t="s">
        <v>5</v>
      </c>
      <c r="U148" t="s">
        <v>550</v>
      </c>
      <c r="V148" s="1">
        <v>1</v>
      </c>
      <c r="W148" t="s">
        <v>405</v>
      </c>
      <c r="X148" t="s">
        <v>536</v>
      </c>
      <c r="Y148" t="s">
        <v>407</v>
      </c>
      <c r="Z148" s="3">
        <v>11</v>
      </c>
      <c r="AA148" s="4">
        <v>1103</v>
      </c>
      <c r="AB148" s="4" t="s">
        <v>536</v>
      </c>
      <c r="AC148" t="s">
        <v>698</v>
      </c>
      <c r="AD148">
        <v>2014</v>
      </c>
      <c r="AE148">
        <v>9</v>
      </c>
      <c r="AF148">
        <v>21</v>
      </c>
      <c r="AG148" t="s">
        <v>482</v>
      </c>
      <c r="AJ148" t="s">
        <v>5</v>
      </c>
      <c r="AK148" t="s">
        <v>12</v>
      </c>
      <c r="AL148">
        <v>-30907</v>
      </c>
      <c r="AM148">
        <v>6573214</v>
      </c>
      <c r="AN148" s="4">
        <v>-31000</v>
      </c>
      <c r="AO148" s="4">
        <v>6573000</v>
      </c>
      <c r="AP148">
        <v>5</v>
      </c>
      <c r="AR148">
        <v>1010</v>
      </c>
      <c r="AT148" s="6" t="s">
        <v>699</v>
      </c>
      <c r="AU148">
        <v>143516</v>
      </c>
      <c r="AW148" s="5" t="s">
        <v>14</v>
      </c>
      <c r="AX148">
        <v>1</v>
      </c>
      <c r="AY148" t="s">
        <v>15</v>
      </c>
      <c r="AZ148" t="s">
        <v>700</v>
      </c>
      <c r="BA148" t="s">
        <v>701</v>
      </c>
      <c r="BB148">
        <v>1010</v>
      </c>
      <c r="BC148" t="s">
        <v>32</v>
      </c>
      <c r="BD148" t="s">
        <v>33</v>
      </c>
      <c r="BF148" s="6">
        <v>43709.903472222199</v>
      </c>
      <c r="BG148" s="7" t="s">
        <v>20</v>
      </c>
      <c r="BI148">
        <v>6</v>
      </c>
      <c r="BJ148">
        <v>62632</v>
      </c>
      <c r="BL148" t="s">
        <v>702</v>
      </c>
      <c r="BX148">
        <v>39765</v>
      </c>
    </row>
    <row r="149" spans="1:76" x14ac:dyDescent="0.25">
      <c r="A149">
        <v>38965</v>
      </c>
      <c r="C149">
        <v>1</v>
      </c>
      <c r="F149" t="s">
        <v>0</v>
      </c>
      <c r="G149" t="s">
        <v>23</v>
      </c>
      <c r="H149" t="s">
        <v>703</v>
      </c>
      <c r="I149" t="s">
        <v>25</v>
      </c>
      <c r="K149">
        <v>1</v>
      </c>
      <c r="L149" t="s">
        <v>4</v>
      </c>
      <c r="M149">
        <v>143516</v>
      </c>
      <c r="N149" t="s">
        <v>5</v>
      </c>
      <c r="O149" t="s">
        <v>5</v>
      </c>
      <c r="U149" t="s">
        <v>550</v>
      </c>
      <c r="V149" s="1">
        <v>1</v>
      </c>
      <c r="W149" t="s">
        <v>405</v>
      </c>
      <c r="X149" t="s">
        <v>536</v>
      </c>
      <c r="Y149" t="s">
        <v>407</v>
      </c>
      <c r="Z149" s="3">
        <v>11</v>
      </c>
      <c r="AA149" s="4">
        <v>1103</v>
      </c>
      <c r="AB149" s="4" t="s">
        <v>536</v>
      </c>
      <c r="AC149" t="s">
        <v>704</v>
      </c>
      <c r="AD149">
        <v>2014</v>
      </c>
      <c r="AE149">
        <v>9</v>
      </c>
      <c r="AF149">
        <v>21</v>
      </c>
      <c r="AG149" t="s">
        <v>482</v>
      </c>
      <c r="AJ149" t="s">
        <v>5</v>
      </c>
      <c r="AK149" t="s">
        <v>12</v>
      </c>
      <c r="AL149">
        <v>-31083</v>
      </c>
      <c r="AM149">
        <v>6573257</v>
      </c>
      <c r="AN149" s="4">
        <v>-31000</v>
      </c>
      <c r="AO149" s="4">
        <v>6573000</v>
      </c>
      <c r="AP149">
        <v>5</v>
      </c>
      <c r="AR149">
        <v>1010</v>
      </c>
      <c r="AS149" t="s">
        <v>167</v>
      </c>
      <c r="AT149" s="6" t="s">
        <v>705</v>
      </c>
      <c r="AU149">
        <v>143516</v>
      </c>
      <c r="AW149" s="5" t="s">
        <v>14</v>
      </c>
      <c r="AX149">
        <v>1</v>
      </c>
      <c r="AY149" t="s">
        <v>15</v>
      </c>
      <c r="AZ149" t="s">
        <v>706</v>
      </c>
      <c r="BA149" t="s">
        <v>707</v>
      </c>
      <c r="BB149">
        <v>1010</v>
      </c>
      <c r="BC149" t="s">
        <v>32</v>
      </c>
      <c r="BD149" t="s">
        <v>33</v>
      </c>
      <c r="BF149" s="6">
        <v>43709.903472222199</v>
      </c>
      <c r="BG149" s="7" t="s">
        <v>20</v>
      </c>
      <c r="BI149">
        <v>6</v>
      </c>
      <c r="BJ149">
        <v>62732</v>
      </c>
      <c r="BL149" t="s">
        <v>708</v>
      </c>
      <c r="BX149">
        <v>38965</v>
      </c>
    </row>
    <row r="150" spans="1:76" x14ac:dyDescent="0.25">
      <c r="A150">
        <v>41219</v>
      </c>
      <c r="C150">
        <v>1</v>
      </c>
      <c r="F150" t="s">
        <v>0</v>
      </c>
      <c r="G150" t="s">
        <v>23</v>
      </c>
      <c r="H150" t="s">
        <v>709</v>
      </c>
      <c r="I150" t="s">
        <v>25</v>
      </c>
      <c r="K150">
        <v>1</v>
      </c>
      <c r="L150" t="s">
        <v>4</v>
      </c>
      <c r="M150">
        <v>143516</v>
      </c>
      <c r="N150" t="s">
        <v>5</v>
      </c>
      <c r="O150" t="s">
        <v>5</v>
      </c>
      <c r="U150" t="s">
        <v>550</v>
      </c>
      <c r="V150" s="1">
        <v>1</v>
      </c>
      <c r="W150" t="s">
        <v>405</v>
      </c>
      <c r="X150" t="s">
        <v>536</v>
      </c>
      <c r="Y150" t="s">
        <v>407</v>
      </c>
      <c r="Z150" s="3">
        <v>11</v>
      </c>
      <c r="AA150" s="4">
        <v>1103</v>
      </c>
      <c r="AB150" s="4" t="s">
        <v>536</v>
      </c>
      <c r="AC150" t="s">
        <v>710</v>
      </c>
      <c r="AD150">
        <v>2014</v>
      </c>
      <c r="AE150">
        <v>9</v>
      </c>
      <c r="AF150">
        <v>21</v>
      </c>
      <c r="AG150" t="s">
        <v>482</v>
      </c>
      <c r="AJ150" t="s">
        <v>5</v>
      </c>
      <c r="AK150" t="s">
        <v>12</v>
      </c>
      <c r="AL150">
        <v>-30620</v>
      </c>
      <c r="AM150">
        <v>6572943</v>
      </c>
      <c r="AN150" s="4">
        <v>-31000</v>
      </c>
      <c r="AO150" s="4">
        <v>6573000</v>
      </c>
      <c r="AP150">
        <v>5</v>
      </c>
      <c r="AR150">
        <v>1010</v>
      </c>
      <c r="AT150" s="6" t="s">
        <v>711</v>
      </c>
      <c r="AU150">
        <v>143516</v>
      </c>
      <c r="AW150" s="5" t="s">
        <v>14</v>
      </c>
      <c r="AX150">
        <v>1</v>
      </c>
      <c r="AY150" t="s">
        <v>15</v>
      </c>
      <c r="AZ150" t="s">
        <v>712</v>
      </c>
      <c r="BA150" t="s">
        <v>713</v>
      </c>
      <c r="BB150">
        <v>1010</v>
      </c>
      <c r="BC150" t="s">
        <v>32</v>
      </c>
      <c r="BD150" t="s">
        <v>33</v>
      </c>
      <c r="BF150" s="6">
        <v>43709.903472222199</v>
      </c>
      <c r="BG150" s="7" t="s">
        <v>20</v>
      </c>
      <c r="BI150">
        <v>6</v>
      </c>
      <c r="BJ150">
        <v>62746</v>
      </c>
      <c r="BL150" t="s">
        <v>714</v>
      </c>
      <c r="BX150">
        <v>41219</v>
      </c>
    </row>
    <row r="151" spans="1:76" x14ac:dyDescent="0.25">
      <c r="A151">
        <v>39208</v>
      </c>
      <c r="C151">
        <v>1</v>
      </c>
      <c r="F151" t="s">
        <v>0</v>
      </c>
      <c r="G151" t="s">
        <v>23</v>
      </c>
      <c r="H151" t="s">
        <v>715</v>
      </c>
      <c r="I151" t="s">
        <v>25</v>
      </c>
      <c r="K151">
        <v>1</v>
      </c>
      <c r="L151" t="s">
        <v>4</v>
      </c>
      <c r="M151">
        <v>143516</v>
      </c>
      <c r="N151" t="s">
        <v>5</v>
      </c>
      <c r="O151" t="s">
        <v>5</v>
      </c>
      <c r="U151" t="s">
        <v>550</v>
      </c>
      <c r="V151" s="1">
        <v>1</v>
      </c>
      <c r="W151" t="s">
        <v>405</v>
      </c>
      <c r="X151" t="s">
        <v>536</v>
      </c>
      <c r="Y151" t="s">
        <v>407</v>
      </c>
      <c r="Z151" s="3">
        <v>11</v>
      </c>
      <c r="AA151" s="4">
        <v>1103</v>
      </c>
      <c r="AB151" s="4" t="s">
        <v>536</v>
      </c>
      <c r="AC151" t="s">
        <v>716</v>
      </c>
      <c r="AD151">
        <v>2014</v>
      </c>
      <c r="AE151">
        <v>9</v>
      </c>
      <c r="AF151">
        <v>21</v>
      </c>
      <c r="AG151" t="s">
        <v>482</v>
      </c>
      <c r="AJ151" t="s">
        <v>5</v>
      </c>
      <c r="AK151" t="s">
        <v>12</v>
      </c>
      <c r="AL151">
        <v>-30987</v>
      </c>
      <c r="AM151">
        <v>6573228</v>
      </c>
      <c r="AN151" s="4">
        <v>-31000</v>
      </c>
      <c r="AO151" s="4">
        <v>6573000</v>
      </c>
      <c r="AP151">
        <v>5</v>
      </c>
      <c r="AR151">
        <v>1010</v>
      </c>
      <c r="AT151" s="6" t="s">
        <v>717</v>
      </c>
      <c r="AU151">
        <v>143516</v>
      </c>
      <c r="AW151" s="5" t="s">
        <v>14</v>
      </c>
      <c r="AX151">
        <v>1</v>
      </c>
      <c r="AY151" t="s">
        <v>15</v>
      </c>
      <c r="AZ151" t="s">
        <v>718</v>
      </c>
      <c r="BA151" t="s">
        <v>719</v>
      </c>
      <c r="BB151">
        <v>1010</v>
      </c>
      <c r="BC151" t="s">
        <v>32</v>
      </c>
      <c r="BD151" t="s">
        <v>33</v>
      </c>
      <c r="BF151" s="6">
        <v>43709.903472222199</v>
      </c>
      <c r="BG151" s="7" t="s">
        <v>20</v>
      </c>
      <c r="BI151">
        <v>6</v>
      </c>
      <c r="BJ151">
        <v>62788</v>
      </c>
      <c r="BL151" t="s">
        <v>720</v>
      </c>
      <c r="BX151">
        <v>39208</v>
      </c>
    </row>
    <row r="152" spans="1:76" x14ac:dyDescent="0.25">
      <c r="A152">
        <v>38995</v>
      </c>
      <c r="C152">
        <v>1</v>
      </c>
      <c r="F152" t="s">
        <v>0</v>
      </c>
      <c r="G152" t="s">
        <v>23</v>
      </c>
      <c r="H152" t="s">
        <v>721</v>
      </c>
      <c r="I152" t="s">
        <v>25</v>
      </c>
      <c r="K152">
        <v>1</v>
      </c>
      <c r="L152" t="s">
        <v>4</v>
      </c>
      <c r="M152">
        <v>143516</v>
      </c>
      <c r="N152" t="s">
        <v>5</v>
      </c>
      <c r="O152" t="s">
        <v>5</v>
      </c>
      <c r="U152" t="s">
        <v>550</v>
      </c>
      <c r="V152" s="1">
        <v>1</v>
      </c>
      <c r="W152" t="s">
        <v>405</v>
      </c>
      <c r="X152" t="s">
        <v>536</v>
      </c>
      <c r="Y152" t="s">
        <v>407</v>
      </c>
      <c r="Z152" s="3">
        <v>11</v>
      </c>
      <c r="AA152" s="4">
        <v>1103</v>
      </c>
      <c r="AB152" s="4" t="s">
        <v>536</v>
      </c>
      <c r="AC152" t="s">
        <v>722</v>
      </c>
      <c r="AD152">
        <v>2014</v>
      </c>
      <c r="AE152">
        <v>9</v>
      </c>
      <c r="AF152">
        <v>21</v>
      </c>
      <c r="AG152" t="s">
        <v>482</v>
      </c>
      <c r="AJ152" t="s">
        <v>5</v>
      </c>
      <c r="AK152" t="s">
        <v>12</v>
      </c>
      <c r="AL152">
        <v>-31066</v>
      </c>
      <c r="AM152">
        <v>6573267</v>
      </c>
      <c r="AN152" s="4">
        <v>-31000</v>
      </c>
      <c r="AO152" s="4">
        <v>6573000</v>
      </c>
      <c r="AP152">
        <v>5</v>
      </c>
      <c r="AR152">
        <v>1010</v>
      </c>
      <c r="AS152" t="s">
        <v>723</v>
      </c>
      <c r="AT152" s="6" t="s">
        <v>724</v>
      </c>
      <c r="AU152">
        <v>143516</v>
      </c>
      <c r="AW152" s="5" t="s">
        <v>14</v>
      </c>
      <c r="AX152">
        <v>1</v>
      </c>
      <c r="AY152" t="s">
        <v>15</v>
      </c>
      <c r="AZ152" t="s">
        <v>725</v>
      </c>
      <c r="BA152" t="s">
        <v>726</v>
      </c>
      <c r="BB152">
        <v>1010</v>
      </c>
      <c r="BC152" t="s">
        <v>32</v>
      </c>
      <c r="BD152" t="s">
        <v>33</v>
      </c>
      <c r="BF152" s="6">
        <v>43709.903472222199</v>
      </c>
      <c r="BG152" s="7" t="s">
        <v>20</v>
      </c>
      <c r="BI152">
        <v>6</v>
      </c>
      <c r="BJ152">
        <v>62803</v>
      </c>
      <c r="BL152" t="s">
        <v>727</v>
      </c>
      <c r="BX152">
        <v>38995</v>
      </c>
    </row>
    <row r="153" spans="1:76" x14ac:dyDescent="0.25">
      <c r="A153">
        <v>39577</v>
      </c>
      <c r="C153">
        <v>1</v>
      </c>
      <c r="F153" t="s">
        <v>0</v>
      </c>
      <c r="G153" t="s">
        <v>23</v>
      </c>
      <c r="H153" t="s">
        <v>728</v>
      </c>
      <c r="I153" t="s">
        <v>25</v>
      </c>
      <c r="K153">
        <v>1</v>
      </c>
      <c r="L153" t="s">
        <v>4</v>
      </c>
      <c r="M153">
        <v>143516</v>
      </c>
      <c r="N153" t="s">
        <v>5</v>
      </c>
      <c r="O153" t="s">
        <v>5</v>
      </c>
      <c r="U153" t="s">
        <v>550</v>
      </c>
      <c r="V153" s="1">
        <v>1</v>
      </c>
      <c r="W153" t="s">
        <v>405</v>
      </c>
      <c r="X153" t="s">
        <v>536</v>
      </c>
      <c r="Y153" t="s">
        <v>407</v>
      </c>
      <c r="Z153" s="3">
        <v>11</v>
      </c>
      <c r="AA153" s="4">
        <v>1103</v>
      </c>
      <c r="AB153" s="4" t="s">
        <v>536</v>
      </c>
      <c r="AC153" t="s">
        <v>698</v>
      </c>
      <c r="AD153">
        <v>2014</v>
      </c>
      <c r="AE153">
        <v>9</v>
      </c>
      <c r="AF153">
        <v>21</v>
      </c>
      <c r="AG153" t="s">
        <v>482</v>
      </c>
      <c r="AJ153" t="s">
        <v>5</v>
      </c>
      <c r="AK153" t="s">
        <v>12</v>
      </c>
      <c r="AL153">
        <v>-30925</v>
      </c>
      <c r="AM153">
        <v>6573193</v>
      </c>
      <c r="AN153" s="4">
        <v>-31000</v>
      </c>
      <c r="AO153" s="4">
        <v>6573000</v>
      </c>
      <c r="AP153">
        <v>5</v>
      </c>
      <c r="AR153">
        <v>1010</v>
      </c>
      <c r="AT153" s="6" t="s">
        <v>729</v>
      </c>
      <c r="AU153">
        <v>143516</v>
      </c>
      <c r="AW153" s="5" t="s">
        <v>14</v>
      </c>
      <c r="AX153">
        <v>1</v>
      </c>
      <c r="AY153" t="s">
        <v>15</v>
      </c>
      <c r="AZ153" t="s">
        <v>730</v>
      </c>
      <c r="BA153" t="s">
        <v>731</v>
      </c>
      <c r="BB153">
        <v>1010</v>
      </c>
      <c r="BC153" t="s">
        <v>32</v>
      </c>
      <c r="BD153" t="s">
        <v>33</v>
      </c>
      <c r="BF153" s="6">
        <v>43709.903472222199</v>
      </c>
      <c r="BG153" s="7" t="s">
        <v>20</v>
      </c>
      <c r="BI153">
        <v>6</v>
      </c>
      <c r="BJ153">
        <v>62836</v>
      </c>
      <c r="BL153" t="s">
        <v>732</v>
      </c>
      <c r="BX153">
        <v>39577</v>
      </c>
    </row>
    <row r="154" spans="1:76" x14ac:dyDescent="0.25">
      <c r="A154">
        <v>39154</v>
      </c>
      <c r="C154">
        <v>1</v>
      </c>
      <c r="F154" t="s">
        <v>0</v>
      </c>
      <c r="G154" t="s">
        <v>23</v>
      </c>
      <c r="H154" t="s">
        <v>733</v>
      </c>
      <c r="I154" t="s">
        <v>25</v>
      </c>
      <c r="K154">
        <v>1</v>
      </c>
      <c r="L154" t="s">
        <v>4</v>
      </c>
      <c r="M154">
        <v>143516</v>
      </c>
      <c r="N154" t="s">
        <v>5</v>
      </c>
      <c r="O154" t="s">
        <v>5</v>
      </c>
      <c r="U154" t="s">
        <v>550</v>
      </c>
      <c r="V154" s="1">
        <v>1</v>
      </c>
      <c r="W154" t="s">
        <v>405</v>
      </c>
      <c r="X154" t="s">
        <v>536</v>
      </c>
      <c r="Y154" t="s">
        <v>407</v>
      </c>
      <c r="Z154" s="3">
        <v>11</v>
      </c>
      <c r="AA154" s="4">
        <v>1103</v>
      </c>
      <c r="AB154" s="4" t="s">
        <v>536</v>
      </c>
      <c r="AC154" t="s">
        <v>734</v>
      </c>
      <c r="AD154">
        <v>2014</v>
      </c>
      <c r="AE154">
        <v>9</v>
      </c>
      <c r="AF154">
        <v>21</v>
      </c>
      <c r="AG154" t="s">
        <v>482</v>
      </c>
      <c r="AJ154" t="s">
        <v>5</v>
      </c>
      <c r="AK154" t="s">
        <v>12</v>
      </c>
      <c r="AL154">
        <v>-31008</v>
      </c>
      <c r="AM154">
        <v>6573243</v>
      </c>
      <c r="AN154" s="4">
        <v>-31000</v>
      </c>
      <c r="AO154" s="4">
        <v>6573000</v>
      </c>
      <c r="AP154">
        <v>5</v>
      </c>
      <c r="AR154">
        <v>1010</v>
      </c>
      <c r="AS154" t="s">
        <v>692</v>
      </c>
      <c r="AT154" s="6" t="s">
        <v>735</v>
      </c>
      <c r="AU154">
        <v>143516</v>
      </c>
      <c r="AW154" s="5" t="s">
        <v>14</v>
      </c>
      <c r="AX154">
        <v>1</v>
      </c>
      <c r="AY154" t="s">
        <v>15</v>
      </c>
      <c r="AZ154" t="s">
        <v>736</v>
      </c>
      <c r="BA154" t="s">
        <v>737</v>
      </c>
      <c r="BB154">
        <v>1010</v>
      </c>
      <c r="BC154" t="s">
        <v>32</v>
      </c>
      <c r="BD154" t="s">
        <v>33</v>
      </c>
      <c r="BF154" s="6">
        <v>43709.903472222199</v>
      </c>
      <c r="BG154" s="7" t="s">
        <v>20</v>
      </c>
      <c r="BI154">
        <v>6</v>
      </c>
      <c r="BJ154">
        <v>65529</v>
      </c>
      <c r="BL154" t="s">
        <v>738</v>
      </c>
      <c r="BX154">
        <v>39154</v>
      </c>
    </row>
    <row r="155" spans="1:76" x14ac:dyDescent="0.25">
      <c r="A155">
        <v>33844</v>
      </c>
      <c r="B155">
        <v>68194</v>
      </c>
      <c r="F155" t="s">
        <v>0</v>
      </c>
      <c r="G155" t="s">
        <v>23</v>
      </c>
      <c r="H155" t="s">
        <v>1031</v>
      </c>
      <c r="I155" t="s">
        <v>25</v>
      </c>
      <c r="K155">
        <v>1</v>
      </c>
      <c r="L155" t="s">
        <v>4</v>
      </c>
      <c r="M155">
        <v>143516</v>
      </c>
      <c r="N155" t="s">
        <v>5</v>
      </c>
      <c r="O155" t="s">
        <v>5</v>
      </c>
      <c r="U155" t="s">
        <v>989</v>
      </c>
      <c r="V155" s="1">
        <v>1</v>
      </c>
      <c r="W155" t="s">
        <v>405</v>
      </c>
      <c r="X155" t="s">
        <v>536</v>
      </c>
      <c r="Y155" t="s">
        <v>407</v>
      </c>
      <c r="Z155" s="3">
        <v>11</v>
      </c>
      <c r="AA155" s="4">
        <v>1103</v>
      </c>
      <c r="AB155" s="4" t="s">
        <v>536</v>
      </c>
      <c r="AC155" t="s">
        <v>1032</v>
      </c>
      <c r="AD155">
        <v>2014</v>
      </c>
      <c r="AE155">
        <v>8</v>
      </c>
      <c r="AF155">
        <v>23</v>
      </c>
      <c r="AG155" t="s">
        <v>482</v>
      </c>
      <c r="AJ155" t="s">
        <v>5</v>
      </c>
      <c r="AK155" t="s">
        <v>12</v>
      </c>
      <c r="AL155">
        <v>-32582</v>
      </c>
      <c r="AM155">
        <v>6569117</v>
      </c>
      <c r="AN155" s="4">
        <v>-33000</v>
      </c>
      <c r="AO155" s="4">
        <v>6569000</v>
      </c>
      <c r="AP155">
        <v>5</v>
      </c>
      <c r="AR155">
        <v>1010</v>
      </c>
      <c r="AS155" t="s">
        <v>692</v>
      </c>
      <c r="AT155" s="6" t="s">
        <v>1033</v>
      </c>
      <c r="AU155">
        <v>143516</v>
      </c>
      <c r="AW155" s="5" t="s">
        <v>14</v>
      </c>
      <c r="AX155">
        <v>1</v>
      </c>
      <c r="AY155" t="s">
        <v>15</v>
      </c>
      <c r="AZ155" t="s">
        <v>1034</v>
      </c>
      <c r="BA155" t="s">
        <v>1035</v>
      </c>
      <c r="BB155">
        <v>1010</v>
      </c>
      <c r="BC155" t="s">
        <v>32</v>
      </c>
      <c r="BD155" t="s">
        <v>33</v>
      </c>
      <c r="BF155" s="6">
        <v>43709.903472222199</v>
      </c>
      <c r="BG155" s="7" t="s">
        <v>20</v>
      </c>
      <c r="BI155">
        <v>6</v>
      </c>
      <c r="BJ155">
        <v>62646</v>
      </c>
      <c r="BK155">
        <v>167011</v>
      </c>
      <c r="BL155" t="s">
        <v>1036</v>
      </c>
      <c r="BX155">
        <v>33844</v>
      </c>
    </row>
    <row r="156" spans="1:76" x14ac:dyDescent="0.25">
      <c r="A156">
        <v>33802</v>
      </c>
      <c r="C156">
        <v>1</v>
      </c>
      <c r="F156" t="s">
        <v>0</v>
      </c>
      <c r="G156" t="s">
        <v>23</v>
      </c>
      <c r="H156" t="s">
        <v>1037</v>
      </c>
      <c r="I156" t="s">
        <v>25</v>
      </c>
      <c r="K156">
        <v>1</v>
      </c>
      <c r="L156" t="s">
        <v>4</v>
      </c>
      <c r="M156">
        <v>143516</v>
      </c>
      <c r="N156" t="s">
        <v>5</v>
      </c>
      <c r="O156" t="s">
        <v>5</v>
      </c>
      <c r="U156" t="s">
        <v>989</v>
      </c>
      <c r="V156" s="1">
        <v>1</v>
      </c>
      <c r="W156" t="s">
        <v>405</v>
      </c>
      <c r="X156" t="s">
        <v>536</v>
      </c>
      <c r="Y156" t="s">
        <v>407</v>
      </c>
      <c r="Z156" s="3">
        <v>11</v>
      </c>
      <c r="AA156" s="4">
        <v>1103</v>
      </c>
      <c r="AB156" s="4" t="s">
        <v>536</v>
      </c>
      <c r="AC156" t="s">
        <v>1038</v>
      </c>
      <c r="AD156">
        <v>2014</v>
      </c>
      <c r="AE156">
        <v>8</v>
      </c>
      <c r="AF156">
        <v>23</v>
      </c>
      <c r="AG156" t="s">
        <v>482</v>
      </c>
      <c r="AJ156" t="s">
        <v>5</v>
      </c>
      <c r="AK156" t="s">
        <v>12</v>
      </c>
      <c r="AL156">
        <v>-32600</v>
      </c>
      <c r="AM156">
        <v>6569295</v>
      </c>
      <c r="AN156" s="4">
        <v>-33000</v>
      </c>
      <c r="AO156" s="4">
        <v>6569000</v>
      </c>
      <c r="AP156">
        <v>5</v>
      </c>
      <c r="AR156">
        <v>1010</v>
      </c>
      <c r="AT156" s="6" t="s">
        <v>1039</v>
      </c>
      <c r="AU156">
        <v>143516</v>
      </c>
      <c r="AW156" s="5" t="s">
        <v>14</v>
      </c>
      <c r="AX156">
        <v>1</v>
      </c>
      <c r="AY156" t="s">
        <v>15</v>
      </c>
      <c r="AZ156" t="s">
        <v>1040</v>
      </c>
      <c r="BA156" t="s">
        <v>1041</v>
      </c>
      <c r="BB156">
        <v>1010</v>
      </c>
      <c r="BC156" t="s">
        <v>32</v>
      </c>
      <c r="BD156" t="s">
        <v>33</v>
      </c>
      <c r="BF156" s="6">
        <v>43709.903472222199</v>
      </c>
      <c r="BG156" s="7" t="s">
        <v>20</v>
      </c>
      <c r="BI156">
        <v>6</v>
      </c>
      <c r="BJ156">
        <v>62700</v>
      </c>
      <c r="BL156" t="s">
        <v>1042</v>
      </c>
      <c r="BX156">
        <v>33802</v>
      </c>
    </row>
    <row r="157" spans="1:76" x14ac:dyDescent="0.25">
      <c r="A157">
        <v>32077</v>
      </c>
      <c r="C157">
        <v>1</v>
      </c>
      <c r="F157" t="s">
        <v>0</v>
      </c>
      <c r="G157" t="s">
        <v>23</v>
      </c>
      <c r="H157" t="s">
        <v>1043</v>
      </c>
      <c r="I157" t="s">
        <v>25</v>
      </c>
      <c r="K157">
        <v>1</v>
      </c>
      <c r="L157" t="s">
        <v>4</v>
      </c>
      <c r="M157">
        <v>143516</v>
      </c>
      <c r="N157" t="s">
        <v>5</v>
      </c>
      <c r="O157" t="s">
        <v>5</v>
      </c>
      <c r="U157" t="s">
        <v>989</v>
      </c>
      <c r="V157" s="1">
        <v>1</v>
      </c>
      <c r="W157" t="s">
        <v>405</v>
      </c>
      <c r="X157" t="s">
        <v>536</v>
      </c>
      <c r="Y157" t="s">
        <v>407</v>
      </c>
      <c r="Z157" s="3">
        <v>11</v>
      </c>
      <c r="AA157" s="4">
        <v>1103</v>
      </c>
      <c r="AB157" s="4" t="s">
        <v>536</v>
      </c>
      <c r="AC157" t="s">
        <v>1044</v>
      </c>
      <c r="AD157">
        <v>2014</v>
      </c>
      <c r="AE157">
        <v>8</v>
      </c>
      <c r="AF157">
        <v>23</v>
      </c>
      <c r="AG157" t="s">
        <v>482</v>
      </c>
      <c r="AJ157" t="s">
        <v>5</v>
      </c>
      <c r="AK157" t="s">
        <v>12</v>
      </c>
      <c r="AL157">
        <v>-32786</v>
      </c>
      <c r="AM157">
        <v>6568977</v>
      </c>
      <c r="AN157" s="4">
        <v>-33000</v>
      </c>
      <c r="AO157" s="4">
        <v>6569000</v>
      </c>
      <c r="AP157">
        <v>5</v>
      </c>
      <c r="AR157">
        <v>1010</v>
      </c>
      <c r="AT157" s="6" t="s">
        <v>1045</v>
      </c>
      <c r="AU157">
        <v>143516</v>
      </c>
      <c r="AW157" s="5" t="s">
        <v>14</v>
      </c>
      <c r="AX157">
        <v>1</v>
      </c>
      <c r="AY157" t="s">
        <v>15</v>
      </c>
      <c r="AZ157" t="s">
        <v>1046</v>
      </c>
      <c r="BA157" t="s">
        <v>1047</v>
      </c>
      <c r="BB157">
        <v>1010</v>
      </c>
      <c r="BC157" t="s">
        <v>32</v>
      </c>
      <c r="BD157" t="s">
        <v>33</v>
      </c>
      <c r="BF157" s="6">
        <v>43709.903472222199</v>
      </c>
      <c r="BG157" s="7" t="s">
        <v>20</v>
      </c>
      <c r="BI157">
        <v>6</v>
      </c>
      <c r="BJ157">
        <v>62712</v>
      </c>
      <c r="BL157" t="s">
        <v>1048</v>
      </c>
      <c r="BX157">
        <v>32077</v>
      </c>
    </row>
    <row r="158" spans="1:76" x14ac:dyDescent="0.25">
      <c r="A158">
        <v>33909</v>
      </c>
      <c r="C158">
        <v>1</v>
      </c>
      <c r="F158" t="s">
        <v>0</v>
      </c>
      <c r="G158" t="s">
        <v>23</v>
      </c>
      <c r="H158" t="s">
        <v>1049</v>
      </c>
      <c r="I158" t="s">
        <v>25</v>
      </c>
      <c r="K158">
        <v>1</v>
      </c>
      <c r="L158" t="s">
        <v>4</v>
      </c>
      <c r="M158">
        <v>143516</v>
      </c>
      <c r="N158" t="s">
        <v>5</v>
      </c>
      <c r="O158" t="s">
        <v>5</v>
      </c>
      <c r="U158" t="s">
        <v>989</v>
      </c>
      <c r="V158" s="1">
        <v>1</v>
      </c>
      <c r="W158" t="s">
        <v>405</v>
      </c>
      <c r="X158" t="s">
        <v>536</v>
      </c>
      <c r="Y158" t="s">
        <v>407</v>
      </c>
      <c r="Z158" s="3">
        <v>11</v>
      </c>
      <c r="AA158" s="4">
        <v>1103</v>
      </c>
      <c r="AB158" s="4" t="s">
        <v>536</v>
      </c>
      <c r="AC158" t="s">
        <v>1050</v>
      </c>
      <c r="AD158">
        <v>2014</v>
      </c>
      <c r="AE158">
        <v>8</v>
      </c>
      <c r="AF158">
        <v>23</v>
      </c>
      <c r="AG158" t="s">
        <v>482</v>
      </c>
      <c r="AJ158" t="s">
        <v>5</v>
      </c>
      <c r="AK158" t="s">
        <v>12</v>
      </c>
      <c r="AL158">
        <v>-32560</v>
      </c>
      <c r="AM158">
        <v>6569108</v>
      </c>
      <c r="AN158" s="4">
        <v>-33000</v>
      </c>
      <c r="AO158" s="4">
        <v>6569000</v>
      </c>
      <c r="AP158">
        <v>5</v>
      </c>
      <c r="AR158">
        <v>1010</v>
      </c>
      <c r="AS158" t="s">
        <v>1051</v>
      </c>
      <c r="AT158" s="6" t="s">
        <v>1052</v>
      </c>
      <c r="AU158">
        <v>143516</v>
      </c>
      <c r="AW158" s="5" t="s">
        <v>14</v>
      </c>
      <c r="AX158">
        <v>1</v>
      </c>
      <c r="AY158" t="s">
        <v>15</v>
      </c>
      <c r="AZ158" t="s">
        <v>1053</v>
      </c>
      <c r="BA158" t="s">
        <v>1054</v>
      </c>
      <c r="BB158">
        <v>1010</v>
      </c>
      <c r="BC158" t="s">
        <v>32</v>
      </c>
      <c r="BD158" t="s">
        <v>33</v>
      </c>
      <c r="BF158" s="6">
        <v>43709.903472222199</v>
      </c>
      <c r="BG158" s="7" t="s">
        <v>20</v>
      </c>
      <c r="BI158">
        <v>6</v>
      </c>
      <c r="BJ158">
        <v>62786</v>
      </c>
      <c r="BL158" t="s">
        <v>1055</v>
      </c>
      <c r="BX158">
        <v>33909</v>
      </c>
    </row>
    <row r="159" spans="1:76" x14ac:dyDescent="0.25">
      <c r="A159">
        <v>33895</v>
      </c>
      <c r="C159">
        <v>1</v>
      </c>
      <c r="F159" t="s">
        <v>0</v>
      </c>
      <c r="G159" t="s">
        <v>23</v>
      </c>
      <c r="H159" t="s">
        <v>1056</v>
      </c>
      <c r="I159" t="s">
        <v>25</v>
      </c>
      <c r="K159">
        <v>1</v>
      </c>
      <c r="L159" t="s">
        <v>4</v>
      </c>
      <c r="M159">
        <v>143516</v>
      </c>
      <c r="N159" t="s">
        <v>5</v>
      </c>
      <c r="O159" t="s">
        <v>5</v>
      </c>
      <c r="U159" t="s">
        <v>989</v>
      </c>
      <c r="V159" s="1">
        <v>1</v>
      </c>
      <c r="W159" t="s">
        <v>405</v>
      </c>
      <c r="X159" t="s">
        <v>536</v>
      </c>
      <c r="Y159" t="s">
        <v>407</v>
      </c>
      <c r="Z159" s="3">
        <v>11</v>
      </c>
      <c r="AA159" s="4">
        <v>1103</v>
      </c>
      <c r="AB159" s="4" t="s">
        <v>536</v>
      </c>
      <c r="AC159" t="s">
        <v>1057</v>
      </c>
      <c r="AD159">
        <v>2014</v>
      </c>
      <c r="AE159">
        <v>9</v>
      </c>
      <c r="AF159">
        <v>20</v>
      </c>
      <c r="AG159" t="s">
        <v>482</v>
      </c>
      <c r="AJ159" t="s">
        <v>5</v>
      </c>
      <c r="AK159" t="s">
        <v>12</v>
      </c>
      <c r="AL159">
        <v>-32565</v>
      </c>
      <c r="AM159">
        <v>6569558</v>
      </c>
      <c r="AN159" s="4">
        <v>-33000</v>
      </c>
      <c r="AO159" s="4">
        <v>6569000</v>
      </c>
      <c r="AP159">
        <v>5</v>
      </c>
      <c r="AR159">
        <v>1010</v>
      </c>
      <c r="AS159" t="s">
        <v>511</v>
      </c>
      <c r="AT159" s="6" t="s">
        <v>1058</v>
      </c>
      <c r="AU159">
        <v>143516</v>
      </c>
      <c r="AW159" s="5" t="s">
        <v>14</v>
      </c>
      <c r="AX159">
        <v>1</v>
      </c>
      <c r="AY159" t="s">
        <v>15</v>
      </c>
      <c r="AZ159" t="s">
        <v>1059</v>
      </c>
      <c r="BA159" t="s">
        <v>1060</v>
      </c>
      <c r="BB159">
        <v>1010</v>
      </c>
      <c r="BC159" t="s">
        <v>32</v>
      </c>
      <c r="BD159" t="s">
        <v>33</v>
      </c>
      <c r="BF159" s="6">
        <v>43709.903472222199</v>
      </c>
      <c r="BG159" s="7" t="s">
        <v>20</v>
      </c>
      <c r="BI159">
        <v>6</v>
      </c>
      <c r="BJ159">
        <v>62694</v>
      </c>
      <c r="BL159" t="s">
        <v>1061</v>
      </c>
      <c r="BX159">
        <v>33895</v>
      </c>
    </row>
    <row r="160" spans="1:76" x14ac:dyDescent="0.25">
      <c r="A160">
        <v>32338</v>
      </c>
      <c r="C160">
        <v>1</v>
      </c>
      <c r="F160" t="s">
        <v>0</v>
      </c>
      <c r="G160" t="s">
        <v>23</v>
      </c>
      <c r="H160" t="s">
        <v>1062</v>
      </c>
      <c r="I160" t="s">
        <v>25</v>
      </c>
      <c r="K160">
        <v>1</v>
      </c>
      <c r="L160" t="s">
        <v>4</v>
      </c>
      <c r="M160">
        <v>143516</v>
      </c>
      <c r="N160" t="s">
        <v>5</v>
      </c>
      <c r="O160" t="s">
        <v>5</v>
      </c>
      <c r="U160" t="s">
        <v>989</v>
      </c>
      <c r="V160" s="1">
        <v>1</v>
      </c>
      <c r="W160" t="s">
        <v>405</v>
      </c>
      <c r="X160" t="s">
        <v>536</v>
      </c>
      <c r="Y160" t="s">
        <v>407</v>
      </c>
      <c r="Z160" s="3">
        <v>11</v>
      </c>
      <c r="AA160" s="4">
        <v>1103</v>
      </c>
      <c r="AB160" s="4" t="s">
        <v>536</v>
      </c>
      <c r="AC160" t="s">
        <v>1063</v>
      </c>
      <c r="AD160">
        <v>2014</v>
      </c>
      <c r="AE160">
        <v>9</v>
      </c>
      <c r="AF160">
        <v>20</v>
      </c>
      <c r="AG160" t="s">
        <v>482</v>
      </c>
      <c r="AJ160" t="s">
        <v>5</v>
      </c>
      <c r="AK160" t="s">
        <v>12</v>
      </c>
      <c r="AL160">
        <v>-32696</v>
      </c>
      <c r="AM160">
        <v>6569800</v>
      </c>
      <c r="AN160" s="4">
        <v>-33000</v>
      </c>
      <c r="AO160" s="4">
        <v>6569000</v>
      </c>
      <c r="AP160">
        <v>5</v>
      </c>
      <c r="AR160">
        <v>1010</v>
      </c>
      <c r="AT160" s="6" t="s">
        <v>1064</v>
      </c>
      <c r="AU160">
        <v>143516</v>
      </c>
      <c r="AW160" s="5" t="s">
        <v>14</v>
      </c>
      <c r="AX160">
        <v>1</v>
      </c>
      <c r="AY160" t="s">
        <v>15</v>
      </c>
      <c r="AZ160" t="s">
        <v>1065</v>
      </c>
      <c r="BA160" t="s">
        <v>1066</v>
      </c>
      <c r="BB160">
        <v>1010</v>
      </c>
      <c r="BC160" t="s">
        <v>32</v>
      </c>
      <c r="BD160" t="s">
        <v>33</v>
      </c>
      <c r="BF160" s="6">
        <v>43709.903472222199</v>
      </c>
      <c r="BG160" s="7" t="s">
        <v>20</v>
      </c>
      <c r="BI160">
        <v>6</v>
      </c>
      <c r="BJ160">
        <v>62813</v>
      </c>
      <c r="BL160" t="s">
        <v>1067</v>
      </c>
      <c r="BX160">
        <v>32338</v>
      </c>
    </row>
    <row r="161" spans="1:76" x14ac:dyDescent="0.25">
      <c r="A161">
        <v>31140</v>
      </c>
      <c r="B161">
        <v>68231</v>
      </c>
      <c r="F161" t="s">
        <v>0</v>
      </c>
      <c r="G161" t="s">
        <v>23</v>
      </c>
      <c r="H161" t="s">
        <v>1096</v>
      </c>
      <c r="I161" t="s">
        <v>25</v>
      </c>
      <c r="K161">
        <v>1</v>
      </c>
      <c r="L161" t="s">
        <v>4</v>
      </c>
      <c r="M161">
        <v>143516</v>
      </c>
      <c r="N161" t="s">
        <v>5</v>
      </c>
      <c r="O161" t="s">
        <v>5</v>
      </c>
      <c r="U161" t="s">
        <v>1080</v>
      </c>
      <c r="V161" s="1">
        <v>1</v>
      </c>
      <c r="W161" t="s">
        <v>405</v>
      </c>
      <c r="X161" t="s">
        <v>536</v>
      </c>
      <c r="Y161" t="s">
        <v>407</v>
      </c>
      <c r="Z161" s="3">
        <v>11</v>
      </c>
      <c r="AA161" s="4">
        <v>1103</v>
      </c>
      <c r="AB161" s="4" t="s">
        <v>536</v>
      </c>
      <c r="AC161" t="s">
        <v>1097</v>
      </c>
      <c r="AD161">
        <v>2014</v>
      </c>
      <c r="AE161">
        <v>8</v>
      </c>
      <c r="AF161">
        <v>19</v>
      </c>
      <c r="AG161" t="s">
        <v>482</v>
      </c>
      <c r="AJ161" t="s">
        <v>5</v>
      </c>
      <c r="AK161" t="s">
        <v>12</v>
      </c>
      <c r="AL161">
        <v>-33189</v>
      </c>
      <c r="AM161">
        <v>6571416</v>
      </c>
      <c r="AN161" s="4">
        <v>-33000</v>
      </c>
      <c r="AO161" s="4">
        <v>6571000</v>
      </c>
      <c r="AP161">
        <v>5</v>
      </c>
      <c r="AR161">
        <v>1010</v>
      </c>
      <c r="AS161" t="s">
        <v>692</v>
      </c>
      <c r="AT161" s="6" t="s">
        <v>1098</v>
      </c>
      <c r="AU161">
        <v>143516</v>
      </c>
      <c r="AW161" s="5" t="s">
        <v>14</v>
      </c>
      <c r="AX161">
        <v>1</v>
      </c>
      <c r="AY161" t="s">
        <v>15</v>
      </c>
      <c r="AZ161" t="s">
        <v>1099</v>
      </c>
      <c r="BA161" t="s">
        <v>1100</v>
      </c>
      <c r="BB161">
        <v>1010</v>
      </c>
      <c r="BC161" t="s">
        <v>32</v>
      </c>
      <c r="BD161" t="s">
        <v>33</v>
      </c>
      <c r="BF161" s="6">
        <v>43709.903472222199</v>
      </c>
      <c r="BG161" s="7" t="s">
        <v>20</v>
      </c>
      <c r="BI161">
        <v>6</v>
      </c>
      <c r="BJ161">
        <v>62681</v>
      </c>
      <c r="BK161">
        <v>167013</v>
      </c>
      <c r="BL161" t="s">
        <v>1101</v>
      </c>
      <c r="BX161">
        <v>31140</v>
      </c>
    </row>
    <row r="162" spans="1:76" x14ac:dyDescent="0.25">
      <c r="A162">
        <v>31507</v>
      </c>
      <c r="C162">
        <v>1</v>
      </c>
      <c r="F162" t="s">
        <v>0</v>
      </c>
      <c r="G162" t="s">
        <v>23</v>
      </c>
      <c r="H162" t="s">
        <v>1102</v>
      </c>
      <c r="I162" t="s">
        <v>25</v>
      </c>
      <c r="K162">
        <v>1</v>
      </c>
      <c r="L162" t="s">
        <v>4</v>
      </c>
      <c r="M162">
        <v>143516</v>
      </c>
      <c r="N162" t="s">
        <v>5</v>
      </c>
      <c r="O162" t="s">
        <v>5</v>
      </c>
      <c r="U162" t="s">
        <v>1080</v>
      </c>
      <c r="V162" s="1">
        <v>1</v>
      </c>
      <c r="W162" t="s">
        <v>405</v>
      </c>
      <c r="X162" t="s">
        <v>536</v>
      </c>
      <c r="Y162" t="s">
        <v>407</v>
      </c>
      <c r="Z162" s="3">
        <v>11</v>
      </c>
      <c r="AA162" s="4">
        <v>1103</v>
      </c>
      <c r="AB162" s="4" t="s">
        <v>536</v>
      </c>
      <c r="AC162" t="s">
        <v>1103</v>
      </c>
      <c r="AD162">
        <v>2014</v>
      </c>
      <c r="AE162">
        <v>9</v>
      </c>
      <c r="AF162">
        <v>20</v>
      </c>
      <c r="AG162" t="s">
        <v>482</v>
      </c>
      <c r="AJ162" t="s">
        <v>5</v>
      </c>
      <c r="AK162" t="s">
        <v>12</v>
      </c>
      <c r="AL162">
        <v>-32983</v>
      </c>
      <c r="AM162">
        <v>6571108</v>
      </c>
      <c r="AN162" s="4">
        <v>-33000</v>
      </c>
      <c r="AO162" s="4">
        <v>6571000</v>
      </c>
      <c r="AP162">
        <v>5</v>
      </c>
      <c r="AR162">
        <v>1010</v>
      </c>
      <c r="AS162" t="s">
        <v>167</v>
      </c>
      <c r="AT162" s="6" t="s">
        <v>1104</v>
      </c>
      <c r="AU162">
        <v>143516</v>
      </c>
      <c r="AW162" s="5" t="s">
        <v>14</v>
      </c>
      <c r="AX162">
        <v>1</v>
      </c>
      <c r="AY162" t="s">
        <v>15</v>
      </c>
      <c r="AZ162" t="s">
        <v>1105</v>
      </c>
      <c r="BA162" t="s">
        <v>1106</v>
      </c>
      <c r="BB162">
        <v>1010</v>
      </c>
      <c r="BC162" t="s">
        <v>32</v>
      </c>
      <c r="BD162" t="s">
        <v>33</v>
      </c>
      <c r="BF162" s="6">
        <v>43709.903472222199</v>
      </c>
      <c r="BG162" s="7" t="s">
        <v>20</v>
      </c>
      <c r="BI162">
        <v>6</v>
      </c>
      <c r="BJ162">
        <v>62693</v>
      </c>
      <c r="BL162" t="s">
        <v>1107</v>
      </c>
      <c r="BX162">
        <v>31507</v>
      </c>
    </row>
    <row r="163" spans="1:76" x14ac:dyDescent="0.25">
      <c r="A163">
        <v>32168</v>
      </c>
      <c r="C163">
        <v>1</v>
      </c>
      <c r="F163" t="s">
        <v>0</v>
      </c>
      <c r="G163" t="s">
        <v>23</v>
      </c>
      <c r="H163" t="s">
        <v>1108</v>
      </c>
      <c r="I163" t="s">
        <v>25</v>
      </c>
      <c r="K163">
        <v>1</v>
      </c>
      <c r="L163" t="s">
        <v>4</v>
      </c>
      <c r="M163">
        <v>143516</v>
      </c>
      <c r="N163" t="s">
        <v>5</v>
      </c>
      <c r="O163" t="s">
        <v>5</v>
      </c>
      <c r="U163" t="s">
        <v>1080</v>
      </c>
      <c r="V163" s="1">
        <v>1</v>
      </c>
      <c r="W163" t="s">
        <v>405</v>
      </c>
      <c r="X163" t="s">
        <v>536</v>
      </c>
      <c r="Y163" t="s">
        <v>407</v>
      </c>
      <c r="Z163" s="3">
        <v>11</v>
      </c>
      <c r="AA163" s="4">
        <v>1103</v>
      </c>
      <c r="AB163" s="4" t="s">
        <v>536</v>
      </c>
      <c r="AC163" t="s">
        <v>1109</v>
      </c>
      <c r="AD163">
        <v>2014</v>
      </c>
      <c r="AE163">
        <v>9</v>
      </c>
      <c r="AF163">
        <v>20</v>
      </c>
      <c r="AG163" t="s">
        <v>482</v>
      </c>
      <c r="AJ163" t="s">
        <v>5</v>
      </c>
      <c r="AK163" t="s">
        <v>12</v>
      </c>
      <c r="AL163">
        <v>-32754</v>
      </c>
      <c r="AM163">
        <v>6570888</v>
      </c>
      <c r="AN163" s="4">
        <v>-33000</v>
      </c>
      <c r="AO163" s="4">
        <v>6571000</v>
      </c>
      <c r="AP163">
        <v>5</v>
      </c>
      <c r="AR163">
        <v>1010</v>
      </c>
      <c r="AS163" t="s">
        <v>167</v>
      </c>
      <c r="AT163" s="6" t="s">
        <v>1110</v>
      </c>
      <c r="AU163">
        <v>143516</v>
      </c>
      <c r="AW163" s="5" t="s">
        <v>14</v>
      </c>
      <c r="AX163">
        <v>1</v>
      </c>
      <c r="AY163" t="s">
        <v>15</v>
      </c>
      <c r="AZ163" t="s">
        <v>1111</v>
      </c>
      <c r="BA163" t="s">
        <v>1112</v>
      </c>
      <c r="BB163">
        <v>1010</v>
      </c>
      <c r="BC163" t="s">
        <v>32</v>
      </c>
      <c r="BD163" t="s">
        <v>33</v>
      </c>
      <c r="BF163" s="6">
        <v>43709.903472222199</v>
      </c>
      <c r="BG163" s="7" t="s">
        <v>20</v>
      </c>
      <c r="BI163">
        <v>6</v>
      </c>
      <c r="BJ163">
        <v>62731</v>
      </c>
      <c r="BL163" t="s">
        <v>1113</v>
      </c>
      <c r="BX163">
        <v>32168</v>
      </c>
    </row>
    <row r="164" spans="1:76" x14ac:dyDescent="0.25">
      <c r="A164">
        <v>31688</v>
      </c>
      <c r="C164">
        <v>1</v>
      </c>
      <c r="F164" t="s">
        <v>0</v>
      </c>
      <c r="G164" t="s">
        <v>23</v>
      </c>
      <c r="H164" t="s">
        <v>1114</v>
      </c>
      <c r="I164" t="s">
        <v>25</v>
      </c>
      <c r="K164">
        <v>1</v>
      </c>
      <c r="L164" t="s">
        <v>4</v>
      </c>
      <c r="M164">
        <v>143516</v>
      </c>
      <c r="N164" t="s">
        <v>5</v>
      </c>
      <c r="O164" t="s">
        <v>5</v>
      </c>
      <c r="U164" t="s">
        <v>1080</v>
      </c>
      <c r="V164" s="1">
        <v>1</v>
      </c>
      <c r="W164" t="s">
        <v>405</v>
      </c>
      <c r="X164" t="s">
        <v>536</v>
      </c>
      <c r="Y164" t="s">
        <v>407</v>
      </c>
      <c r="Z164" s="3">
        <v>11</v>
      </c>
      <c r="AA164" s="4">
        <v>1103</v>
      </c>
      <c r="AB164" s="4" t="s">
        <v>536</v>
      </c>
      <c r="AC164" t="s">
        <v>1115</v>
      </c>
      <c r="AD164">
        <v>2014</v>
      </c>
      <c r="AE164">
        <v>9</v>
      </c>
      <c r="AF164">
        <v>20</v>
      </c>
      <c r="AG164" t="s">
        <v>482</v>
      </c>
      <c r="AJ164" t="s">
        <v>5</v>
      </c>
      <c r="AK164" t="s">
        <v>12</v>
      </c>
      <c r="AL164">
        <v>-32902</v>
      </c>
      <c r="AM164">
        <v>6571013</v>
      </c>
      <c r="AN164" s="4">
        <v>-33000</v>
      </c>
      <c r="AO164" s="4">
        <v>6571000</v>
      </c>
      <c r="AP164">
        <v>5</v>
      </c>
      <c r="AR164">
        <v>1010</v>
      </c>
      <c r="AS164" t="s">
        <v>692</v>
      </c>
      <c r="AT164" s="6" t="s">
        <v>1116</v>
      </c>
      <c r="AU164">
        <v>143516</v>
      </c>
      <c r="AW164" s="5" t="s">
        <v>14</v>
      </c>
      <c r="AX164">
        <v>1</v>
      </c>
      <c r="AY164" t="s">
        <v>15</v>
      </c>
      <c r="AZ164" t="s">
        <v>1117</v>
      </c>
      <c r="BA164" t="s">
        <v>1118</v>
      </c>
      <c r="BB164">
        <v>1010</v>
      </c>
      <c r="BC164" t="s">
        <v>32</v>
      </c>
      <c r="BD164" t="s">
        <v>33</v>
      </c>
      <c r="BF164" s="6">
        <v>43709.903472222199</v>
      </c>
      <c r="BG164" s="7" t="s">
        <v>20</v>
      </c>
      <c r="BI164">
        <v>6</v>
      </c>
      <c r="BJ164">
        <v>62794</v>
      </c>
      <c r="BL164" t="s">
        <v>1119</v>
      </c>
      <c r="BX164">
        <v>31688</v>
      </c>
    </row>
    <row r="165" spans="1:76" x14ac:dyDescent="0.25">
      <c r="A165">
        <v>31330</v>
      </c>
      <c r="C165">
        <v>1</v>
      </c>
      <c r="F165" t="s">
        <v>0</v>
      </c>
      <c r="G165" t="s">
        <v>23</v>
      </c>
      <c r="H165" t="s">
        <v>1120</v>
      </c>
      <c r="I165" t="s">
        <v>25</v>
      </c>
      <c r="K165">
        <v>1</v>
      </c>
      <c r="L165" t="s">
        <v>4</v>
      </c>
      <c r="M165">
        <v>143516</v>
      </c>
      <c r="N165" t="s">
        <v>5</v>
      </c>
      <c r="O165" t="s">
        <v>5</v>
      </c>
      <c r="U165" t="s">
        <v>1080</v>
      </c>
      <c r="V165" s="1">
        <v>1</v>
      </c>
      <c r="W165" t="s">
        <v>405</v>
      </c>
      <c r="X165" t="s">
        <v>536</v>
      </c>
      <c r="Y165" t="s">
        <v>407</v>
      </c>
      <c r="Z165" s="3">
        <v>11</v>
      </c>
      <c r="AA165" s="4">
        <v>1103</v>
      </c>
      <c r="AB165" s="4" t="s">
        <v>536</v>
      </c>
      <c r="AC165" t="s">
        <v>1121</v>
      </c>
      <c r="AD165">
        <v>2014</v>
      </c>
      <c r="AE165">
        <v>9</v>
      </c>
      <c r="AF165">
        <v>20</v>
      </c>
      <c r="AG165" t="s">
        <v>482</v>
      </c>
      <c r="AJ165" t="s">
        <v>5</v>
      </c>
      <c r="AK165" t="s">
        <v>12</v>
      </c>
      <c r="AL165">
        <v>-33094</v>
      </c>
      <c r="AM165">
        <v>6571375</v>
      </c>
      <c r="AN165" s="4">
        <v>-33000</v>
      </c>
      <c r="AO165" s="4">
        <v>6571000</v>
      </c>
      <c r="AP165">
        <v>5</v>
      </c>
      <c r="AR165">
        <v>1010</v>
      </c>
      <c r="AT165" s="6" t="s">
        <v>1122</v>
      </c>
      <c r="AU165">
        <v>143516</v>
      </c>
      <c r="AW165" s="5" t="s">
        <v>14</v>
      </c>
      <c r="AX165">
        <v>1</v>
      </c>
      <c r="AY165" t="s">
        <v>15</v>
      </c>
      <c r="AZ165" t="s">
        <v>1123</v>
      </c>
      <c r="BA165" t="s">
        <v>1124</v>
      </c>
      <c r="BB165">
        <v>1010</v>
      </c>
      <c r="BC165" t="s">
        <v>32</v>
      </c>
      <c r="BD165" t="s">
        <v>33</v>
      </c>
      <c r="BF165" s="6">
        <v>43709.903472222199</v>
      </c>
      <c r="BG165" s="7" t="s">
        <v>20</v>
      </c>
      <c r="BI165">
        <v>6</v>
      </c>
      <c r="BJ165">
        <v>68613</v>
      </c>
      <c r="BL165" t="s">
        <v>1125</v>
      </c>
      <c r="BX165">
        <v>31330</v>
      </c>
    </row>
    <row r="166" spans="1:76" x14ac:dyDescent="0.25">
      <c r="A166">
        <v>34800</v>
      </c>
      <c r="B166">
        <v>68352</v>
      </c>
      <c r="F166" t="s">
        <v>0</v>
      </c>
      <c r="G166" t="s">
        <v>23</v>
      </c>
      <c r="H166" t="s">
        <v>1246</v>
      </c>
      <c r="I166" s="8" t="str">
        <f>HYPERLINK(AT166,"Foto")</f>
        <v>Foto</v>
      </c>
      <c r="K166">
        <v>1</v>
      </c>
      <c r="L166" t="s">
        <v>4</v>
      </c>
      <c r="M166">
        <v>143516</v>
      </c>
      <c r="N166" t="s">
        <v>5</v>
      </c>
      <c r="O166" t="s">
        <v>5</v>
      </c>
      <c r="U166" t="s">
        <v>1207</v>
      </c>
      <c r="V166" s="1">
        <v>1</v>
      </c>
      <c r="W166" t="s">
        <v>405</v>
      </c>
      <c r="X166" t="s">
        <v>536</v>
      </c>
      <c r="Y166" t="s">
        <v>407</v>
      </c>
      <c r="Z166" s="3">
        <v>11</v>
      </c>
      <c r="AA166" s="4">
        <v>1103</v>
      </c>
      <c r="AB166" s="4" t="s">
        <v>536</v>
      </c>
      <c r="AC166" t="s">
        <v>1247</v>
      </c>
      <c r="AD166">
        <v>2014</v>
      </c>
      <c r="AE166">
        <v>9</v>
      </c>
      <c r="AF166">
        <v>12</v>
      </c>
      <c r="AG166" t="s">
        <v>482</v>
      </c>
      <c r="AJ166" t="s">
        <v>5</v>
      </c>
      <c r="AK166" t="s">
        <v>12</v>
      </c>
      <c r="AL166">
        <v>-32233</v>
      </c>
      <c r="AM166">
        <v>6572868</v>
      </c>
      <c r="AN166" s="4">
        <v>-33000</v>
      </c>
      <c r="AO166" s="4">
        <v>6573000</v>
      </c>
      <c r="AP166">
        <v>5</v>
      </c>
      <c r="AR166">
        <v>1010</v>
      </c>
      <c r="AT166" s="6" t="s">
        <v>1248</v>
      </c>
      <c r="AU166">
        <v>143516</v>
      </c>
      <c r="AW166" s="5" t="s">
        <v>14</v>
      </c>
      <c r="AX166">
        <v>1</v>
      </c>
      <c r="AY166" t="s">
        <v>15</v>
      </c>
      <c r="AZ166" t="s">
        <v>1249</v>
      </c>
      <c r="BA166" t="s">
        <v>1250</v>
      </c>
      <c r="BB166">
        <v>1010</v>
      </c>
      <c r="BC166" t="s">
        <v>32</v>
      </c>
      <c r="BD166" t="s">
        <v>33</v>
      </c>
      <c r="BE166">
        <v>1</v>
      </c>
      <c r="BF166" s="6">
        <v>43991.959027777797</v>
      </c>
      <c r="BG166" s="7" t="s">
        <v>20</v>
      </c>
      <c r="BI166">
        <v>6</v>
      </c>
      <c r="BJ166">
        <v>62802</v>
      </c>
      <c r="BK166">
        <v>167015</v>
      </c>
      <c r="BL166" t="s">
        <v>1251</v>
      </c>
      <c r="BX166">
        <v>34800</v>
      </c>
    </row>
    <row r="167" spans="1:76" x14ac:dyDescent="0.25">
      <c r="A167">
        <v>32828</v>
      </c>
      <c r="C167">
        <v>1</v>
      </c>
      <c r="F167" t="s">
        <v>0</v>
      </c>
      <c r="G167" t="s">
        <v>23</v>
      </c>
      <c r="H167" t="s">
        <v>1252</v>
      </c>
      <c r="I167" t="s">
        <v>25</v>
      </c>
      <c r="K167">
        <v>1</v>
      </c>
      <c r="L167" t="s">
        <v>4</v>
      </c>
      <c r="M167">
        <v>143516</v>
      </c>
      <c r="N167" t="s">
        <v>5</v>
      </c>
      <c r="O167" t="s">
        <v>5</v>
      </c>
      <c r="U167" t="s">
        <v>1207</v>
      </c>
      <c r="V167" s="1">
        <v>1</v>
      </c>
      <c r="W167" t="s">
        <v>405</v>
      </c>
      <c r="X167" t="s">
        <v>536</v>
      </c>
      <c r="Y167" t="s">
        <v>407</v>
      </c>
      <c r="Z167" s="3">
        <v>11</v>
      </c>
      <c r="AA167" s="4">
        <v>1103</v>
      </c>
      <c r="AB167" s="4" t="s">
        <v>536</v>
      </c>
      <c r="AC167" t="s">
        <v>1253</v>
      </c>
      <c r="AD167">
        <v>2014</v>
      </c>
      <c r="AE167">
        <v>9</v>
      </c>
      <c r="AF167">
        <v>25</v>
      </c>
      <c r="AG167" t="s">
        <v>482</v>
      </c>
      <c r="AJ167" t="s">
        <v>5</v>
      </c>
      <c r="AK167" t="s">
        <v>12</v>
      </c>
      <c r="AL167">
        <v>-32636</v>
      </c>
      <c r="AM167">
        <v>6573124</v>
      </c>
      <c r="AN167" s="4">
        <v>-33000</v>
      </c>
      <c r="AO167" s="4">
        <v>6573000</v>
      </c>
      <c r="AP167">
        <v>5</v>
      </c>
      <c r="AR167">
        <v>1010</v>
      </c>
      <c r="AT167" s="6" t="s">
        <v>1254</v>
      </c>
      <c r="AU167">
        <v>143516</v>
      </c>
      <c r="AW167" s="5" t="s">
        <v>14</v>
      </c>
      <c r="AX167">
        <v>1</v>
      </c>
      <c r="AY167" t="s">
        <v>15</v>
      </c>
      <c r="AZ167" t="s">
        <v>1255</v>
      </c>
      <c r="BA167" t="s">
        <v>1256</v>
      </c>
      <c r="BB167">
        <v>1010</v>
      </c>
      <c r="BC167" t="s">
        <v>32</v>
      </c>
      <c r="BD167" t="s">
        <v>33</v>
      </c>
      <c r="BF167" s="6">
        <v>43709.903472222199</v>
      </c>
      <c r="BG167" s="7" t="s">
        <v>20</v>
      </c>
      <c r="BI167">
        <v>6</v>
      </c>
      <c r="BJ167">
        <v>62630</v>
      </c>
      <c r="BL167" t="s">
        <v>1257</v>
      </c>
      <c r="BX167">
        <v>32828</v>
      </c>
    </row>
    <row r="168" spans="1:76" x14ac:dyDescent="0.25">
      <c r="A168">
        <v>32817</v>
      </c>
      <c r="C168">
        <v>1</v>
      </c>
      <c r="F168" t="s">
        <v>0</v>
      </c>
      <c r="G168" t="s">
        <v>23</v>
      </c>
      <c r="H168" t="s">
        <v>1258</v>
      </c>
      <c r="I168" t="s">
        <v>25</v>
      </c>
      <c r="K168">
        <v>1</v>
      </c>
      <c r="L168" t="s">
        <v>4</v>
      </c>
      <c r="M168">
        <v>143516</v>
      </c>
      <c r="N168" t="s">
        <v>5</v>
      </c>
      <c r="O168" t="s">
        <v>5</v>
      </c>
      <c r="U168" t="s">
        <v>1207</v>
      </c>
      <c r="V168" s="1">
        <v>1</v>
      </c>
      <c r="W168" t="s">
        <v>405</v>
      </c>
      <c r="X168" t="s">
        <v>536</v>
      </c>
      <c r="Y168" t="s">
        <v>407</v>
      </c>
      <c r="Z168" s="3">
        <v>11</v>
      </c>
      <c r="AA168" s="4">
        <v>1103</v>
      </c>
      <c r="AB168" s="4" t="s">
        <v>536</v>
      </c>
      <c r="AC168" t="s">
        <v>1259</v>
      </c>
      <c r="AD168">
        <v>2014</v>
      </c>
      <c r="AE168">
        <v>9</v>
      </c>
      <c r="AF168">
        <v>25</v>
      </c>
      <c r="AG168" t="s">
        <v>482</v>
      </c>
      <c r="AJ168" t="s">
        <v>5</v>
      </c>
      <c r="AK168" t="s">
        <v>12</v>
      </c>
      <c r="AL168">
        <v>-32642</v>
      </c>
      <c r="AM168">
        <v>6572711</v>
      </c>
      <c r="AN168" s="4">
        <v>-33000</v>
      </c>
      <c r="AO168" s="4">
        <v>6573000</v>
      </c>
      <c r="AP168">
        <v>5</v>
      </c>
      <c r="AR168">
        <v>1010</v>
      </c>
      <c r="AS168" t="s">
        <v>167</v>
      </c>
      <c r="AT168" s="6" t="s">
        <v>1260</v>
      </c>
      <c r="AU168">
        <v>143516</v>
      </c>
      <c r="AW168" s="5" t="s">
        <v>14</v>
      </c>
      <c r="AX168">
        <v>1</v>
      </c>
      <c r="AY168" t="s">
        <v>15</v>
      </c>
      <c r="AZ168" t="s">
        <v>1261</v>
      </c>
      <c r="BA168" t="s">
        <v>1262</v>
      </c>
      <c r="BB168">
        <v>1010</v>
      </c>
      <c r="BC168" t="s">
        <v>32</v>
      </c>
      <c r="BD168" t="s">
        <v>33</v>
      </c>
      <c r="BF168" s="6">
        <v>43709.903472222199</v>
      </c>
      <c r="BG168" s="7" t="s">
        <v>20</v>
      </c>
      <c r="BI168">
        <v>6</v>
      </c>
      <c r="BJ168">
        <v>62901</v>
      </c>
      <c r="BL168" t="s">
        <v>1263</v>
      </c>
      <c r="BX168">
        <v>32817</v>
      </c>
    </row>
    <row r="169" spans="1:76" x14ac:dyDescent="0.25">
      <c r="A169">
        <v>26951</v>
      </c>
      <c r="B169">
        <v>68195</v>
      </c>
      <c r="F169" t="s">
        <v>0</v>
      </c>
      <c r="G169" t="s">
        <v>23</v>
      </c>
      <c r="H169" t="s">
        <v>1522</v>
      </c>
      <c r="I169" t="s">
        <v>25</v>
      </c>
      <c r="K169">
        <v>1</v>
      </c>
      <c r="L169" t="s">
        <v>4</v>
      </c>
      <c r="M169">
        <v>143516</v>
      </c>
      <c r="N169" t="s">
        <v>5</v>
      </c>
      <c r="O169" t="s">
        <v>5</v>
      </c>
      <c r="U169" t="s">
        <v>1515</v>
      </c>
      <c r="V169" s="1">
        <v>1</v>
      </c>
      <c r="W169" t="s">
        <v>405</v>
      </c>
      <c r="X169" t="s">
        <v>536</v>
      </c>
      <c r="Y169" t="s">
        <v>407</v>
      </c>
      <c r="Z169" s="3">
        <v>11</v>
      </c>
      <c r="AA169" s="4">
        <v>1103</v>
      </c>
      <c r="AB169" s="4" t="s">
        <v>536</v>
      </c>
      <c r="AC169" t="s">
        <v>1523</v>
      </c>
      <c r="AD169">
        <v>2014</v>
      </c>
      <c r="AE169">
        <v>8</v>
      </c>
      <c r="AF169">
        <v>24</v>
      </c>
      <c r="AG169" t="s">
        <v>482</v>
      </c>
      <c r="AJ169" t="s">
        <v>5</v>
      </c>
      <c r="AK169" t="s">
        <v>12</v>
      </c>
      <c r="AL169">
        <v>-34527</v>
      </c>
      <c r="AM169">
        <v>6571411</v>
      </c>
      <c r="AN169" s="4">
        <v>-35000</v>
      </c>
      <c r="AO169" s="4">
        <v>6571000</v>
      </c>
      <c r="AP169">
        <v>5</v>
      </c>
      <c r="AR169">
        <v>1010</v>
      </c>
      <c r="AS169" t="s">
        <v>1524</v>
      </c>
      <c r="AT169" s="6" t="s">
        <v>1525</v>
      </c>
      <c r="AU169">
        <v>143516</v>
      </c>
      <c r="AW169" s="5" t="s">
        <v>14</v>
      </c>
      <c r="AX169">
        <v>1</v>
      </c>
      <c r="AY169" t="s">
        <v>15</v>
      </c>
      <c r="AZ169" t="s">
        <v>1526</v>
      </c>
      <c r="BA169" t="s">
        <v>1527</v>
      </c>
      <c r="BB169">
        <v>1010</v>
      </c>
      <c r="BC169" t="s">
        <v>32</v>
      </c>
      <c r="BD169" t="s">
        <v>33</v>
      </c>
      <c r="BF169" s="6">
        <v>43709.903472222199</v>
      </c>
      <c r="BG169" s="7" t="s">
        <v>20</v>
      </c>
      <c r="BI169">
        <v>6</v>
      </c>
      <c r="BJ169">
        <v>62647</v>
      </c>
      <c r="BK169">
        <v>167012</v>
      </c>
      <c r="BL169" t="s">
        <v>1528</v>
      </c>
      <c r="BX169">
        <v>26951</v>
      </c>
    </row>
    <row r="170" spans="1:76" x14ac:dyDescent="0.25">
      <c r="A170">
        <v>26787</v>
      </c>
      <c r="C170">
        <v>1</v>
      </c>
      <c r="F170" t="s">
        <v>0</v>
      </c>
      <c r="G170" t="s">
        <v>23</v>
      </c>
      <c r="H170" t="s">
        <v>1529</v>
      </c>
      <c r="I170" t="s">
        <v>25</v>
      </c>
      <c r="K170">
        <v>1</v>
      </c>
      <c r="L170" t="s">
        <v>4</v>
      </c>
      <c r="M170">
        <v>143516</v>
      </c>
      <c r="N170" t="s">
        <v>5</v>
      </c>
      <c r="O170" t="s">
        <v>5</v>
      </c>
      <c r="U170" t="s">
        <v>1515</v>
      </c>
      <c r="V170" s="1">
        <v>1</v>
      </c>
      <c r="W170" t="s">
        <v>405</v>
      </c>
      <c r="X170" t="s">
        <v>536</v>
      </c>
      <c r="Y170" t="s">
        <v>407</v>
      </c>
      <c r="Z170" s="3">
        <v>11</v>
      </c>
      <c r="AA170" s="4">
        <v>1103</v>
      </c>
      <c r="AB170" s="4" t="s">
        <v>536</v>
      </c>
      <c r="AC170" t="s">
        <v>1530</v>
      </c>
      <c r="AD170">
        <v>2014</v>
      </c>
      <c r="AE170">
        <v>8</v>
      </c>
      <c r="AF170">
        <v>24</v>
      </c>
      <c r="AG170" t="s">
        <v>482</v>
      </c>
      <c r="AJ170" t="s">
        <v>5</v>
      </c>
      <c r="AK170" t="s">
        <v>12</v>
      </c>
      <c r="AL170">
        <v>-34571</v>
      </c>
      <c r="AM170">
        <v>6571545</v>
      </c>
      <c r="AN170" s="4">
        <v>-35000</v>
      </c>
      <c r="AO170" s="4">
        <v>6571000</v>
      </c>
      <c r="AP170">
        <v>5</v>
      </c>
      <c r="AR170">
        <v>1010</v>
      </c>
      <c r="AS170" t="s">
        <v>1524</v>
      </c>
      <c r="AT170" s="6" t="s">
        <v>1531</v>
      </c>
      <c r="AU170">
        <v>143516</v>
      </c>
      <c r="AW170" s="5" t="s">
        <v>14</v>
      </c>
      <c r="AX170">
        <v>1</v>
      </c>
      <c r="AY170" t="s">
        <v>15</v>
      </c>
      <c r="AZ170" t="s">
        <v>1532</v>
      </c>
      <c r="BA170" t="s">
        <v>1533</v>
      </c>
      <c r="BB170">
        <v>1010</v>
      </c>
      <c r="BC170" t="s">
        <v>32</v>
      </c>
      <c r="BD170" t="s">
        <v>33</v>
      </c>
      <c r="BF170" s="6">
        <v>43709.903472222199</v>
      </c>
      <c r="BG170" s="7" t="s">
        <v>20</v>
      </c>
      <c r="BI170">
        <v>6</v>
      </c>
      <c r="BJ170">
        <v>62900</v>
      </c>
      <c r="BL170" t="s">
        <v>1534</v>
      </c>
      <c r="BX170">
        <v>26787</v>
      </c>
    </row>
    <row r="171" spans="1:76" x14ac:dyDescent="0.25">
      <c r="A171">
        <v>27359</v>
      </c>
      <c r="C171">
        <v>1</v>
      </c>
      <c r="F171" t="s">
        <v>0</v>
      </c>
      <c r="G171" t="s">
        <v>23</v>
      </c>
      <c r="H171" t="s">
        <v>1771</v>
      </c>
      <c r="I171" t="s">
        <v>25</v>
      </c>
      <c r="K171">
        <v>1</v>
      </c>
      <c r="L171" t="s">
        <v>4</v>
      </c>
      <c r="M171">
        <v>143516</v>
      </c>
      <c r="N171" t="s">
        <v>5</v>
      </c>
      <c r="O171" t="s">
        <v>5</v>
      </c>
      <c r="U171" t="s">
        <v>1772</v>
      </c>
      <c r="V171" s="1">
        <v>1</v>
      </c>
      <c r="W171" t="s">
        <v>405</v>
      </c>
      <c r="X171" t="s">
        <v>536</v>
      </c>
      <c r="Y171" t="s">
        <v>407</v>
      </c>
      <c r="Z171" s="3">
        <v>11</v>
      </c>
      <c r="AA171" s="4">
        <v>1103</v>
      </c>
      <c r="AB171" s="4" t="s">
        <v>536</v>
      </c>
      <c r="AC171" t="s">
        <v>1773</v>
      </c>
      <c r="AD171">
        <v>2014</v>
      </c>
      <c r="AE171">
        <v>11</v>
      </c>
      <c r="AF171">
        <v>30</v>
      </c>
      <c r="AG171" t="s">
        <v>482</v>
      </c>
      <c r="AJ171" t="s">
        <v>5</v>
      </c>
      <c r="AK171" t="s">
        <v>12</v>
      </c>
      <c r="AL171">
        <v>-34380</v>
      </c>
      <c r="AM171">
        <v>6572097</v>
      </c>
      <c r="AN171" s="4">
        <v>-35000</v>
      </c>
      <c r="AO171" s="4">
        <v>6573000</v>
      </c>
      <c r="AP171">
        <v>5</v>
      </c>
      <c r="AR171">
        <v>1010</v>
      </c>
      <c r="AT171" s="6" t="s">
        <v>1774</v>
      </c>
      <c r="AU171">
        <v>143516</v>
      </c>
      <c r="AW171" s="5" t="s">
        <v>14</v>
      </c>
      <c r="AX171">
        <v>1</v>
      </c>
      <c r="AY171" t="s">
        <v>15</v>
      </c>
      <c r="AZ171" t="s">
        <v>1775</v>
      </c>
      <c r="BA171" t="s">
        <v>1776</v>
      </c>
      <c r="BB171">
        <v>1010</v>
      </c>
      <c r="BC171" t="s">
        <v>32</v>
      </c>
      <c r="BD171" t="s">
        <v>33</v>
      </c>
      <c r="BF171" s="6">
        <v>43709.903472222199</v>
      </c>
      <c r="BG171" s="7" t="s">
        <v>20</v>
      </c>
      <c r="BI171">
        <v>6</v>
      </c>
      <c r="BJ171">
        <v>62648</v>
      </c>
      <c r="BL171" t="s">
        <v>1777</v>
      </c>
      <c r="BX171">
        <v>27359</v>
      </c>
    </row>
    <row r="172" spans="1:76" x14ac:dyDescent="0.25">
      <c r="A172">
        <v>26855</v>
      </c>
      <c r="B172">
        <v>68178</v>
      </c>
      <c r="F172" t="s">
        <v>0</v>
      </c>
      <c r="G172" t="s">
        <v>23</v>
      </c>
      <c r="H172" t="s">
        <v>1778</v>
      </c>
      <c r="I172" t="s">
        <v>25</v>
      </c>
      <c r="K172">
        <v>1</v>
      </c>
      <c r="L172" t="s">
        <v>4</v>
      </c>
      <c r="M172">
        <v>143516</v>
      </c>
      <c r="N172" t="s">
        <v>5</v>
      </c>
      <c r="O172" t="s">
        <v>5</v>
      </c>
      <c r="U172" t="s">
        <v>1772</v>
      </c>
      <c r="V172" s="1">
        <v>1</v>
      </c>
      <c r="W172" t="s">
        <v>405</v>
      </c>
      <c r="X172" t="s">
        <v>536</v>
      </c>
      <c r="Y172" t="s">
        <v>407</v>
      </c>
      <c r="Z172" s="3">
        <v>11</v>
      </c>
      <c r="AA172" s="4">
        <v>1103</v>
      </c>
      <c r="AB172" s="4" t="s">
        <v>536</v>
      </c>
      <c r="AC172" t="s">
        <v>1779</v>
      </c>
      <c r="AD172">
        <v>2014</v>
      </c>
      <c r="AE172">
        <v>12</v>
      </c>
      <c r="AF172">
        <v>8</v>
      </c>
      <c r="AG172" t="s">
        <v>482</v>
      </c>
      <c r="AJ172" t="s">
        <v>5</v>
      </c>
      <c r="AK172" t="s">
        <v>12</v>
      </c>
      <c r="AL172">
        <v>-34553</v>
      </c>
      <c r="AM172">
        <v>6572400</v>
      </c>
      <c r="AN172" s="4">
        <v>-35000</v>
      </c>
      <c r="AO172" s="4">
        <v>6573000</v>
      </c>
      <c r="AP172">
        <v>5</v>
      </c>
      <c r="AR172">
        <v>1010</v>
      </c>
      <c r="AT172" s="6" t="s">
        <v>1780</v>
      </c>
      <c r="AU172">
        <v>143516</v>
      </c>
      <c r="AW172" s="5" t="s">
        <v>14</v>
      </c>
      <c r="AX172">
        <v>1</v>
      </c>
      <c r="AY172" t="s">
        <v>15</v>
      </c>
      <c r="AZ172" t="s">
        <v>1781</v>
      </c>
      <c r="BA172" t="s">
        <v>1782</v>
      </c>
      <c r="BB172">
        <v>1010</v>
      </c>
      <c r="BC172" t="s">
        <v>32</v>
      </c>
      <c r="BD172" t="s">
        <v>33</v>
      </c>
      <c r="BF172" s="6">
        <v>43709.903472222199</v>
      </c>
      <c r="BG172" s="7" t="s">
        <v>20</v>
      </c>
      <c r="BI172">
        <v>6</v>
      </c>
      <c r="BJ172">
        <v>62631</v>
      </c>
      <c r="BK172">
        <v>167014</v>
      </c>
      <c r="BL172" t="s">
        <v>1783</v>
      </c>
      <c r="BX172">
        <v>26855</v>
      </c>
    </row>
    <row r="173" spans="1:76" x14ac:dyDescent="0.25">
      <c r="A173">
        <v>55697</v>
      </c>
      <c r="B173">
        <v>68342</v>
      </c>
      <c r="F173" t="s">
        <v>0</v>
      </c>
      <c r="G173" t="s">
        <v>23</v>
      </c>
      <c r="H173" t="s">
        <v>3708</v>
      </c>
      <c r="I173" s="8" t="str">
        <f>HYPERLINK(AT173,"Foto")</f>
        <v>Foto</v>
      </c>
      <c r="K173">
        <v>1</v>
      </c>
      <c r="L173" t="s">
        <v>4</v>
      </c>
      <c r="M173">
        <v>143516</v>
      </c>
      <c r="N173" t="s">
        <v>5</v>
      </c>
      <c r="O173" t="s">
        <v>5</v>
      </c>
      <c r="U173" t="s">
        <v>3709</v>
      </c>
      <c r="V173" s="1">
        <v>1</v>
      </c>
      <c r="W173" t="s">
        <v>405</v>
      </c>
      <c r="X173" t="s">
        <v>3693</v>
      </c>
      <c r="Y173" t="s">
        <v>407</v>
      </c>
      <c r="Z173" s="3">
        <v>11</v>
      </c>
      <c r="AA173" s="4">
        <v>1130</v>
      </c>
      <c r="AB173" s="4" t="s">
        <v>3693</v>
      </c>
      <c r="AC173" t="s">
        <v>3710</v>
      </c>
      <c r="AD173">
        <v>2014</v>
      </c>
      <c r="AE173">
        <v>6</v>
      </c>
      <c r="AF173">
        <v>3</v>
      </c>
      <c r="AG173" t="s">
        <v>3711</v>
      </c>
      <c r="AH173" t="s">
        <v>3712</v>
      </c>
      <c r="AJ173" t="s">
        <v>5</v>
      </c>
      <c r="AK173" t="s">
        <v>12</v>
      </c>
      <c r="AL173">
        <v>-19164</v>
      </c>
      <c r="AM173">
        <v>6581407</v>
      </c>
      <c r="AN173" s="4">
        <v>-19000</v>
      </c>
      <c r="AO173" s="4">
        <v>6581000</v>
      </c>
      <c r="AP173">
        <v>5</v>
      </c>
      <c r="AR173">
        <v>1010</v>
      </c>
      <c r="AS173" t="s">
        <v>3713</v>
      </c>
      <c r="AT173" s="6" t="s">
        <v>3714</v>
      </c>
      <c r="AU173">
        <v>143516</v>
      </c>
      <c r="AW173" s="5" t="s">
        <v>14</v>
      </c>
      <c r="AX173">
        <v>1</v>
      </c>
      <c r="AY173" t="s">
        <v>15</v>
      </c>
      <c r="AZ173" t="s">
        <v>3715</v>
      </c>
      <c r="BA173" t="s">
        <v>3716</v>
      </c>
      <c r="BB173">
        <v>1010</v>
      </c>
      <c r="BC173" t="s">
        <v>32</v>
      </c>
      <c r="BD173" t="s">
        <v>33</v>
      </c>
      <c r="BE173">
        <v>1</v>
      </c>
      <c r="BF173" s="6">
        <v>43707.364583333299</v>
      </c>
      <c r="BG173" s="7" t="s">
        <v>20</v>
      </c>
      <c r="BI173">
        <v>6</v>
      </c>
      <c r="BJ173">
        <v>62793</v>
      </c>
      <c r="BK173">
        <v>167044</v>
      </c>
      <c r="BL173" t="s">
        <v>3717</v>
      </c>
      <c r="BX173">
        <v>55697</v>
      </c>
    </row>
    <row r="174" spans="1:76" x14ac:dyDescent="0.25">
      <c r="A174">
        <v>81769</v>
      </c>
      <c r="B174">
        <v>68233</v>
      </c>
      <c r="F174" t="s">
        <v>0</v>
      </c>
      <c r="G174" t="s">
        <v>23</v>
      </c>
      <c r="H174" t="s">
        <v>5149</v>
      </c>
      <c r="I174" s="8" t="str">
        <f>HYPERLINK(AT174,"Foto")</f>
        <v>Foto</v>
      </c>
      <c r="K174">
        <v>1</v>
      </c>
      <c r="L174" t="s">
        <v>4</v>
      </c>
      <c r="M174">
        <v>143516</v>
      </c>
      <c r="N174" t="s">
        <v>5</v>
      </c>
      <c r="O174" t="s">
        <v>5</v>
      </c>
      <c r="U174" t="s">
        <v>5150</v>
      </c>
      <c r="V174" s="1">
        <v>1</v>
      </c>
      <c r="W174" t="s">
        <v>4935</v>
      </c>
      <c r="X174" t="s">
        <v>5151</v>
      </c>
      <c r="Y174" t="s">
        <v>4937</v>
      </c>
      <c r="Z174" s="3">
        <v>15</v>
      </c>
      <c r="AA174" s="4">
        <v>1515</v>
      </c>
      <c r="AB174" t="s">
        <v>5151</v>
      </c>
      <c r="AC174" t="s">
        <v>5152</v>
      </c>
      <c r="AD174">
        <v>2014</v>
      </c>
      <c r="AE174">
        <v>6</v>
      </c>
      <c r="AF174">
        <v>25</v>
      </c>
      <c r="AG174" t="s">
        <v>4220</v>
      </c>
      <c r="AJ174" t="s">
        <v>5</v>
      </c>
      <c r="AK174" t="s">
        <v>12</v>
      </c>
      <c r="AL174">
        <v>18455</v>
      </c>
      <c r="AM174">
        <v>6953484</v>
      </c>
      <c r="AN174" s="4">
        <v>19000</v>
      </c>
      <c r="AO174" s="4">
        <v>6953000</v>
      </c>
      <c r="AP174">
        <v>5</v>
      </c>
      <c r="AR174">
        <v>1010</v>
      </c>
      <c r="AT174" s="6" t="s">
        <v>5153</v>
      </c>
      <c r="AU174">
        <v>143516</v>
      </c>
      <c r="AW174" s="5" t="s">
        <v>14</v>
      </c>
      <c r="AX174">
        <v>1</v>
      </c>
      <c r="AY174" t="s">
        <v>15</v>
      </c>
      <c r="AZ174" t="s">
        <v>5154</v>
      </c>
      <c r="BA174" t="s">
        <v>5155</v>
      </c>
      <c r="BB174">
        <v>1010</v>
      </c>
      <c r="BC174" t="s">
        <v>32</v>
      </c>
      <c r="BD174" t="s">
        <v>33</v>
      </c>
      <c r="BE174">
        <v>1</v>
      </c>
      <c r="BF174" s="6">
        <v>43709.903472222199</v>
      </c>
      <c r="BG174" s="7" t="s">
        <v>20</v>
      </c>
      <c r="BI174">
        <v>6</v>
      </c>
      <c r="BJ174">
        <v>62683</v>
      </c>
      <c r="BK174">
        <v>167113</v>
      </c>
      <c r="BL174" t="s">
        <v>5156</v>
      </c>
      <c r="BX174">
        <v>81769</v>
      </c>
    </row>
    <row r="175" spans="1:76" x14ac:dyDescent="0.25">
      <c r="A175">
        <v>251295</v>
      </c>
      <c r="B175">
        <v>326433</v>
      </c>
      <c r="F175" t="s">
        <v>0</v>
      </c>
      <c r="G175" t="s">
        <v>1</v>
      </c>
      <c r="H175" t="s">
        <v>79</v>
      </c>
      <c r="I175" s="8" t="str">
        <f>HYPERLINK(AT175,"Hb")</f>
        <v>Hb</v>
      </c>
      <c r="K175">
        <v>1</v>
      </c>
      <c r="L175" t="s">
        <v>4</v>
      </c>
      <c r="M175">
        <v>143516</v>
      </c>
      <c r="N175" t="s">
        <v>5</v>
      </c>
      <c r="O175" t="s">
        <v>5</v>
      </c>
      <c r="U175" t="s">
        <v>80</v>
      </c>
      <c r="V175" s="1">
        <v>1</v>
      </c>
      <c r="W175" t="s">
        <v>7</v>
      </c>
      <c r="X175" t="s">
        <v>81</v>
      </c>
      <c r="Y175" t="s">
        <v>82</v>
      </c>
      <c r="Z175" s="3">
        <v>6</v>
      </c>
      <c r="AA175" s="4">
        <v>626</v>
      </c>
      <c r="AB175" s="4" t="s">
        <v>81</v>
      </c>
      <c r="AC175" t="s">
        <v>83</v>
      </c>
      <c r="AD175">
        <v>2014</v>
      </c>
      <c r="AE175">
        <v>4</v>
      </c>
      <c r="AF175">
        <v>23</v>
      </c>
      <c r="AG175" t="s">
        <v>73</v>
      </c>
      <c r="AH175" t="s">
        <v>73</v>
      </c>
      <c r="AJ175" t="s">
        <v>5</v>
      </c>
      <c r="AK175" t="s">
        <v>12</v>
      </c>
      <c r="AL175">
        <v>236207</v>
      </c>
      <c r="AM175">
        <v>6641164</v>
      </c>
      <c r="AN175" s="4">
        <v>237000</v>
      </c>
      <c r="AO175" s="4">
        <v>6641000</v>
      </c>
      <c r="AP175">
        <v>707</v>
      </c>
      <c r="AR175">
        <v>8</v>
      </c>
      <c r="AS175" t="s">
        <v>13</v>
      </c>
      <c r="AT175" t="s">
        <v>84</v>
      </c>
      <c r="AU175">
        <v>143516</v>
      </c>
      <c r="AW175" s="5" t="s">
        <v>14</v>
      </c>
      <c r="AX175">
        <v>1</v>
      </c>
      <c r="AY175" t="s">
        <v>15</v>
      </c>
      <c r="AZ175" t="s">
        <v>85</v>
      </c>
      <c r="BA175" t="s">
        <v>86</v>
      </c>
      <c r="BB175">
        <v>8</v>
      </c>
      <c r="BC175" t="s">
        <v>18</v>
      </c>
      <c r="BD175" t="s">
        <v>19</v>
      </c>
      <c r="BE175">
        <v>1</v>
      </c>
      <c r="BF175" s="6">
        <v>42131</v>
      </c>
      <c r="BG175" s="7" t="s">
        <v>20</v>
      </c>
      <c r="BI175">
        <v>3</v>
      </c>
      <c r="BJ175">
        <v>497492</v>
      </c>
      <c r="BK175">
        <v>166980</v>
      </c>
      <c r="BL175" t="s">
        <v>87</v>
      </c>
      <c r="BN175" t="s">
        <v>88</v>
      </c>
      <c r="BX175">
        <v>251295</v>
      </c>
    </row>
    <row r="176" spans="1:76" x14ac:dyDescent="0.25">
      <c r="A176">
        <v>35719</v>
      </c>
      <c r="C176">
        <v>1</v>
      </c>
      <c r="D176">
        <v>1</v>
      </c>
      <c r="E176">
        <v>1</v>
      </c>
      <c r="F176" t="s">
        <v>0</v>
      </c>
      <c r="G176" t="s">
        <v>1</v>
      </c>
      <c r="H176" t="s">
        <v>4127</v>
      </c>
      <c r="I176" t="s">
        <v>3</v>
      </c>
      <c r="K176">
        <v>1</v>
      </c>
      <c r="L176" t="s">
        <v>4</v>
      </c>
      <c r="M176">
        <v>143516</v>
      </c>
      <c r="N176" t="s">
        <v>5</v>
      </c>
      <c r="O176" t="s">
        <v>5</v>
      </c>
      <c r="U176" t="s">
        <v>4128</v>
      </c>
      <c r="V176" s="1">
        <v>1</v>
      </c>
      <c r="W176" t="s">
        <v>3980</v>
      </c>
      <c r="X176" t="s">
        <v>3981</v>
      </c>
      <c r="Y176" s="2" t="s">
        <v>3982</v>
      </c>
      <c r="Z176" s="3">
        <v>12</v>
      </c>
      <c r="AA176" s="4">
        <v>1201</v>
      </c>
      <c r="AB176" s="4" t="s">
        <v>3981</v>
      </c>
      <c r="AC176" t="s">
        <v>4129</v>
      </c>
      <c r="AD176">
        <v>2014</v>
      </c>
      <c r="AE176">
        <v>5</v>
      </c>
      <c r="AF176">
        <v>26</v>
      </c>
      <c r="AG176" t="s">
        <v>4046</v>
      </c>
      <c r="AH176" t="s">
        <v>4046</v>
      </c>
      <c r="AJ176" t="s">
        <v>5</v>
      </c>
      <c r="AK176" t="s">
        <v>12</v>
      </c>
      <c r="AL176">
        <v>-31978</v>
      </c>
      <c r="AM176">
        <v>6730498</v>
      </c>
      <c r="AN176" s="4">
        <v>-31000</v>
      </c>
      <c r="AO176" s="4">
        <v>6731000</v>
      </c>
      <c r="AP176">
        <v>1</v>
      </c>
      <c r="AR176">
        <v>8</v>
      </c>
      <c r="AS176" t="s">
        <v>13</v>
      </c>
      <c r="AU176">
        <v>143516</v>
      </c>
      <c r="AW176" s="5" t="s">
        <v>14</v>
      </c>
      <c r="AX176">
        <v>1</v>
      </c>
      <c r="AY176" t="s">
        <v>15</v>
      </c>
      <c r="AZ176" t="s">
        <v>4130</v>
      </c>
      <c r="BA176" t="s">
        <v>4131</v>
      </c>
      <c r="BB176">
        <v>8</v>
      </c>
      <c r="BC176" t="s">
        <v>18</v>
      </c>
      <c r="BD176" t="s">
        <v>19</v>
      </c>
      <c r="BF176" s="6">
        <v>42961</v>
      </c>
      <c r="BG176" s="7" t="s">
        <v>20</v>
      </c>
      <c r="BI176">
        <v>3</v>
      </c>
      <c r="BJ176">
        <v>446404</v>
      </c>
      <c r="BL176" t="s">
        <v>4132</v>
      </c>
      <c r="BN176" t="s">
        <v>4133</v>
      </c>
      <c r="BX176">
        <v>35719</v>
      </c>
    </row>
    <row r="177" spans="1:76" x14ac:dyDescent="0.25">
      <c r="A177">
        <v>12746</v>
      </c>
      <c r="C177">
        <v>1</v>
      </c>
      <c r="D177">
        <v>1</v>
      </c>
      <c r="E177">
        <v>1</v>
      </c>
      <c r="F177" t="s">
        <v>0</v>
      </c>
      <c r="G177" t="s">
        <v>431</v>
      </c>
      <c r="H177" t="s">
        <v>3380</v>
      </c>
      <c r="I177" t="s">
        <v>3</v>
      </c>
      <c r="K177">
        <v>1</v>
      </c>
      <c r="L177" t="s">
        <v>4</v>
      </c>
      <c r="M177">
        <v>143516</v>
      </c>
      <c r="N177" t="s">
        <v>5</v>
      </c>
      <c r="O177" t="s">
        <v>5</v>
      </c>
      <c r="U177" t="s">
        <v>3381</v>
      </c>
      <c r="V177" s="1">
        <v>1</v>
      </c>
      <c r="W177" t="s">
        <v>405</v>
      </c>
      <c r="X177" t="s">
        <v>3334</v>
      </c>
      <c r="Y177" t="s">
        <v>407</v>
      </c>
      <c r="Z177" s="3">
        <v>11</v>
      </c>
      <c r="AA177" s="4">
        <v>1120</v>
      </c>
      <c r="AB177" s="4" t="s">
        <v>3334</v>
      </c>
      <c r="AC177" t="s">
        <v>3382</v>
      </c>
      <c r="AD177">
        <v>2015</v>
      </c>
      <c r="AE177">
        <v>9</v>
      </c>
      <c r="AF177">
        <v>27</v>
      </c>
      <c r="AG177" t="s">
        <v>435</v>
      </c>
      <c r="AH177" t="s">
        <v>435</v>
      </c>
      <c r="AJ177" t="s">
        <v>5</v>
      </c>
      <c r="AK177" t="s">
        <v>12</v>
      </c>
      <c r="AL177">
        <v>-43499</v>
      </c>
      <c r="AM177">
        <v>6552462</v>
      </c>
      <c r="AN177" s="4">
        <v>-43000</v>
      </c>
      <c r="AO177" s="4">
        <v>6553000</v>
      </c>
      <c r="AP177">
        <v>1</v>
      </c>
      <c r="AR177">
        <v>105</v>
      </c>
      <c r="AT177" s="6"/>
      <c r="AU177">
        <v>143516</v>
      </c>
      <c r="AW177" s="5" t="s">
        <v>14</v>
      </c>
      <c r="AX177">
        <v>1</v>
      </c>
      <c r="AY177" t="s">
        <v>15</v>
      </c>
      <c r="AZ177" t="s">
        <v>3383</v>
      </c>
      <c r="BA177" t="s">
        <v>3384</v>
      </c>
      <c r="BB177">
        <v>105</v>
      </c>
      <c r="BC177" t="s">
        <v>438</v>
      </c>
      <c r="BD177" t="s">
        <v>439</v>
      </c>
      <c r="BF177" s="6">
        <v>42832</v>
      </c>
      <c r="BG177" s="7" t="s">
        <v>20</v>
      </c>
      <c r="BI177">
        <v>5</v>
      </c>
      <c r="BJ177">
        <v>288543</v>
      </c>
      <c r="BL177" t="s">
        <v>3385</v>
      </c>
      <c r="BN177" t="s">
        <v>3386</v>
      </c>
      <c r="BX177">
        <v>12746</v>
      </c>
    </row>
    <row r="178" spans="1:76" x14ac:dyDescent="0.25">
      <c r="A178">
        <v>140522</v>
      </c>
      <c r="B178">
        <v>92866</v>
      </c>
      <c r="F178" t="s">
        <v>0</v>
      </c>
      <c r="G178" t="s">
        <v>23</v>
      </c>
      <c r="H178" t="s">
        <v>299</v>
      </c>
      <c r="I178" t="s">
        <v>25</v>
      </c>
      <c r="K178">
        <v>1</v>
      </c>
      <c r="L178" t="s">
        <v>4</v>
      </c>
      <c r="M178">
        <v>143516</v>
      </c>
      <c r="N178" t="s">
        <v>5</v>
      </c>
      <c r="O178" t="s">
        <v>5</v>
      </c>
      <c r="U178" t="s">
        <v>300</v>
      </c>
      <c r="V178" s="1">
        <v>1</v>
      </c>
      <c r="W178" t="s">
        <v>155</v>
      </c>
      <c r="X178" t="s">
        <v>156</v>
      </c>
      <c r="Y178" t="s">
        <v>157</v>
      </c>
      <c r="Z178" s="3">
        <v>10</v>
      </c>
      <c r="AA178" s="4">
        <v>1001</v>
      </c>
      <c r="AB178" s="4" t="s">
        <v>156</v>
      </c>
      <c r="AC178" t="s">
        <v>301</v>
      </c>
      <c r="AD178">
        <v>2015</v>
      </c>
      <c r="AE178">
        <v>6</v>
      </c>
      <c r="AF178">
        <v>7</v>
      </c>
      <c r="AG178" t="s">
        <v>302</v>
      </c>
      <c r="AJ178" t="s">
        <v>5</v>
      </c>
      <c r="AK178" t="s">
        <v>12</v>
      </c>
      <c r="AL178">
        <v>97787</v>
      </c>
      <c r="AM178">
        <v>6464304</v>
      </c>
      <c r="AN178" s="4">
        <v>97000</v>
      </c>
      <c r="AO178" s="4">
        <v>6465000</v>
      </c>
      <c r="AP178">
        <v>5</v>
      </c>
      <c r="AR178">
        <v>1010</v>
      </c>
      <c r="AS178" t="s">
        <v>303</v>
      </c>
      <c r="AT178" s="6" t="s">
        <v>304</v>
      </c>
      <c r="AU178">
        <v>143516</v>
      </c>
      <c r="AW178" s="5" t="s">
        <v>14</v>
      </c>
      <c r="AX178">
        <v>1</v>
      </c>
      <c r="AY178" t="s">
        <v>15</v>
      </c>
      <c r="AZ178" t="s">
        <v>305</v>
      </c>
      <c r="BA178" t="s">
        <v>306</v>
      </c>
      <c r="BB178">
        <v>1010</v>
      </c>
      <c r="BC178" t="s">
        <v>32</v>
      </c>
      <c r="BD178" t="s">
        <v>33</v>
      </c>
      <c r="BF178" s="6">
        <v>42173.633611111101</v>
      </c>
      <c r="BG178" s="7" t="s">
        <v>20</v>
      </c>
      <c r="BI178">
        <v>6</v>
      </c>
      <c r="BJ178">
        <v>80332</v>
      </c>
      <c r="BK178">
        <v>166990</v>
      </c>
      <c r="BL178" t="s">
        <v>307</v>
      </c>
      <c r="BX178">
        <v>140522</v>
      </c>
    </row>
    <row r="179" spans="1:76" x14ac:dyDescent="0.25">
      <c r="A179">
        <v>29247</v>
      </c>
      <c r="B179">
        <v>90855</v>
      </c>
      <c r="F179" t="s">
        <v>0</v>
      </c>
      <c r="G179" t="s">
        <v>23</v>
      </c>
      <c r="H179" t="s">
        <v>1068</v>
      </c>
      <c r="I179" s="8" t="str">
        <f>HYPERLINK(AT179,"Foto")</f>
        <v>Foto</v>
      </c>
      <c r="K179">
        <v>1</v>
      </c>
      <c r="L179" t="s">
        <v>4</v>
      </c>
      <c r="M179">
        <v>143516</v>
      </c>
      <c r="N179" t="s">
        <v>5</v>
      </c>
      <c r="O179" t="s">
        <v>5</v>
      </c>
      <c r="U179" t="s">
        <v>989</v>
      </c>
      <c r="V179" s="1">
        <v>1</v>
      </c>
      <c r="W179" t="s">
        <v>405</v>
      </c>
      <c r="X179" t="s">
        <v>536</v>
      </c>
      <c r="Y179" t="s">
        <v>407</v>
      </c>
      <c r="Z179" s="3">
        <v>11</v>
      </c>
      <c r="AA179" s="4">
        <v>1103</v>
      </c>
      <c r="AB179" s="4" t="s">
        <v>536</v>
      </c>
      <c r="AC179" t="s">
        <v>1069</v>
      </c>
      <c r="AD179">
        <v>2015</v>
      </c>
      <c r="AE179">
        <v>5</v>
      </c>
      <c r="AF179">
        <v>18</v>
      </c>
      <c r="AG179" t="s">
        <v>482</v>
      </c>
      <c r="AJ179" t="s">
        <v>5</v>
      </c>
      <c r="AK179" t="s">
        <v>12</v>
      </c>
      <c r="AL179">
        <v>-33759</v>
      </c>
      <c r="AM179">
        <v>6569764</v>
      </c>
      <c r="AN179" s="4">
        <v>-33000</v>
      </c>
      <c r="AO179" s="4">
        <v>6569000</v>
      </c>
      <c r="AP179">
        <v>5</v>
      </c>
      <c r="AR179">
        <v>1010</v>
      </c>
      <c r="AT179" s="6" t="s">
        <v>1070</v>
      </c>
      <c r="AU179">
        <v>143516</v>
      </c>
      <c r="AW179" s="5" t="s">
        <v>14</v>
      </c>
      <c r="AX179">
        <v>1</v>
      </c>
      <c r="AY179" t="s">
        <v>15</v>
      </c>
      <c r="AZ179" t="s">
        <v>1071</v>
      </c>
      <c r="BA179" t="s">
        <v>1072</v>
      </c>
      <c r="BB179">
        <v>1010</v>
      </c>
      <c r="BC179" t="s">
        <v>32</v>
      </c>
      <c r="BD179" t="s">
        <v>33</v>
      </c>
      <c r="BE179">
        <v>1</v>
      </c>
      <c r="BF179" s="6">
        <v>43991.959027777797</v>
      </c>
      <c r="BG179" s="7" t="s">
        <v>20</v>
      </c>
      <c r="BI179">
        <v>6</v>
      </c>
      <c r="BJ179">
        <v>78592</v>
      </c>
      <c r="BK179">
        <v>167017</v>
      </c>
      <c r="BL179" t="s">
        <v>1073</v>
      </c>
      <c r="BX179">
        <v>29247</v>
      </c>
    </row>
    <row r="180" spans="1:76" x14ac:dyDescent="0.25">
      <c r="A180">
        <v>31276</v>
      </c>
      <c r="B180">
        <v>93665</v>
      </c>
      <c r="F180" t="s">
        <v>0</v>
      </c>
      <c r="G180" t="s">
        <v>23</v>
      </c>
      <c r="H180" t="s">
        <v>1126</v>
      </c>
      <c r="I180" t="s">
        <v>25</v>
      </c>
      <c r="K180">
        <v>1</v>
      </c>
      <c r="L180" t="s">
        <v>4</v>
      </c>
      <c r="M180">
        <v>143516</v>
      </c>
      <c r="N180" t="s">
        <v>5</v>
      </c>
      <c r="O180" t="s">
        <v>5</v>
      </c>
      <c r="U180" t="s">
        <v>1080</v>
      </c>
      <c r="V180" s="1">
        <v>1</v>
      </c>
      <c r="W180" t="s">
        <v>405</v>
      </c>
      <c r="X180" t="s">
        <v>536</v>
      </c>
      <c r="Y180" t="s">
        <v>407</v>
      </c>
      <c r="Z180" s="3">
        <v>11</v>
      </c>
      <c r="AA180" s="4">
        <v>1103</v>
      </c>
      <c r="AB180" s="4" t="s">
        <v>536</v>
      </c>
      <c r="AC180" t="s">
        <v>1127</v>
      </c>
      <c r="AD180">
        <v>2015</v>
      </c>
      <c r="AE180">
        <v>4</v>
      </c>
      <c r="AF180">
        <v>20</v>
      </c>
      <c r="AG180" t="s">
        <v>482</v>
      </c>
      <c r="AJ180" t="s">
        <v>5</v>
      </c>
      <c r="AK180" t="s">
        <v>12</v>
      </c>
      <c r="AL180">
        <v>-33125</v>
      </c>
      <c r="AM180">
        <v>6570374</v>
      </c>
      <c r="AN180" s="4">
        <v>-33000</v>
      </c>
      <c r="AO180" s="4">
        <v>6571000</v>
      </c>
      <c r="AP180">
        <v>5</v>
      </c>
      <c r="AR180">
        <v>1010</v>
      </c>
      <c r="AT180" s="6" t="s">
        <v>1128</v>
      </c>
      <c r="AU180">
        <v>143516</v>
      </c>
      <c r="AW180" s="5" t="s">
        <v>14</v>
      </c>
      <c r="AX180">
        <v>1</v>
      </c>
      <c r="AY180" t="s">
        <v>15</v>
      </c>
      <c r="AZ180" t="s">
        <v>1129</v>
      </c>
      <c r="BA180" t="s">
        <v>1130</v>
      </c>
      <c r="BB180">
        <v>1010</v>
      </c>
      <c r="BC180" t="s">
        <v>32</v>
      </c>
      <c r="BD180" t="s">
        <v>33</v>
      </c>
      <c r="BF180" s="6">
        <v>43710.332638888904</v>
      </c>
      <c r="BG180" s="7" t="s">
        <v>20</v>
      </c>
      <c r="BI180">
        <v>6</v>
      </c>
      <c r="BJ180">
        <v>81173</v>
      </c>
      <c r="BK180">
        <v>167020</v>
      </c>
      <c r="BL180" t="s">
        <v>1131</v>
      </c>
      <c r="BX180">
        <v>31276</v>
      </c>
    </row>
    <row r="181" spans="1:76" x14ac:dyDescent="0.25">
      <c r="A181">
        <v>35267</v>
      </c>
      <c r="B181">
        <v>94061</v>
      </c>
      <c r="F181" t="s">
        <v>0</v>
      </c>
      <c r="G181" t="s">
        <v>23</v>
      </c>
      <c r="H181" t="s">
        <v>1264</v>
      </c>
      <c r="I181" s="8" t="str">
        <f>HYPERLINK(AT181,"Foto")</f>
        <v>Foto</v>
      </c>
      <c r="K181">
        <v>1</v>
      </c>
      <c r="L181" t="s">
        <v>4</v>
      </c>
      <c r="M181">
        <v>143516</v>
      </c>
      <c r="N181" t="s">
        <v>5</v>
      </c>
      <c r="O181" t="s">
        <v>5</v>
      </c>
      <c r="U181" t="s">
        <v>1207</v>
      </c>
      <c r="V181" s="1">
        <v>1</v>
      </c>
      <c r="W181" t="s">
        <v>405</v>
      </c>
      <c r="X181" t="s">
        <v>536</v>
      </c>
      <c r="Y181" t="s">
        <v>407</v>
      </c>
      <c r="Z181" s="3">
        <v>11</v>
      </c>
      <c r="AA181" s="4">
        <v>1103</v>
      </c>
      <c r="AB181" s="4" t="s">
        <v>536</v>
      </c>
      <c r="AC181" t="s">
        <v>1265</v>
      </c>
      <c r="AD181">
        <v>2015</v>
      </c>
      <c r="AE181">
        <v>6</v>
      </c>
      <c r="AF181">
        <v>24</v>
      </c>
      <c r="AG181" t="s">
        <v>482</v>
      </c>
      <c r="AJ181" t="s">
        <v>5</v>
      </c>
      <c r="AK181" t="s">
        <v>12</v>
      </c>
      <c r="AL181">
        <v>-32104</v>
      </c>
      <c r="AM181">
        <v>6573406</v>
      </c>
      <c r="AN181" s="4">
        <v>-33000</v>
      </c>
      <c r="AO181" s="4">
        <v>6573000</v>
      </c>
      <c r="AP181">
        <v>5</v>
      </c>
      <c r="AR181">
        <v>1010</v>
      </c>
      <c r="AT181" s="6" t="s">
        <v>1266</v>
      </c>
      <c r="AU181">
        <v>143516</v>
      </c>
      <c r="AW181" s="5" t="s">
        <v>14</v>
      </c>
      <c r="AX181">
        <v>1</v>
      </c>
      <c r="AY181" t="s">
        <v>15</v>
      </c>
      <c r="AZ181" t="s">
        <v>1267</v>
      </c>
      <c r="BA181" t="s">
        <v>1268</v>
      </c>
      <c r="BB181">
        <v>1010</v>
      </c>
      <c r="BC181" t="s">
        <v>32</v>
      </c>
      <c r="BD181" t="s">
        <v>33</v>
      </c>
      <c r="BE181">
        <v>1</v>
      </c>
      <c r="BF181" s="6">
        <v>43991.959027777797</v>
      </c>
      <c r="BG181" s="7" t="s">
        <v>20</v>
      </c>
      <c r="BI181">
        <v>6</v>
      </c>
      <c r="BJ181">
        <v>81529</v>
      </c>
      <c r="BK181">
        <v>167023</v>
      </c>
      <c r="BL181" t="s">
        <v>1269</v>
      </c>
      <c r="BX181">
        <v>35267</v>
      </c>
    </row>
    <row r="182" spans="1:76" x14ac:dyDescent="0.25">
      <c r="A182">
        <v>30176</v>
      </c>
      <c r="B182">
        <v>97399</v>
      </c>
      <c r="F182" t="s">
        <v>0</v>
      </c>
      <c r="G182" t="s">
        <v>23</v>
      </c>
      <c r="H182" t="s">
        <v>1458</v>
      </c>
      <c r="I182" t="s">
        <v>25</v>
      </c>
      <c r="K182">
        <v>1</v>
      </c>
      <c r="L182" t="s">
        <v>4</v>
      </c>
      <c r="M182">
        <v>143516</v>
      </c>
      <c r="N182" t="s">
        <v>5</v>
      </c>
      <c r="O182" t="s">
        <v>5</v>
      </c>
      <c r="U182" t="s">
        <v>1459</v>
      </c>
      <c r="V182" s="1">
        <v>1</v>
      </c>
      <c r="W182" t="s">
        <v>405</v>
      </c>
      <c r="X182" t="s">
        <v>536</v>
      </c>
      <c r="Y182" t="s">
        <v>407</v>
      </c>
      <c r="Z182" s="3">
        <v>11</v>
      </c>
      <c r="AA182" s="4">
        <v>1103</v>
      </c>
      <c r="AB182" s="4" t="s">
        <v>536</v>
      </c>
      <c r="AC182" t="s">
        <v>1460</v>
      </c>
      <c r="AD182">
        <v>2015</v>
      </c>
      <c r="AE182">
        <v>7</v>
      </c>
      <c r="AF182">
        <v>9</v>
      </c>
      <c r="AG182" t="s">
        <v>482</v>
      </c>
      <c r="AJ182" t="s">
        <v>5</v>
      </c>
      <c r="AK182" t="s">
        <v>12</v>
      </c>
      <c r="AL182">
        <v>-33538</v>
      </c>
      <c r="AM182">
        <v>6574457</v>
      </c>
      <c r="AN182" s="4">
        <v>-33000</v>
      </c>
      <c r="AO182" s="4">
        <v>6575000</v>
      </c>
      <c r="AP182">
        <v>5</v>
      </c>
      <c r="AR182">
        <v>1010</v>
      </c>
      <c r="AT182" s="6" t="s">
        <v>1461</v>
      </c>
      <c r="AU182">
        <v>143516</v>
      </c>
      <c r="AW182" s="5" t="s">
        <v>14</v>
      </c>
      <c r="AX182">
        <v>1</v>
      </c>
      <c r="AY182" t="s">
        <v>15</v>
      </c>
      <c r="AZ182" t="s">
        <v>1462</v>
      </c>
      <c r="BA182" t="s">
        <v>1463</v>
      </c>
      <c r="BB182">
        <v>1010</v>
      </c>
      <c r="BC182" t="s">
        <v>32</v>
      </c>
      <c r="BD182" t="s">
        <v>33</v>
      </c>
      <c r="BF182" s="6">
        <v>43710.332638888904</v>
      </c>
      <c r="BG182" s="7" t="s">
        <v>20</v>
      </c>
      <c r="BI182">
        <v>6</v>
      </c>
      <c r="BJ182">
        <v>84584</v>
      </c>
      <c r="BK182">
        <v>167024</v>
      </c>
      <c r="BL182" t="s">
        <v>1464</v>
      </c>
      <c r="BX182">
        <v>30176</v>
      </c>
    </row>
    <row r="183" spans="1:76" x14ac:dyDescent="0.25">
      <c r="A183">
        <v>29636</v>
      </c>
      <c r="C183">
        <v>1</v>
      </c>
      <c r="F183" t="s">
        <v>0</v>
      </c>
      <c r="G183" t="s">
        <v>23</v>
      </c>
      <c r="H183" t="s">
        <v>1465</v>
      </c>
      <c r="I183" t="s">
        <v>25</v>
      </c>
      <c r="K183">
        <v>1</v>
      </c>
      <c r="L183" t="s">
        <v>4</v>
      </c>
      <c r="M183">
        <v>143516</v>
      </c>
      <c r="N183" t="s">
        <v>5</v>
      </c>
      <c r="O183" t="s">
        <v>5</v>
      </c>
      <c r="U183" t="s">
        <v>1459</v>
      </c>
      <c r="V183" s="1">
        <v>1</v>
      </c>
      <c r="W183" t="s">
        <v>405</v>
      </c>
      <c r="X183" t="s">
        <v>536</v>
      </c>
      <c r="Y183" t="s">
        <v>407</v>
      </c>
      <c r="Z183" s="3">
        <v>11</v>
      </c>
      <c r="AA183" s="4">
        <v>1103</v>
      </c>
      <c r="AB183" s="4" t="s">
        <v>536</v>
      </c>
      <c r="AC183" t="s">
        <v>1460</v>
      </c>
      <c r="AD183">
        <v>2015</v>
      </c>
      <c r="AE183">
        <v>7</v>
      </c>
      <c r="AF183">
        <v>9</v>
      </c>
      <c r="AG183" t="s">
        <v>482</v>
      </c>
      <c r="AJ183" t="s">
        <v>5</v>
      </c>
      <c r="AK183" t="s">
        <v>12</v>
      </c>
      <c r="AL183">
        <v>-33656</v>
      </c>
      <c r="AM183">
        <v>6574567</v>
      </c>
      <c r="AN183" s="4">
        <v>-33000</v>
      </c>
      <c r="AO183" s="4">
        <v>6575000</v>
      </c>
      <c r="AP183">
        <v>5</v>
      </c>
      <c r="AR183">
        <v>1010</v>
      </c>
      <c r="AT183" s="6" t="s">
        <v>1466</v>
      </c>
      <c r="AU183">
        <v>143516</v>
      </c>
      <c r="AW183" s="5" t="s">
        <v>14</v>
      </c>
      <c r="AX183">
        <v>1</v>
      </c>
      <c r="AY183" t="s">
        <v>15</v>
      </c>
      <c r="AZ183" t="s">
        <v>1467</v>
      </c>
      <c r="BA183" t="s">
        <v>1468</v>
      </c>
      <c r="BB183">
        <v>1010</v>
      </c>
      <c r="BC183" t="s">
        <v>32</v>
      </c>
      <c r="BD183" t="s">
        <v>33</v>
      </c>
      <c r="BF183" s="6">
        <v>43710.332638888904</v>
      </c>
      <c r="BG183" s="7" t="s">
        <v>20</v>
      </c>
      <c r="BI183">
        <v>6</v>
      </c>
      <c r="BJ183">
        <v>84587</v>
      </c>
      <c r="BL183" t="s">
        <v>1469</v>
      </c>
      <c r="BX183">
        <v>29636</v>
      </c>
    </row>
    <row r="184" spans="1:76" x14ac:dyDescent="0.25">
      <c r="A184">
        <v>28966</v>
      </c>
      <c r="C184">
        <v>1</v>
      </c>
      <c r="F184" t="s">
        <v>0</v>
      </c>
      <c r="G184" t="s">
        <v>23</v>
      </c>
      <c r="H184" t="s">
        <v>1470</v>
      </c>
      <c r="I184" t="s">
        <v>25</v>
      </c>
      <c r="K184">
        <v>1</v>
      </c>
      <c r="L184" t="s">
        <v>4</v>
      </c>
      <c r="M184">
        <v>143516</v>
      </c>
      <c r="N184" t="s">
        <v>5</v>
      </c>
      <c r="O184" t="s">
        <v>5</v>
      </c>
      <c r="U184" t="s">
        <v>1459</v>
      </c>
      <c r="V184" s="1">
        <v>1</v>
      </c>
      <c r="W184" t="s">
        <v>405</v>
      </c>
      <c r="X184" t="s">
        <v>536</v>
      </c>
      <c r="Y184" t="s">
        <v>407</v>
      </c>
      <c r="Z184" s="3">
        <v>11</v>
      </c>
      <c r="AA184" s="4">
        <v>1103</v>
      </c>
      <c r="AB184" s="4" t="s">
        <v>536</v>
      </c>
      <c r="AC184" t="s">
        <v>1471</v>
      </c>
      <c r="AD184">
        <v>2015</v>
      </c>
      <c r="AE184">
        <v>7</v>
      </c>
      <c r="AF184">
        <v>9</v>
      </c>
      <c r="AG184" t="s">
        <v>482</v>
      </c>
      <c r="AJ184" t="s">
        <v>5</v>
      </c>
      <c r="AK184" t="s">
        <v>12</v>
      </c>
      <c r="AL184">
        <v>-33857</v>
      </c>
      <c r="AM184">
        <v>6575119</v>
      </c>
      <c r="AN184" s="4">
        <v>-33000</v>
      </c>
      <c r="AO184" s="4">
        <v>6575000</v>
      </c>
      <c r="AP184">
        <v>5</v>
      </c>
      <c r="AR184">
        <v>1010</v>
      </c>
      <c r="AT184" s="6" t="s">
        <v>1472</v>
      </c>
      <c r="AU184">
        <v>143516</v>
      </c>
      <c r="AW184" s="5" t="s">
        <v>14</v>
      </c>
      <c r="AX184">
        <v>1</v>
      </c>
      <c r="AY184" t="s">
        <v>15</v>
      </c>
      <c r="AZ184" t="s">
        <v>1473</v>
      </c>
      <c r="BA184" t="s">
        <v>1474</v>
      </c>
      <c r="BB184">
        <v>1010</v>
      </c>
      <c r="BC184" t="s">
        <v>32</v>
      </c>
      <c r="BD184" t="s">
        <v>33</v>
      </c>
      <c r="BF184" s="6">
        <v>43710.332638888904</v>
      </c>
      <c r="BG184" s="7" t="s">
        <v>20</v>
      </c>
      <c r="BI184">
        <v>6</v>
      </c>
      <c r="BJ184">
        <v>84595</v>
      </c>
      <c r="BL184" t="s">
        <v>1475</v>
      </c>
      <c r="BX184">
        <v>28966</v>
      </c>
    </row>
    <row r="185" spans="1:76" x14ac:dyDescent="0.25">
      <c r="A185">
        <v>25290</v>
      </c>
      <c r="B185">
        <v>68441</v>
      </c>
      <c r="F185" t="s">
        <v>0</v>
      </c>
      <c r="G185" t="s">
        <v>23</v>
      </c>
      <c r="H185" t="s">
        <v>1535</v>
      </c>
      <c r="I185" s="8" t="str">
        <f>HYPERLINK(AT185,"Foto")</f>
        <v>Foto</v>
      </c>
      <c r="K185">
        <v>1</v>
      </c>
      <c r="L185" t="s">
        <v>4</v>
      </c>
      <c r="M185">
        <v>143516</v>
      </c>
      <c r="N185" t="s">
        <v>5</v>
      </c>
      <c r="O185" t="s">
        <v>5</v>
      </c>
      <c r="U185" t="s">
        <v>1515</v>
      </c>
      <c r="V185" s="1">
        <v>1</v>
      </c>
      <c r="W185" t="s">
        <v>405</v>
      </c>
      <c r="X185" t="s">
        <v>536</v>
      </c>
      <c r="Y185" t="s">
        <v>407</v>
      </c>
      <c r="Z185" s="3">
        <v>11</v>
      </c>
      <c r="AA185" s="4">
        <v>1103</v>
      </c>
      <c r="AB185" s="4" t="s">
        <v>536</v>
      </c>
      <c r="AC185" t="s">
        <v>1536</v>
      </c>
      <c r="AD185">
        <v>2015</v>
      </c>
      <c r="AE185">
        <v>3</v>
      </c>
      <c r="AF185">
        <v>16</v>
      </c>
      <c r="AG185" t="s">
        <v>482</v>
      </c>
      <c r="AJ185" t="s">
        <v>5</v>
      </c>
      <c r="AK185" t="s">
        <v>12</v>
      </c>
      <c r="AL185">
        <v>-35049</v>
      </c>
      <c r="AM185">
        <v>6571750</v>
      </c>
      <c r="AN185" s="4">
        <v>-35000</v>
      </c>
      <c r="AO185" s="4">
        <v>6571000</v>
      </c>
      <c r="AP185">
        <v>5</v>
      </c>
      <c r="AR185">
        <v>1010</v>
      </c>
      <c r="AT185" s="6" t="s">
        <v>1537</v>
      </c>
      <c r="AU185">
        <v>143516</v>
      </c>
      <c r="AW185" s="5" t="s">
        <v>14</v>
      </c>
      <c r="AX185">
        <v>1</v>
      </c>
      <c r="AY185" t="s">
        <v>15</v>
      </c>
      <c r="AZ185" t="s">
        <v>1538</v>
      </c>
      <c r="BA185" t="s">
        <v>1539</v>
      </c>
      <c r="BB185">
        <v>1010</v>
      </c>
      <c r="BC185" t="s">
        <v>32</v>
      </c>
      <c r="BD185" t="s">
        <v>33</v>
      </c>
      <c r="BE185">
        <v>1</v>
      </c>
      <c r="BF185" s="6">
        <v>43991.959027777797</v>
      </c>
      <c r="BG185" s="7" t="s">
        <v>20</v>
      </c>
      <c r="BI185">
        <v>6</v>
      </c>
      <c r="BJ185">
        <v>62891</v>
      </c>
      <c r="BK185">
        <v>167019</v>
      </c>
      <c r="BL185" t="s">
        <v>1540</v>
      </c>
      <c r="BX185">
        <v>25290</v>
      </c>
    </row>
    <row r="186" spans="1:76" x14ac:dyDescent="0.25">
      <c r="A186">
        <v>25182</v>
      </c>
      <c r="C186">
        <v>1</v>
      </c>
      <c r="F186" t="s">
        <v>0</v>
      </c>
      <c r="G186" t="s">
        <v>23</v>
      </c>
      <c r="H186" t="s">
        <v>1541</v>
      </c>
      <c r="I186" t="s">
        <v>25</v>
      </c>
      <c r="K186">
        <v>1</v>
      </c>
      <c r="L186" t="s">
        <v>4</v>
      </c>
      <c r="M186">
        <v>143516</v>
      </c>
      <c r="N186" t="s">
        <v>5</v>
      </c>
      <c r="O186" t="s">
        <v>5</v>
      </c>
      <c r="U186" t="s">
        <v>1515</v>
      </c>
      <c r="V186" s="1">
        <v>1</v>
      </c>
      <c r="W186" t="s">
        <v>405</v>
      </c>
      <c r="X186" t="s">
        <v>536</v>
      </c>
      <c r="Y186" t="s">
        <v>407</v>
      </c>
      <c r="Z186" s="3">
        <v>11</v>
      </c>
      <c r="AA186" s="4">
        <v>1103</v>
      </c>
      <c r="AB186" s="4" t="s">
        <v>536</v>
      </c>
      <c r="AC186" t="s">
        <v>1542</v>
      </c>
      <c r="AD186">
        <v>2015</v>
      </c>
      <c r="AE186">
        <v>3</v>
      </c>
      <c r="AF186">
        <v>16</v>
      </c>
      <c r="AG186" t="s">
        <v>482</v>
      </c>
      <c r="AJ186" t="s">
        <v>5</v>
      </c>
      <c r="AK186" t="s">
        <v>12</v>
      </c>
      <c r="AL186">
        <v>-35094</v>
      </c>
      <c r="AM186">
        <v>6571943</v>
      </c>
      <c r="AN186" s="4">
        <v>-35000</v>
      </c>
      <c r="AO186" s="4">
        <v>6571000</v>
      </c>
      <c r="AP186">
        <v>5</v>
      </c>
      <c r="AR186">
        <v>1010</v>
      </c>
      <c r="AT186" s="6" t="s">
        <v>1543</v>
      </c>
      <c r="AU186">
        <v>143516</v>
      </c>
      <c r="AW186" s="5" t="s">
        <v>14</v>
      </c>
      <c r="AX186">
        <v>1</v>
      </c>
      <c r="AY186" t="s">
        <v>15</v>
      </c>
      <c r="AZ186" t="s">
        <v>1544</v>
      </c>
      <c r="BA186" t="s">
        <v>1545</v>
      </c>
      <c r="BB186">
        <v>1010</v>
      </c>
      <c r="BC186" t="s">
        <v>32</v>
      </c>
      <c r="BD186" t="s">
        <v>33</v>
      </c>
      <c r="BF186" s="6">
        <v>43709.903472222199</v>
      </c>
      <c r="BG186" s="7" t="s">
        <v>20</v>
      </c>
      <c r="BI186">
        <v>6</v>
      </c>
      <c r="BJ186">
        <v>62902</v>
      </c>
      <c r="BL186" t="s">
        <v>1546</v>
      </c>
      <c r="BX186">
        <v>25182</v>
      </c>
    </row>
    <row r="187" spans="1:76" x14ac:dyDescent="0.25">
      <c r="A187">
        <v>23791</v>
      </c>
      <c r="C187">
        <v>1</v>
      </c>
      <c r="F187" t="s">
        <v>0</v>
      </c>
      <c r="G187" t="s">
        <v>23</v>
      </c>
      <c r="H187" t="s">
        <v>1547</v>
      </c>
      <c r="I187" s="8" t="str">
        <f>HYPERLINK(AT187,"Foto")</f>
        <v>Foto</v>
      </c>
      <c r="K187">
        <v>1</v>
      </c>
      <c r="L187" t="s">
        <v>4</v>
      </c>
      <c r="M187">
        <v>143516</v>
      </c>
      <c r="N187" t="s">
        <v>5</v>
      </c>
      <c r="O187" t="s">
        <v>5</v>
      </c>
      <c r="U187" t="s">
        <v>1515</v>
      </c>
      <c r="V187" s="1">
        <v>1</v>
      </c>
      <c r="W187" t="s">
        <v>405</v>
      </c>
      <c r="X187" t="s">
        <v>536</v>
      </c>
      <c r="Y187" t="s">
        <v>407</v>
      </c>
      <c r="Z187" s="3">
        <v>11</v>
      </c>
      <c r="AA187" s="4">
        <v>1103</v>
      </c>
      <c r="AB187" s="4" t="s">
        <v>536</v>
      </c>
      <c r="AC187" t="s">
        <v>1548</v>
      </c>
      <c r="AD187">
        <v>2015</v>
      </c>
      <c r="AE187">
        <v>6</v>
      </c>
      <c r="AF187">
        <v>16</v>
      </c>
      <c r="AG187" t="s">
        <v>482</v>
      </c>
      <c r="AJ187" t="s">
        <v>5</v>
      </c>
      <c r="AK187" t="s">
        <v>12</v>
      </c>
      <c r="AL187">
        <v>-35683</v>
      </c>
      <c r="AM187">
        <v>6571743</v>
      </c>
      <c r="AN187" s="4">
        <v>-35000</v>
      </c>
      <c r="AO187" s="4">
        <v>6571000</v>
      </c>
      <c r="AP187">
        <v>5</v>
      </c>
      <c r="AR187">
        <v>1010</v>
      </c>
      <c r="AT187" s="6" t="s">
        <v>1549</v>
      </c>
      <c r="AU187">
        <v>143516</v>
      </c>
      <c r="AW187" s="5" t="s">
        <v>14</v>
      </c>
      <c r="AX187">
        <v>1</v>
      </c>
      <c r="AY187" t="s">
        <v>15</v>
      </c>
      <c r="AZ187" t="s">
        <v>1550</v>
      </c>
      <c r="BA187" t="s">
        <v>1551</v>
      </c>
      <c r="BB187">
        <v>1010</v>
      </c>
      <c r="BC187" t="s">
        <v>32</v>
      </c>
      <c r="BD187" t="s">
        <v>33</v>
      </c>
      <c r="BE187">
        <v>1</v>
      </c>
      <c r="BF187" s="6">
        <v>43991.959027777797</v>
      </c>
      <c r="BG187" s="7" t="s">
        <v>20</v>
      </c>
      <c r="BI187">
        <v>6</v>
      </c>
      <c r="BJ187">
        <v>99665</v>
      </c>
      <c r="BL187" t="s">
        <v>1552</v>
      </c>
      <c r="BX187">
        <v>23791</v>
      </c>
    </row>
    <row r="188" spans="1:76" x14ac:dyDescent="0.25">
      <c r="A188">
        <v>23855</v>
      </c>
      <c r="C188">
        <v>1</v>
      </c>
      <c r="F188" t="s">
        <v>0</v>
      </c>
      <c r="G188" t="s">
        <v>23</v>
      </c>
      <c r="H188" t="s">
        <v>1553</v>
      </c>
      <c r="I188" t="s">
        <v>25</v>
      </c>
      <c r="K188">
        <v>1</v>
      </c>
      <c r="L188" t="s">
        <v>4</v>
      </c>
      <c r="M188">
        <v>143516</v>
      </c>
      <c r="N188" t="s">
        <v>5</v>
      </c>
      <c r="O188" t="s">
        <v>5</v>
      </c>
      <c r="U188" t="s">
        <v>1515</v>
      </c>
      <c r="V188" s="1">
        <v>1</v>
      </c>
      <c r="W188" t="s">
        <v>405</v>
      </c>
      <c r="X188" t="s">
        <v>536</v>
      </c>
      <c r="Y188" t="s">
        <v>407</v>
      </c>
      <c r="Z188" s="3">
        <v>11</v>
      </c>
      <c r="AA188" s="4">
        <v>1103</v>
      </c>
      <c r="AB188" s="4" t="s">
        <v>536</v>
      </c>
      <c r="AC188" t="s">
        <v>1548</v>
      </c>
      <c r="AD188">
        <v>2015</v>
      </c>
      <c r="AE188">
        <v>6</v>
      </c>
      <c r="AF188">
        <v>16</v>
      </c>
      <c r="AG188" t="s">
        <v>482</v>
      </c>
      <c r="AJ188" t="s">
        <v>5</v>
      </c>
      <c r="AK188" t="s">
        <v>12</v>
      </c>
      <c r="AL188">
        <v>-35649</v>
      </c>
      <c r="AM188">
        <v>6571820</v>
      </c>
      <c r="AN188" s="4">
        <v>-35000</v>
      </c>
      <c r="AO188" s="4">
        <v>6571000</v>
      </c>
      <c r="AP188">
        <v>5</v>
      </c>
      <c r="AR188">
        <v>1010</v>
      </c>
      <c r="AT188" s="6" t="s">
        <v>1554</v>
      </c>
      <c r="AU188">
        <v>143516</v>
      </c>
      <c r="AW188" s="5" t="s">
        <v>14</v>
      </c>
      <c r="AX188">
        <v>1</v>
      </c>
      <c r="AY188" t="s">
        <v>15</v>
      </c>
      <c r="AZ188" t="s">
        <v>1555</v>
      </c>
      <c r="BA188" t="s">
        <v>1556</v>
      </c>
      <c r="BB188">
        <v>1010</v>
      </c>
      <c r="BC188" t="s">
        <v>32</v>
      </c>
      <c r="BD188" t="s">
        <v>33</v>
      </c>
      <c r="BF188" s="6">
        <v>42376.964467592603</v>
      </c>
      <c r="BG188" s="7" t="s">
        <v>20</v>
      </c>
      <c r="BI188">
        <v>6</v>
      </c>
      <c r="BJ188">
        <v>99664</v>
      </c>
      <c r="BL188" t="s">
        <v>1557</v>
      </c>
      <c r="BX188">
        <v>23855</v>
      </c>
    </row>
    <row r="189" spans="1:76" x14ac:dyDescent="0.25">
      <c r="A189">
        <v>23852</v>
      </c>
      <c r="C189">
        <v>1</v>
      </c>
      <c r="F189" t="s">
        <v>0</v>
      </c>
      <c r="G189" t="s">
        <v>23</v>
      </c>
      <c r="H189" t="s">
        <v>1558</v>
      </c>
      <c r="I189" s="8" t="str">
        <f>HYPERLINK(AT189,"Foto")</f>
        <v>Foto</v>
      </c>
      <c r="K189">
        <v>1</v>
      </c>
      <c r="L189" t="s">
        <v>4</v>
      </c>
      <c r="M189">
        <v>143516</v>
      </c>
      <c r="N189" t="s">
        <v>5</v>
      </c>
      <c r="O189" t="s">
        <v>5</v>
      </c>
      <c r="U189" t="s">
        <v>1515</v>
      </c>
      <c r="V189" s="1">
        <v>1</v>
      </c>
      <c r="W189" t="s">
        <v>405</v>
      </c>
      <c r="X189" t="s">
        <v>536</v>
      </c>
      <c r="Y189" t="s">
        <v>407</v>
      </c>
      <c r="Z189" s="3">
        <v>11</v>
      </c>
      <c r="AA189" s="4">
        <v>1103</v>
      </c>
      <c r="AB189" s="4" t="s">
        <v>536</v>
      </c>
      <c r="AC189" t="s">
        <v>1559</v>
      </c>
      <c r="AD189">
        <v>2015</v>
      </c>
      <c r="AE189">
        <v>7</v>
      </c>
      <c r="AF189">
        <v>10</v>
      </c>
      <c r="AG189" t="s">
        <v>482</v>
      </c>
      <c r="AJ189" t="s">
        <v>5</v>
      </c>
      <c r="AK189" t="s">
        <v>12</v>
      </c>
      <c r="AL189">
        <v>-35649</v>
      </c>
      <c r="AM189">
        <v>6571820</v>
      </c>
      <c r="AN189" s="4">
        <v>-35000</v>
      </c>
      <c r="AO189" s="4">
        <v>6571000</v>
      </c>
      <c r="AP189">
        <v>5</v>
      </c>
      <c r="AR189">
        <v>1010</v>
      </c>
      <c r="AT189" s="6" t="s">
        <v>1560</v>
      </c>
      <c r="AU189">
        <v>143516</v>
      </c>
      <c r="AW189" s="5" t="s">
        <v>14</v>
      </c>
      <c r="AX189">
        <v>1</v>
      </c>
      <c r="AY189" t="s">
        <v>15</v>
      </c>
      <c r="AZ189" t="s">
        <v>1555</v>
      </c>
      <c r="BA189" t="s">
        <v>1561</v>
      </c>
      <c r="BB189">
        <v>1010</v>
      </c>
      <c r="BC189" t="s">
        <v>32</v>
      </c>
      <c r="BD189" t="s">
        <v>33</v>
      </c>
      <c r="BE189">
        <v>1</v>
      </c>
      <c r="BF189" s="6">
        <v>43991.959027777797</v>
      </c>
      <c r="BG189" s="7" t="s">
        <v>20</v>
      </c>
      <c r="BI189">
        <v>6</v>
      </c>
      <c r="BJ189">
        <v>85214</v>
      </c>
      <c r="BL189" t="s">
        <v>1562</v>
      </c>
      <c r="BX189">
        <v>23852</v>
      </c>
    </row>
    <row r="190" spans="1:76" x14ac:dyDescent="0.25">
      <c r="A190">
        <v>23690</v>
      </c>
      <c r="C190">
        <v>1</v>
      </c>
      <c r="F190" t="s">
        <v>0</v>
      </c>
      <c r="G190" t="s">
        <v>23</v>
      </c>
      <c r="H190" t="s">
        <v>1563</v>
      </c>
      <c r="I190" t="s">
        <v>25</v>
      </c>
      <c r="K190">
        <v>1</v>
      </c>
      <c r="L190" t="s">
        <v>4</v>
      </c>
      <c r="M190">
        <v>143516</v>
      </c>
      <c r="N190" t="s">
        <v>5</v>
      </c>
      <c r="O190" t="s">
        <v>5</v>
      </c>
      <c r="U190" t="s">
        <v>1515</v>
      </c>
      <c r="V190" s="1">
        <v>1</v>
      </c>
      <c r="W190" t="s">
        <v>405</v>
      </c>
      <c r="X190" t="s">
        <v>536</v>
      </c>
      <c r="Y190" t="s">
        <v>407</v>
      </c>
      <c r="Z190" s="3">
        <v>11</v>
      </c>
      <c r="AA190" s="4">
        <v>1103</v>
      </c>
      <c r="AB190" s="4" t="s">
        <v>536</v>
      </c>
      <c r="AC190" t="s">
        <v>1564</v>
      </c>
      <c r="AD190">
        <v>2015</v>
      </c>
      <c r="AE190">
        <v>7</v>
      </c>
      <c r="AF190">
        <v>10</v>
      </c>
      <c r="AG190" t="s">
        <v>482</v>
      </c>
      <c r="AJ190" t="s">
        <v>5</v>
      </c>
      <c r="AK190" t="s">
        <v>12</v>
      </c>
      <c r="AL190">
        <v>-35747</v>
      </c>
      <c r="AM190">
        <v>6571371</v>
      </c>
      <c r="AN190" s="4">
        <v>-35000</v>
      </c>
      <c r="AO190" s="4">
        <v>6571000</v>
      </c>
      <c r="AP190">
        <v>5</v>
      </c>
      <c r="AR190">
        <v>1010</v>
      </c>
      <c r="AT190" s="6" t="s">
        <v>1565</v>
      </c>
      <c r="AU190">
        <v>143516</v>
      </c>
      <c r="AW190" s="5" t="s">
        <v>14</v>
      </c>
      <c r="AX190">
        <v>1</v>
      </c>
      <c r="AY190" t="s">
        <v>15</v>
      </c>
      <c r="AZ190" t="s">
        <v>1566</v>
      </c>
      <c r="BA190" t="s">
        <v>1567</v>
      </c>
      <c r="BB190">
        <v>1010</v>
      </c>
      <c r="BC190" t="s">
        <v>32</v>
      </c>
      <c r="BD190" t="s">
        <v>33</v>
      </c>
      <c r="BF190" s="6">
        <v>43710.332638888904</v>
      </c>
      <c r="BG190" s="7" t="s">
        <v>20</v>
      </c>
      <c r="BI190">
        <v>6</v>
      </c>
      <c r="BJ190">
        <v>85772</v>
      </c>
      <c r="BL190" t="s">
        <v>1568</v>
      </c>
      <c r="BX190">
        <v>23690</v>
      </c>
    </row>
    <row r="191" spans="1:76" x14ac:dyDescent="0.25">
      <c r="A191">
        <v>26589</v>
      </c>
      <c r="C191">
        <v>1</v>
      </c>
      <c r="F191" t="s">
        <v>0</v>
      </c>
      <c r="G191" t="s">
        <v>23</v>
      </c>
      <c r="H191" t="s">
        <v>1784</v>
      </c>
      <c r="I191" t="s">
        <v>25</v>
      </c>
      <c r="K191">
        <v>1</v>
      </c>
      <c r="L191" t="s">
        <v>4</v>
      </c>
      <c r="M191">
        <v>143516</v>
      </c>
      <c r="N191" t="s">
        <v>5</v>
      </c>
      <c r="O191" t="s">
        <v>5</v>
      </c>
      <c r="U191" t="s">
        <v>1772</v>
      </c>
      <c r="V191" s="1">
        <v>1</v>
      </c>
      <c r="W191" t="s">
        <v>405</v>
      </c>
      <c r="X191" t="s">
        <v>536</v>
      </c>
      <c r="Y191" t="s">
        <v>407</v>
      </c>
      <c r="Z191" s="3">
        <v>11</v>
      </c>
      <c r="AA191" s="4">
        <v>1103</v>
      </c>
      <c r="AB191" s="4" t="s">
        <v>536</v>
      </c>
      <c r="AC191" t="s">
        <v>1371</v>
      </c>
      <c r="AD191">
        <v>2015</v>
      </c>
      <c r="AE191">
        <v>2</v>
      </c>
      <c r="AF191">
        <v>28</v>
      </c>
      <c r="AG191" t="s">
        <v>482</v>
      </c>
      <c r="AJ191" t="s">
        <v>5</v>
      </c>
      <c r="AK191" t="s">
        <v>12</v>
      </c>
      <c r="AL191">
        <v>-34604</v>
      </c>
      <c r="AM191">
        <v>6572959</v>
      </c>
      <c r="AN191" s="4">
        <v>-35000</v>
      </c>
      <c r="AO191" s="4">
        <v>6573000</v>
      </c>
      <c r="AP191">
        <v>5</v>
      </c>
      <c r="AR191">
        <v>1010</v>
      </c>
      <c r="AT191" s="6" t="s">
        <v>1785</v>
      </c>
      <c r="AU191">
        <v>143516</v>
      </c>
      <c r="AW191" s="5" t="s">
        <v>14</v>
      </c>
      <c r="AX191">
        <v>1</v>
      </c>
      <c r="AY191" t="s">
        <v>15</v>
      </c>
      <c r="AZ191" t="s">
        <v>1786</v>
      </c>
      <c r="BA191" t="s">
        <v>1787</v>
      </c>
      <c r="BB191">
        <v>1010</v>
      </c>
      <c r="BC191" t="s">
        <v>32</v>
      </c>
      <c r="BD191" t="s">
        <v>33</v>
      </c>
      <c r="BF191" s="6">
        <v>43709.903472222199</v>
      </c>
      <c r="BG191" s="7" t="s">
        <v>20</v>
      </c>
      <c r="BI191">
        <v>6</v>
      </c>
      <c r="BJ191">
        <v>62820</v>
      </c>
      <c r="BL191" t="s">
        <v>1788</v>
      </c>
      <c r="BX191">
        <v>26589</v>
      </c>
    </row>
    <row r="192" spans="1:76" x14ac:dyDescent="0.25">
      <c r="A192">
        <v>26555</v>
      </c>
      <c r="C192">
        <v>1</v>
      </c>
      <c r="F192" t="s">
        <v>0</v>
      </c>
      <c r="G192" t="s">
        <v>23</v>
      </c>
      <c r="H192" t="s">
        <v>1789</v>
      </c>
      <c r="I192" t="s">
        <v>25</v>
      </c>
      <c r="K192">
        <v>1</v>
      </c>
      <c r="L192" t="s">
        <v>4</v>
      </c>
      <c r="M192">
        <v>143516</v>
      </c>
      <c r="N192" t="s">
        <v>5</v>
      </c>
      <c r="O192" t="s">
        <v>5</v>
      </c>
      <c r="U192" t="s">
        <v>1772</v>
      </c>
      <c r="V192" s="1">
        <v>1</v>
      </c>
      <c r="W192" t="s">
        <v>405</v>
      </c>
      <c r="X192" t="s">
        <v>536</v>
      </c>
      <c r="Y192" t="s">
        <v>407</v>
      </c>
      <c r="Z192" s="3">
        <v>11</v>
      </c>
      <c r="AA192" s="4">
        <v>1103</v>
      </c>
      <c r="AB192" s="4" t="s">
        <v>536</v>
      </c>
      <c r="AC192" t="s">
        <v>1790</v>
      </c>
      <c r="AD192">
        <v>2015</v>
      </c>
      <c r="AE192">
        <v>3</v>
      </c>
      <c r="AF192">
        <v>4</v>
      </c>
      <c r="AG192" t="s">
        <v>482</v>
      </c>
      <c r="AJ192" t="s">
        <v>5</v>
      </c>
      <c r="AK192" t="s">
        <v>12</v>
      </c>
      <c r="AL192">
        <v>-34617</v>
      </c>
      <c r="AM192">
        <v>6573041</v>
      </c>
      <c r="AN192" s="4">
        <v>-35000</v>
      </c>
      <c r="AO192" s="4">
        <v>6573000</v>
      </c>
      <c r="AP192">
        <v>5</v>
      </c>
      <c r="AR192">
        <v>1010</v>
      </c>
      <c r="AT192" s="6" t="s">
        <v>1791</v>
      </c>
      <c r="AU192">
        <v>143516</v>
      </c>
      <c r="AW192" s="5" t="s">
        <v>14</v>
      </c>
      <c r="AX192">
        <v>1</v>
      </c>
      <c r="AY192" t="s">
        <v>15</v>
      </c>
      <c r="AZ192" t="s">
        <v>1792</v>
      </c>
      <c r="BA192" t="s">
        <v>1793</v>
      </c>
      <c r="BB192">
        <v>1010</v>
      </c>
      <c r="BC192" t="s">
        <v>32</v>
      </c>
      <c r="BD192" t="s">
        <v>33</v>
      </c>
      <c r="BF192" s="6">
        <v>43709.903472222199</v>
      </c>
      <c r="BG192" s="7" t="s">
        <v>20</v>
      </c>
      <c r="BI192">
        <v>6</v>
      </c>
      <c r="BJ192">
        <v>62728</v>
      </c>
      <c r="BL192" t="s">
        <v>1794</v>
      </c>
      <c r="BX192">
        <v>26555</v>
      </c>
    </row>
    <row r="193" spans="1:76" x14ac:dyDescent="0.25">
      <c r="A193">
        <v>26426</v>
      </c>
      <c r="C193">
        <v>1</v>
      </c>
      <c r="F193" t="s">
        <v>0</v>
      </c>
      <c r="G193" t="s">
        <v>23</v>
      </c>
      <c r="H193" t="s">
        <v>1795</v>
      </c>
      <c r="I193" t="s">
        <v>25</v>
      </c>
      <c r="K193">
        <v>1</v>
      </c>
      <c r="L193" t="s">
        <v>4</v>
      </c>
      <c r="M193">
        <v>143516</v>
      </c>
      <c r="N193" t="s">
        <v>5</v>
      </c>
      <c r="O193" t="s">
        <v>5</v>
      </c>
      <c r="U193" t="s">
        <v>1772</v>
      </c>
      <c r="V193" s="1">
        <v>1</v>
      </c>
      <c r="W193" t="s">
        <v>405</v>
      </c>
      <c r="X193" t="s">
        <v>536</v>
      </c>
      <c r="Y193" t="s">
        <v>407</v>
      </c>
      <c r="Z193" s="3">
        <v>11</v>
      </c>
      <c r="AA193" s="4">
        <v>1103</v>
      </c>
      <c r="AB193" s="4" t="s">
        <v>536</v>
      </c>
      <c r="AC193" t="s">
        <v>1796</v>
      </c>
      <c r="AD193">
        <v>2015</v>
      </c>
      <c r="AE193">
        <v>3</v>
      </c>
      <c r="AF193">
        <v>16</v>
      </c>
      <c r="AG193" t="s">
        <v>482</v>
      </c>
      <c r="AJ193" t="s">
        <v>5</v>
      </c>
      <c r="AK193" t="s">
        <v>12</v>
      </c>
      <c r="AL193">
        <v>-34657</v>
      </c>
      <c r="AM193">
        <v>6572641</v>
      </c>
      <c r="AN193" s="4">
        <v>-35000</v>
      </c>
      <c r="AO193" s="4">
        <v>6573000</v>
      </c>
      <c r="AP193">
        <v>5</v>
      </c>
      <c r="AR193">
        <v>1010</v>
      </c>
      <c r="AT193" s="6" t="s">
        <v>1797</v>
      </c>
      <c r="AU193">
        <v>143516</v>
      </c>
      <c r="AW193" s="5" t="s">
        <v>14</v>
      </c>
      <c r="AX193">
        <v>1</v>
      </c>
      <c r="AY193" t="s">
        <v>15</v>
      </c>
      <c r="AZ193" t="s">
        <v>1798</v>
      </c>
      <c r="BA193" t="s">
        <v>1799</v>
      </c>
      <c r="BB193">
        <v>1010</v>
      </c>
      <c r="BC193" t="s">
        <v>32</v>
      </c>
      <c r="BD193" t="s">
        <v>33</v>
      </c>
      <c r="BF193" s="6">
        <v>43709.903472222199</v>
      </c>
      <c r="BG193" s="7" t="s">
        <v>20</v>
      </c>
      <c r="BI193">
        <v>6</v>
      </c>
      <c r="BJ193">
        <v>62688</v>
      </c>
      <c r="BL193" t="s">
        <v>1800</v>
      </c>
      <c r="BX193">
        <v>26426</v>
      </c>
    </row>
    <row r="194" spans="1:76" x14ac:dyDescent="0.25">
      <c r="A194">
        <v>25120</v>
      </c>
      <c r="C194">
        <v>1</v>
      </c>
      <c r="F194" t="s">
        <v>0</v>
      </c>
      <c r="G194" t="s">
        <v>23</v>
      </c>
      <c r="H194" t="s">
        <v>1801</v>
      </c>
      <c r="I194" t="s">
        <v>25</v>
      </c>
      <c r="K194">
        <v>1</v>
      </c>
      <c r="L194" t="s">
        <v>4</v>
      </c>
      <c r="M194">
        <v>143516</v>
      </c>
      <c r="N194" t="s">
        <v>5</v>
      </c>
      <c r="O194" t="s">
        <v>5</v>
      </c>
      <c r="U194" t="s">
        <v>1772</v>
      </c>
      <c r="V194" s="1">
        <v>1</v>
      </c>
      <c r="W194" t="s">
        <v>405</v>
      </c>
      <c r="X194" t="s">
        <v>536</v>
      </c>
      <c r="Y194" t="s">
        <v>407</v>
      </c>
      <c r="Z194" s="3">
        <v>11</v>
      </c>
      <c r="AA194" s="4">
        <v>1103</v>
      </c>
      <c r="AB194" s="4" t="s">
        <v>536</v>
      </c>
      <c r="AC194" t="s">
        <v>1802</v>
      </c>
      <c r="AD194">
        <v>2015</v>
      </c>
      <c r="AE194">
        <v>3</v>
      </c>
      <c r="AF194">
        <v>16</v>
      </c>
      <c r="AG194" t="s">
        <v>482</v>
      </c>
      <c r="AJ194" t="s">
        <v>5</v>
      </c>
      <c r="AK194" t="s">
        <v>12</v>
      </c>
      <c r="AL194">
        <v>-35116</v>
      </c>
      <c r="AM194">
        <v>6572062</v>
      </c>
      <c r="AN194" s="4">
        <v>-35000</v>
      </c>
      <c r="AO194" s="4">
        <v>6573000</v>
      </c>
      <c r="AP194">
        <v>5</v>
      </c>
      <c r="AR194">
        <v>1010</v>
      </c>
      <c r="AT194" s="6" t="s">
        <v>1803</v>
      </c>
      <c r="AU194">
        <v>143516</v>
      </c>
      <c r="AW194" s="5" t="s">
        <v>14</v>
      </c>
      <c r="AX194">
        <v>1</v>
      </c>
      <c r="AY194" t="s">
        <v>15</v>
      </c>
      <c r="AZ194" t="s">
        <v>1804</v>
      </c>
      <c r="BA194" t="s">
        <v>1805</v>
      </c>
      <c r="BB194">
        <v>1010</v>
      </c>
      <c r="BC194" t="s">
        <v>32</v>
      </c>
      <c r="BD194" t="s">
        <v>33</v>
      </c>
      <c r="BF194" s="6">
        <v>43709.903472222199</v>
      </c>
      <c r="BG194" s="7" t="s">
        <v>20</v>
      </c>
      <c r="BI194">
        <v>6</v>
      </c>
      <c r="BJ194">
        <v>62733</v>
      </c>
      <c r="BL194" t="s">
        <v>1806</v>
      </c>
      <c r="BX194">
        <v>25120</v>
      </c>
    </row>
    <row r="195" spans="1:76" x14ac:dyDescent="0.25">
      <c r="A195">
        <v>26415</v>
      </c>
      <c r="C195">
        <v>1</v>
      </c>
      <c r="F195" t="s">
        <v>0</v>
      </c>
      <c r="G195" t="s">
        <v>23</v>
      </c>
      <c r="H195" t="s">
        <v>1807</v>
      </c>
      <c r="I195" t="s">
        <v>25</v>
      </c>
      <c r="K195">
        <v>1</v>
      </c>
      <c r="L195" t="s">
        <v>4</v>
      </c>
      <c r="M195">
        <v>143516</v>
      </c>
      <c r="N195" t="s">
        <v>5</v>
      </c>
      <c r="O195" t="s">
        <v>5</v>
      </c>
      <c r="U195" t="s">
        <v>1772</v>
      </c>
      <c r="V195" s="1">
        <v>1</v>
      </c>
      <c r="W195" t="s">
        <v>405</v>
      </c>
      <c r="X195" t="s">
        <v>536</v>
      </c>
      <c r="Y195" t="s">
        <v>407</v>
      </c>
      <c r="Z195" s="3">
        <v>11</v>
      </c>
      <c r="AA195" s="4">
        <v>1103</v>
      </c>
      <c r="AB195" s="4" t="s">
        <v>536</v>
      </c>
      <c r="AC195" t="s">
        <v>1808</v>
      </c>
      <c r="AD195">
        <v>2015</v>
      </c>
      <c r="AE195">
        <v>5</v>
      </c>
      <c r="AF195">
        <v>20</v>
      </c>
      <c r="AG195" t="s">
        <v>482</v>
      </c>
      <c r="AJ195" t="s">
        <v>5</v>
      </c>
      <c r="AK195" t="s">
        <v>12</v>
      </c>
      <c r="AL195">
        <v>-34659</v>
      </c>
      <c r="AM195">
        <v>6572913</v>
      </c>
      <c r="AN195" s="4">
        <v>-35000</v>
      </c>
      <c r="AO195" s="4">
        <v>6573000</v>
      </c>
      <c r="AP195">
        <v>5</v>
      </c>
      <c r="AR195">
        <v>1010</v>
      </c>
      <c r="AT195" s="6" t="s">
        <v>1809</v>
      </c>
      <c r="AU195">
        <v>143516</v>
      </c>
      <c r="AW195" s="5" t="s">
        <v>14</v>
      </c>
      <c r="AX195">
        <v>1</v>
      </c>
      <c r="AY195" t="s">
        <v>15</v>
      </c>
      <c r="AZ195" t="s">
        <v>1810</v>
      </c>
      <c r="BA195" t="s">
        <v>1811</v>
      </c>
      <c r="BB195">
        <v>1010</v>
      </c>
      <c r="BC195" t="s">
        <v>32</v>
      </c>
      <c r="BD195" t="s">
        <v>33</v>
      </c>
      <c r="BF195" s="6">
        <v>43710.332638888904</v>
      </c>
      <c r="BG195" s="7" t="s">
        <v>20</v>
      </c>
      <c r="BI195">
        <v>6</v>
      </c>
      <c r="BJ195">
        <v>78655</v>
      </c>
      <c r="BL195" t="s">
        <v>1812</v>
      </c>
      <c r="BX195">
        <v>26415</v>
      </c>
    </row>
    <row r="196" spans="1:76" x14ac:dyDescent="0.25">
      <c r="A196">
        <v>26892</v>
      </c>
      <c r="B196">
        <v>92676</v>
      </c>
      <c r="F196" t="s">
        <v>0</v>
      </c>
      <c r="G196" t="s">
        <v>23</v>
      </c>
      <c r="H196" t="s">
        <v>1813</v>
      </c>
      <c r="I196" s="8" t="str">
        <f>HYPERLINK(AT196,"Foto")</f>
        <v>Foto</v>
      </c>
      <c r="K196">
        <v>1</v>
      </c>
      <c r="L196" t="s">
        <v>4</v>
      </c>
      <c r="M196">
        <v>143516</v>
      </c>
      <c r="N196" t="s">
        <v>5</v>
      </c>
      <c r="O196" t="s">
        <v>5</v>
      </c>
      <c r="U196" t="s">
        <v>1772</v>
      </c>
      <c r="V196" s="1">
        <v>1</v>
      </c>
      <c r="W196" t="s">
        <v>405</v>
      </c>
      <c r="X196" t="s">
        <v>536</v>
      </c>
      <c r="Y196" t="s">
        <v>407</v>
      </c>
      <c r="Z196" s="3">
        <v>11</v>
      </c>
      <c r="AA196" s="4">
        <v>1103</v>
      </c>
      <c r="AB196" s="4" t="s">
        <v>536</v>
      </c>
      <c r="AC196" t="s">
        <v>1814</v>
      </c>
      <c r="AD196">
        <v>2015</v>
      </c>
      <c r="AE196">
        <v>6</v>
      </c>
      <c r="AF196">
        <v>14</v>
      </c>
      <c r="AG196" t="s">
        <v>482</v>
      </c>
      <c r="AJ196" t="s">
        <v>5</v>
      </c>
      <c r="AK196" t="s">
        <v>12</v>
      </c>
      <c r="AL196">
        <v>-34542</v>
      </c>
      <c r="AM196">
        <v>6573599</v>
      </c>
      <c r="AN196" s="4">
        <v>-35000</v>
      </c>
      <c r="AO196" s="4">
        <v>6573000</v>
      </c>
      <c r="AP196">
        <v>5</v>
      </c>
      <c r="AR196">
        <v>1010</v>
      </c>
      <c r="AS196" t="s">
        <v>1815</v>
      </c>
      <c r="AT196" s="6" t="s">
        <v>1816</v>
      </c>
      <c r="AU196">
        <v>143516</v>
      </c>
      <c r="AW196" s="5" t="s">
        <v>14</v>
      </c>
      <c r="AX196">
        <v>1</v>
      </c>
      <c r="AY196" t="s">
        <v>15</v>
      </c>
      <c r="AZ196" t="s">
        <v>1817</v>
      </c>
      <c r="BA196" t="s">
        <v>1818</v>
      </c>
      <c r="BB196">
        <v>1010</v>
      </c>
      <c r="BC196" t="s">
        <v>32</v>
      </c>
      <c r="BD196" t="s">
        <v>33</v>
      </c>
      <c r="BE196">
        <v>1</v>
      </c>
      <c r="BF196" s="6">
        <v>43991.959027777797</v>
      </c>
      <c r="BG196" s="7" t="s">
        <v>20</v>
      </c>
      <c r="BI196">
        <v>6</v>
      </c>
      <c r="BJ196">
        <v>80179</v>
      </c>
      <c r="BK196">
        <v>167022</v>
      </c>
      <c r="BL196" t="s">
        <v>1819</v>
      </c>
      <c r="BX196">
        <v>26892</v>
      </c>
    </row>
    <row r="197" spans="1:76" x14ac:dyDescent="0.25">
      <c r="A197">
        <v>26933</v>
      </c>
      <c r="C197">
        <v>1</v>
      </c>
      <c r="F197" t="s">
        <v>0</v>
      </c>
      <c r="G197" t="s">
        <v>23</v>
      </c>
      <c r="H197" t="s">
        <v>1820</v>
      </c>
      <c r="I197" t="s">
        <v>25</v>
      </c>
      <c r="K197">
        <v>1</v>
      </c>
      <c r="L197" t="s">
        <v>4</v>
      </c>
      <c r="M197">
        <v>143516</v>
      </c>
      <c r="N197" t="s">
        <v>5</v>
      </c>
      <c r="O197" t="s">
        <v>5</v>
      </c>
      <c r="U197" t="s">
        <v>1772</v>
      </c>
      <c r="V197" s="1">
        <v>1</v>
      </c>
      <c r="W197" t="s">
        <v>405</v>
      </c>
      <c r="X197" t="s">
        <v>536</v>
      </c>
      <c r="Y197" t="s">
        <v>407</v>
      </c>
      <c r="Z197" s="3">
        <v>11</v>
      </c>
      <c r="AA197" s="4">
        <v>1103</v>
      </c>
      <c r="AB197" s="4" t="s">
        <v>536</v>
      </c>
      <c r="AC197" t="s">
        <v>1814</v>
      </c>
      <c r="AD197">
        <v>2015</v>
      </c>
      <c r="AE197">
        <v>6</v>
      </c>
      <c r="AF197">
        <v>14</v>
      </c>
      <c r="AG197" t="s">
        <v>482</v>
      </c>
      <c r="AJ197" t="s">
        <v>5</v>
      </c>
      <c r="AK197" t="s">
        <v>12</v>
      </c>
      <c r="AL197">
        <v>-34531</v>
      </c>
      <c r="AM197">
        <v>6573642</v>
      </c>
      <c r="AN197" s="4">
        <v>-35000</v>
      </c>
      <c r="AO197" s="4">
        <v>6573000</v>
      </c>
      <c r="AP197">
        <v>5</v>
      </c>
      <c r="AR197">
        <v>1010</v>
      </c>
      <c r="AS197" t="s">
        <v>1815</v>
      </c>
      <c r="AT197" s="6" t="s">
        <v>1821</v>
      </c>
      <c r="AU197">
        <v>143516</v>
      </c>
      <c r="AW197" s="5" t="s">
        <v>14</v>
      </c>
      <c r="AX197">
        <v>1</v>
      </c>
      <c r="AY197" t="s">
        <v>15</v>
      </c>
      <c r="AZ197" t="s">
        <v>1822</v>
      </c>
      <c r="BA197" t="s">
        <v>1823</v>
      </c>
      <c r="BB197">
        <v>1010</v>
      </c>
      <c r="BC197" t="s">
        <v>32</v>
      </c>
      <c r="BD197" t="s">
        <v>33</v>
      </c>
      <c r="BF197" s="6">
        <v>43710.332638888904</v>
      </c>
      <c r="BG197" s="7" t="s">
        <v>20</v>
      </c>
      <c r="BI197">
        <v>6</v>
      </c>
      <c r="BJ197">
        <v>80181</v>
      </c>
      <c r="BL197" t="s">
        <v>1824</v>
      </c>
      <c r="BX197">
        <v>26933</v>
      </c>
    </row>
    <row r="198" spans="1:76" x14ac:dyDescent="0.25">
      <c r="A198">
        <v>27062</v>
      </c>
      <c r="C198">
        <v>1</v>
      </c>
      <c r="F198" t="s">
        <v>0</v>
      </c>
      <c r="G198" t="s">
        <v>23</v>
      </c>
      <c r="H198" t="s">
        <v>1825</v>
      </c>
      <c r="I198" t="s">
        <v>25</v>
      </c>
      <c r="K198">
        <v>1</v>
      </c>
      <c r="L198" t="s">
        <v>4</v>
      </c>
      <c r="M198">
        <v>143516</v>
      </c>
      <c r="N198" t="s">
        <v>5</v>
      </c>
      <c r="O198" t="s">
        <v>5</v>
      </c>
      <c r="U198" t="s">
        <v>1772</v>
      </c>
      <c r="V198" s="1">
        <v>1</v>
      </c>
      <c r="W198" t="s">
        <v>405</v>
      </c>
      <c r="X198" t="s">
        <v>536</v>
      </c>
      <c r="Y198" t="s">
        <v>407</v>
      </c>
      <c r="Z198" s="3">
        <v>11</v>
      </c>
      <c r="AA198" s="4">
        <v>1103</v>
      </c>
      <c r="AB198" s="4" t="s">
        <v>536</v>
      </c>
      <c r="AC198" t="s">
        <v>1826</v>
      </c>
      <c r="AD198">
        <v>2015</v>
      </c>
      <c r="AE198">
        <v>6</v>
      </c>
      <c r="AF198">
        <v>14</v>
      </c>
      <c r="AG198" t="s">
        <v>482</v>
      </c>
      <c r="AJ198" t="s">
        <v>5</v>
      </c>
      <c r="AK198" t="s">
        <v>12</v>
      </c>
      <c r="AL198">
        <v>-34494</v>
      </c>
      <c r="AM198">
        <v>6573802</v>
      </c>
      <c r="AN198" s="4">
        <v>-35000</v>
      </c>
      <c r="AO198" s="4">
        <v>6573000</v>
      </c>
      <c r="AP198">
        <v>5</v>
      </c>
      <c r="AR198">
        <v>1010</v>
      </c>
      <c r="AS198" t="s">
        <v>511</v>
      </c>
      <c r="AT198" s="6" t="s">
        <v>1827</v>
      </c>
      <c r="AU198">
        <v>143516</v>
      </c>
      <c r="AW198" s="5" t="s">
        <v>14</v>
      </c>
      <c r="AX198">
        <v>1</v>
      </c>
      <c r="AY198" t="s">
        <v>15</v>
      </c>
      <c r="AZ198" t="s">
        <v>1828</v>
      </c>
      <c r="BA198" t="s">
        <v>1829</v>
      </c>
      <c r="BB198">
        <v>1010</v>
      </c>
      <c r="BC198" t="s">
        <v>32</v>
      </c>
      <c r="BD198" t="s">
        <v>33</v>
      </c>
      <c r="BF198" s="6">
        <v>43710.332638888904</v>
      </c>
      <c r="BG198" s="7" t="s">
        <v>20</v>
      </c>
      <c r="BI198">
        <v>6</v>
      </c>
      <c r="BJ198">
        <v>80183</v>
      </c>
      <c r="BL198" t="s">
        <v>1830</v>
      </c>
      <c r="BX198">
        <v>27062</v>
      </c>
    </row>
    <row r="199" spans="1:76" x14ac:dyDescent="0.25">
      <c r="A199">
        <v>27906</v>
      </c>
      <c r="C199">
        <v>1</v>
      </c>
      <c r="F199" t="s">
        <v>0</v>
      </c>
      <c r="G199" t="s">
        <v>23</v>
      </c>
      <c r="H199" t="s">
        <v>1831</v>
      </c>
      <c r="I199" s="8" t="str">
        <f>HYPERLINK(AT199,"Foto")</f>
        <v>Foto</v>
      </c>
      <c r="K199">
        <v>1</v>
      </c>
      <c r="L199" t="s">
        <v>4</v>
      </c>
      <c r="M199">
        <v>143516</v>
      </c>
      <c r="N199" t="s">
        <v>5</v>
      </c>
      <c r="O199" t="s">
        <v>5</v>
      </c>
      <c r="U199" t="s">
        <v>1772</v>
      </c>
      <c r="V199" s="1">
        <v>1</v>
      </c>
      <c r="W199" t="s">
        <v>405</v>
      </c>
      <c r="X199" t="s">
        <v>536</v>
      </c>
      <c r="Y199" t="s">
        <v>407</v>
      </c>
      <c r="Z199" s="3">
        <v>11</v>
      </c>
      <c r="AA199" s="4">
        <v>1103</v>
      </c>
      <c r="AB199" s="4" t="s">
        <v>536</v>
      </c>
      <c r="AC199" t="s">
        <v>1832</v>
      </c>
      <c r="AD199">
        <v>2015</v>
      </c>
      <c r="AE199">
        <v>6</v>
      </c>
      <c r="AF199">
        <v>24</v>
      </c>
      <c r="AG199" t="s">
        <v>482</v>
      </c>
      <c r="AJ199" t="s">
        <v>5</v>
      </c>
      <c r="AK199" t="s">
        <v>12</v>
      </c>
      <c r="AL199">
        <v>-34166</v>
      </c>
      <c r="AM199">
        <v>6573073</v>
      </c>
      <c r="AN199" s="4">
        <v>-35000</v>
      </c>
      <c r="AO199" s="4">
        <v>6573000</v>
      </c>
      <c r="AP199">
        <v>5</v>
      </c>
      <c r="AR199">
        <v>1010</v>
      </c>
      <c r="AT199" s="6" t="s">
        <v>1833</v>
      </c>
      <c r="AU199">
        <v>143516</v>
      </c>
      <c r="AW199" s="5" t="s">
        <v>14</v>
      </c>
      <c r="AX199">
        <v>1</v>
      </c>
      <c r="AY199" t="s">
        <v>15</v>
      </c>
      <c r="AZ199" t="s">
        <v>1834</v>
      </c>
      <c r="BA199" t="s">
        <v>1835</v>
      </c>
      <c r="BB199">
        <v>1010</v>
      </c>
      <c r="BC199" t="s">
        <v>32</v>
      </c>
      <c r="BD199" t="s">
        <v>33</v>
      </c>
      <c r="BE199">
        <v>1</v>
      </c>
      <c r="BF199" s="6">
        <v>43991.959027777797</v>
      </c>
      <c r="BG199" s="7" t="s">
        <v>20</v>
      </c>
      <c r="BI199">
        <v>6</v>
      </c>
      <c r="BJ199">
        <v>81790</v>
      </c>
      <c r="BL199" t="s">
        <v>1836</v>
      </c>
      <c r="BX199">
        <v>27906</v>
      </c>
    </row>
    <row r="200" spans="1:76" x14ac:dyDescent="0.25">
      <c r="A200">
        <v>26664</v>
      </c>
      <c r="C200">
        <v>1</v>
      </c>
      <c r="F200" t="s">
        <v>0</v>
      </c>
      <c r="G200" t="s">
        <v>23</v>
      </c>
      <c r="H200" t="s">
        <v>1837</v>
      </c>
      <c r="I200" t="s">
        <v>25</v>
      </c>
      <c r="K200">
        <v>1</v>
      </c>
      <c r="L200" t="s">
        <v>4</v>
      </c>
      <c r="M200">
        <v>143516</v>
      </c>
      <c r="N200" t="s">
        <v>5</v>
      </c>
      <c r="O200" t="s">
        <v>5</v>
      </c>
      <c r="U200" t="s">
        <v>1772</v>
      </c>
      <c r="V200" s="1">
        <v>1</v>
      </c>
      <c r="W200" t="s">
        <v>405</v>
      </c>
      <c r="X200" t="s">
        <v>536</v>
      </c>
      <c r="Y200" t="s">
        <v>407</v>
      </c>
      <c r="Z200" s="3">
        <v>11</v>
      </c>
      <c r="AA200" s="4">
        <v>1103</v>
      </c>
      <c r="AB200" s="4" t="s">
        <v>536</v>
      </c>
      <c r="AC200" t="s">
        <v>1838</v>
      </c>
      <c r="AD200">
        <v>2015</v>
      </c>
      <c r="AE200">
        <v>6</v>
      </c>
      <c r="AF200">
        <v>24</v>
      </c>
      <c r="AG200" t="s">
        <v>482</v>
      </c>
      <c r="AJ200" t="s">
        <v>5</v>
      </c>
      <c r="AK200" t="s">
        <v>12</v>
      </c>
      <c r="AL200">
        <v>-34596</v>
      </c>
      <c r="AM200">
        <v>6573045</v>
      </c>
      <c r="AN200" s="4">
        <v>-35000</v>
      </c>
      <c r="AO200" s="4">
        <v>6573000</v>
      </c>
      <c r="AP200">
        <v>5</v>
      </c>
      <c r="AR200">
        <v>1010</v>
      </c>
      <c r="AT200" s="6" t="s">
        <v>1839</v>
      </c>
      <c r="AU200">
        <v>143516</v>
      </c>
      <c r="AW200" s="5" t="s">
        <v>14</v>
      </c>
      <c r="AX200">
        <v>1</v>
      </c>
      <c r="AY200" t="s">
        <v>15</v>
      </c>
      <c r="AZ200" t="s">
        <v>1840</v>
      </c>
      <c r="BA200" t="s">
        <v>1841</v>
      </c>
      <c r="BB200">
        <v>1010</v>
      </c>
      <c r="BC200" t="s">
        <v>32</v>
      </c>
      <c r="BD200" t="s">
        <v>33</v>
      </c>
      <c r="BF200" s="6">
        <v>43710.332638888904</v>
      </c>
      <c r="BG200" s="7" t="s">
        <v>20</v>
      </c>
      <c r="BI200">
        <v>6</v>
      </c>
      <c r="BJ200">
        <v>81734</v>
      </c>
      <c r="BL200" t="s">
        <v>1842</v>
      </c>
      <c r="BX200">
        <v>26664</v>
      </c>
    </row>
    <row r="201" spans="1:76" x14ac:dyDescent="0.25">
      <c r="A201">
        <v>20302</v>
      </c>
      <c r="B201">
        <v>98640</v>
      </c>
      <c r="F201" t="s">
        <v>0</v>
      </c>
      <c r="G201" t="s">
        <v>23</v>
      </c>
      <c r="H201" t="s">
        <v>2070</v>
      </c>
      <c r="I201" t="s">
        <v>25</v>
      </c>
      <c r="K201">
        <v>1</v>
      </c>
      <c r="L201" t="s">
        <v>4</v>
      </c>
      <c r="M201">
        <v>143516</v>
      </c>
      <c r="N201" t="s">
        <v>5</v>
      </c>
      <c r="O201" t="s">
        <v>5</v>
      </c>
      <c r="U201" t="s">
        <v>2071</v>
      </c>
      <c r="V201" s="1">
        <v>1</v>
      </c>
      <c r="W201" t="s">
        <v>405</v>
      </c>
      <c r="X201" t="s">
        <v>536</v>
      </c>
      <c r="Y201" t="s">
        <v>407</v>
      </c>
      <c r="Z201" s="3">
        <v>11</v>
      </c>
      <c r="AA201" s="4">
        <v>1103</v>
      </c>
      <c r="AB201" s="4" t="s">
        <v>536</v>
      </c>
      <c r="AC201" t="s">
        <v>2072</v>
      </c>
      <c r="AD201">
        <v>2015</v>
      </c>
      <c r="AE201">
        <v>7</v>
      </c>
      <c r="AF201">
        <v>10</v>
      </c>
      <c r="AG201" t="s">
        <v>482</v>
      </c>
      <c r="AJ201" t="s">
        <v>5</v>
      </c>
      <c r="AK201" t="s">
        <v>12</v>
      </c>
      <c r="AL201">
        <v>-37883</v>
      </c>
      <c r="AM201">
        <v>6570572</v>
      </c>
      <c r="AN201" s="4">
        <v>-37000</v>
      </c>
      <c r="AO201" s="4">
        <v>6571000</v>
      </c>
      <c r="AP201">
        <v>5</v>
      </c>
      <c r="AR201">
        <v>1010</v>
      </c>
      <c r="AT201" s="6" t="s">
        <v>2073</v>
      </c>
      <c r="AU201">
        <v>143516</v>
      </c>
      <c r="AW201" s="5" t="s">
        <v>14</v>
      </c>
      <c r="AX201">
        <v>1</v>
      </c>
      <c r="AY201" t="s">
        <v>15</v>
      </c>
      <c r="AZ201" t="s">
        <v>2074</v>
      </c>
      <c r="BA201" t="s">
        <v>2075</v>
      </c>
      <c r="BB201">
        <v>1010</v>
      </c>
      <c r="BC201" t="s">
        <v>32</v>
      </c>
      <c r="BD201" t="s">
        <v>33</v>
      </c>
      <c r="BF201" s="6">
        <v>43710.332638888904</v>
      </c>
      <c r="BG201" s="7" t="s">
        <v>20</v>
      </c>
      <c r="BI201">
        <v>6</v>
      </c>
      <c r="BJ201">
        <v>85691</v>
      </c>
      <c r="BK201">
        <v>167018</v>
      </c>
      <c r="BL201" t="s">
        <v>2076</v>
      </c>
      <c r="BX201">
        <v>20302</v>
      </c>
    </row>
    <row r="202" spans="1:76" x14ac:dyDescent="0.25">
      <c r="A202">
        <v>20439</v>
      </c>
      <c r="C202">
        <v>1</v>
      </c>
      <c r="F202" t="s">
        <v>0</v>
      </c>
      <c r="G202" t="s">
        <v>23</v>
      </c>
      <c r="H202" t="s">
        <v>2077</v>
      </c>
      <c r="I202" t="s">
        <v>25</v>
      </c>
      <c r="K202">
        <v>1</v>
      </c>
      <c r="L202" t="s">
        <v>4</v>
      </c>
      <c r="M202">
        <v>143516</v>
      </c>
      <c r="N202" t="s">
        <v>5</v>
      </c>
      <c r="O202" t="s">
        <v>5</v>
      </c>
      <c r="U202" t="s">
        <v>2071</v>
      </c>
      <c r="V202" s="1">
        <v>1</v>
      </c>
      <c r="W202" t="s">
        <v>405</v>
      </c>
      <c r="X202" t="s">
        <v>536</v>
      </c>
      <c r="Y202" t="s">
        <v>407</v>
      </c>
      <c r="Z202" s="3">
        <v>11</v>
      </c>
      <c r="AA202" s="4">
        <v>1103</v>
      </c>
      <c r="AB202" s="4" t="s">
        <v>536</v>
      </c>
      <c r="AC202" t="s">
        <v>2078</v>
      </c>
      <c r="AD202">
        <v>2015</v>
      </c>
      <c r="AE202">
        <v>7</v>
      </c>
      <c r="AF202">
        <v>10</v>
      </c>
      <c r="AG202" t="s">
        <v>482</v>
      </c>
      <c r="AJ202" t="s">
        <v>5</v>
      </c>
      <c r="AK202" t="s">
        <v>12</v>
      </c>
      <c r="AL202">
        <v>-37795</v>
      </c>
      <c r="AM202">
        <v>6570727</v>
      </c>
      <c r="AN202" s="4">
        <v>-37000</v>
      </c>
      <c r="AO202" s="4">
        <v>6571000</v>
      </c>
      <c r="AP202">
        <v>5</v>
      </c>
      <c r="AR202">
        <v>1010</v>
      </c>
      <c r="AT202" s="6" t="s">
        <v>2079</v>
      </c>
      <c r="AU202">
        <v>143516</v>
      </c>
      <c r="AW202" s="5" t="s">
        <v>14</v>
      </c>
      <c r="AX202">
        <v>1</v>
      </c>
      <c r="AY202" t="s">
        <v>15</v>
      </c>
      <c r="AZ202" t="s">
        <v>2080</v>
      </c>
      <c r="BA202" t="s">
        <v>2081</v>
      </c>
      <c r="BB202">
        <v>1010</v>
      </c>
      <c r="BC202" t="s">
        <v>32</v>
      </c>
      <c r="BD202" t="s">
        <v>33</v>
      </c>
      <c r="BF202" s="6">
        <v>43710.332638888904</v>
      </c>
      <c r="BG202" s="7" t="s">
        <v>20</v>
      </c>
      <c r="BI202">
        <v>6</v>
      </c>
      <c r="BJ202">
        <v>85736</v>
      </c>
      <c r="BL202" t="s">
        <v>2082</v>
      </c>
      <c r="BX202">
        <v>20439</v>
      </c>
    </row>
    <row r="203" spans="1:76" x14ac:dyDescent="0.25">
      <c r="A203">
        <v>20443</v>
      </c>
      <c r="C203">
        <v>1</v>
      </c>
      <c r="F203" t="s">
        <v>0</v>
      </c>
      <c r="G203" t="s">
        <v>23</v>
      </c>
      <c r="H203" t="s">
        <v>2083</v>
      </c>
      <c r="I203" t="s">
        <v>25</v>
      </c>
      <c r="K203">
        <v>1</v>
      </c>
      <c r="L203" t="s">
        <v>4</v>
      </c>
      <c r="M203">
        <v>143516</v>
      </c>
      <c r="N203" t="s">
        <v>5</v>
      </c>
      <c r="O203" t="s">
        <v>5</v>
      </c>
      <c r="U203" t="s">
        <v>2071</v>
      </c>
      <c r="V203" s="1">
        <v>1</v>
      </c>
      <c r="W203" t="s">
        <v>405</v>
      </c>
      <c r="X203" t="s">
        <v>536</v>
      </c>
      <c r="Y203" t="s">
        <v>407</v>
      </c>
      <c r="Z203" s="3">
        <v>11</v>
      </c>
      <c r="AA203" s="4">
        <v>1103</v>
      </c>
      <c r="AB203" s="4" t="s">
        <v>536</v>
      </c>
      <c r="AC203" t="s">
        <v>2078</v>
      </c>
      <c r="AD203">
        <v>2015</v>
      </c>
      <c r="AE203">
        <v>7</v>
      </c>
      <c r="AF203">
        <v>10</v>
      </c>
      <c r="AG203" t="s">
        <v>482</v>
      </c>
      <c r="AJ203" t="s">
        <v>5</v>
      </c>
      <c r="AK203" t="s">
        <v>12</v>
      </c>
      <c r="AL203">
        <v>-37792</v>
      </c>
      <c r="AM203">
        <v>6570735</v>
      </c>
      <c r="AN203" s="4">
        <v>-37000</v>
      </c>
      <c r="AO203" s="4">
        <v>6571000</v>
      </c>
      <c r="AP203">
        <v>5</v>
      </c>
      <c r="AR203">
        <v>1010</v>
      </c>
      <c r="AT203" s="6" t="s">
        <v>2084</v>
      </c>
      <c r="AU203">
        <v>143516</v>
      </c>
      <c r="AW203" s="5" t="s">
        <v>14</v>
      </c>
      <c r="AX203">
        <v>1</v>
      </c>
      <c r="AY203" t="s">
        <v>15</v>
      </c>
      <c r="AZ203" t="s">
        <v>2085</v>
      </c>
      <c r="BA203" t="s">
        <v>2086</v>
      </c>
      <c r="BB203">
        <v>1010</v>
      </c>
      <c r="BC203" t="s">
        <v>32</v>
      </c>
      <c r="BD203" t="s">
        <v>33</v>
      </c>
      <c r="BF203" s="6">
        <v>43710.332638888904</v>
      </c>
      <c r="BG203" s="7" t="s">
        <v>20</v>
      </c>
      <c r="BI203">
        <v>6</v>
      </c>
      <c r="BJ203">
        <v>85737</v>
      </c>
      <c r="BL203" t="s">
        <v>2087</v>
      </c>
      <c r="BX203">
        <v>20443</v>
      </c>
    </row>
    <row r="204" spans="1:76" x14ac:dyDescent="0.25">
      <c r="A204">
        <v>20225</v>
      </c>
      <c r="B204">
        <v>97489</v>
      </c>
      <c r="F204" t="s">
        <v>0</v>
      </c>
      <c r="G204" t="s">
        <v>23</v>
      </c>
      <c r="H204" t="s">
        <v>2123</v>
      </c>
      <c r="I204" t="s">
        <v>25</v>
      </c>
      <c r="K204">
        <v>1</v>
      </c>
      <c r="L204" t="s">
        <v>4</v>
      </c>
      <c r="M204">
        <v>143516</v>
      </c>
      <c r="N204" t="s">
        <v>5</v>
      </c>
      <c r="O204" t="s">
        <v>5</v>
      </c>
      <c r="U204" t="s">
        <v>2124</v>
      </c>
      <c r="V204" s="1">
        <v>1</v>
      </c>
      <c r="W204" t="s">
        <v>405</v>
      </c>
      <c r="X204" t="s">
        <v>536</v>
      </c>
      <c r="Y204" t="s">
        <v>407</v>
      </c>
      <c r="Z204" s="3">
        <v>11</v>
      </c>
      <c r="AA204" s="4">
        <v>1103</v>
      </c>
      <c r="AB204" s="4" t="s">
        <v>536</v>
      </c>
      <c r="AC204" t="s">
        <v>2125</v>
      </c>
      <c r="AD204">
        <v>2015</v>
      </c>
      <c r="AE204">
        <v>7</v>
      </c>
      <c r="AF204">
        <v>30</v>
      </c>
      <c r="AG204" t="s">
        <v>482</v>
      </c>
      <c r="AJ204" t="s">
        <v>5</v>
      </c>
      <c r="AK204" t="s">
        <v>12</v>
      </c>
      <c r="AL204">
        <v>-37927</v>
      </c>
      <c r="AM204">
        <v>6573289</v>
      </c>
      <c r="AN204" s="4">
        <v>-37000</v>
      </c>
      <c r="AO204" s="4">
        <v>6573000</v>
      </c>
      <c r="AP204">
        <v>5</v>
      </c>
      <c r="AR204">
        <v>1010</v>
      </c>
      <c r="AT204" s="6" t="s">
        <v>2126</v>
      </c>
      <c r="AU204">
        <v>143516</v>
      </c>
      <c r="AW204" s="5" t="s">
        <v>14</v>
      </c>
      <c r="AX204">
        <v>1</v>
      </c>
      <c r="AY204" t="s">
        <v>15</v>
      </c>
      <c r="AZ204" t="s">
        <v>2127</v>
      </c>
      <c r="BA204" t="s">
        <v>2128</v>
      </c>
      <c r="BB204">
        <v>1010</v>
      </c>
      <c r="BC204" t="s">
        <v>32</v>
      </c>
      <c r="BD204" t="s">
        <v>33</v>
      </c>
      <c r="BF204" s="6">
        <v>43710.332638888904</v>
      </c>
      <c r="BG204" s="7" t="s">
        <v>20</v>
      </c>
      <c r="BI204">
        <v>6</v>
      </c>
      <c r="BJ204">
        <v>84663</v>
      </c>
      <c r="BK204">
        <v>167021</v>
      </c>
      <c r="BL204" t="s">
        <v>2129</v>
      </c>
      <c r="BX204">
        <v>20225</v>
      </c>
    </row>
    <row r="205" spans="1:76" x14ac:dyDescent="0.25">
      <c r="A205">
        <v>17960</v>
      </c>
      <c r="B205">
        <v>92918</v>
      </c>
      <c r="F205" t="s">
        <v>0</v>
      </c>
      <c r="G205" t="s">
        <v>23</v>
      </c>
      <c r="H205" t="s">
        <v>3522</v>
      </c>
      <c r="I205" t="s">
        <v>25</v>
      </c>
      <c r="K205">
        <v>1</v>
      </c>
      <c r="L205" t="s">
        <v>4</v>
      </c>
      <c r="M205">
        <v>143516</v>
      </c>
      <c r="N205" t="s">
        <v>5</v>
      </c>
      <c r="O205" t="s">
        <v>5</v>
      </c>
      <c r="U205" t="s">
        <v>3523</v>
      </c>
      <c r="V205" s="1">
        <v>1</v>
      </c>
      <c r="W205" t="s">
        <v>405</v>
      </c>
      <c r="X205" t="s">
        <v>3408</v>
      </c>
      <c r="Y205" t="s">
        <v>407</v>
      </c>
      <c r="Z205" s="3">
        <v>11</v>
      </c>
      <c r="AA205" s="4">
        <v>1121</v>
      </c>
      <c r="AB205" s="4" t="s">
        <v>3408</v>
      </c>
      <c r="AC205" t="s">
        <v>3524</v>
      </c>
      <c r="AD205">
        <v>2015</v>
      </c>
      <c r="AE205">
        <v>6</v>
      </c>
      <c r="AF205">
        <v>19</v>
      </c>
      <c r="AG205" t="s">
        <v>3525</v>
      </c>
      <c r="AJ205" t="s">
        <v>5</v>
      </c>
      <c r="AK205" t="s">
        <v>12</v>
      </c>
      <c r="AL205">
        <v>-39667</v>
      </c>
      <c r="AM205">
        <v>6549076</v>
      </c>
      <c r="AN205" s="4">
        <v>-39000</v>
      </c>
      <c r="AO205" s="4">
        <v>6549000</v>
      </c>
      <c r="AP205">
        <v>25</v>
      </c>
      <c r="AR205">
        <v>1010</v>
      </c>
      <c r="AT205" s="6" t="s">
        <v>3526</v>
      </c>
      <c r="AU205">
        <v>143516</v>
      </c>
      <c r="AW205" s="5" t="s">
        <v>14</v>
      </c>
      <c r="AX205">
        <v>1</v>
      </c>
      <c r="AY205" t="s">
        <v>15</v>
      </c>
      <c r="AZ205" t="s">
        <v>3527</v>
      </c>
      <c r="BA205" t="s">
        <v>3528</v>
      </c>
      <c r="BB205">
        <v>1010</v>
      </c>
      <c r="BC205" t="s">
        <v>32</v>
      </c>
      <c r="BD205" t="s">
        <v>33</v>
      </c>
      <c r="BF205" s="6">
        <v>42174.823090277801</v>
      </c>
      <c r="BG205" s="7" t="s">
        <v>20</v>
      </c>
      <c r="BI205">
        <v>6</v>
      </c>
      <c r="BJ205">
        <v>80372</v>
      </c>
      <c r="BK205">
        <v>167042</v>
      </c>
      <c r="BL205" t="s">
        <v>3529</v>
      </c>
      <c r="BX205">
        <v>17960</v>
      </c>
    </row>
    <row r="206" spans="1:76" x14ac:dyDescent="0.25">
      <c r="A206">
        <v>25880</v>
      </c>
      <c r="C206">
        <v>1</v>
      </c>
      <c r="F206" t="s">
        <v>0</v>
      </c>
      <c r="G206" t="s">
        <v>23</v>
      </c>
      <c r="H206" t="s">
        <v>3632</v>
      </c>
      <c r="I206" t="s">
        <v>25</v>
      </c>
      <c r="K206">
        <v>1</v>
      </c>
      <c r="L206" t="s">
        <v>4</v>
      </c>
      <c r="M206">
        <v>143516</v>
      </c>
      <c r="N206" t="s">
        <v>5</v>
      </c>
      <c r="O206" t="s">
        <v>5</v>
      </c>
      <c r="U206" t="s">
        <v>1515</v>
      </c>
      <c r="V206" s="1">
        <v>1</v>
      </c>
      <c r="W206" t="s">
        <v>405</v>
      </c>
      <c r="X206" t="s">
        <v>3560</v>
      </c>
      <c r="Y206" t="s">
        <v>407</v>
      </c>
      <c r="Z206" s="3">
        <v>11</v>
      </c>
      <c r="AA206" s="4">
        <v>1124</v>
      </c>
      <c r="AB206" s="4" t="s">
        <v>3560</v>
      </c>
      <c r="AC206" t="s">
        <v>3633</v>
      </c>
      <c r="AD206">
        <v>2015</v>
      </c>
      <c r="AE206">
        <v>3</v>
      </c>
      <c r="AF206">
        <v>16</v>
      </c>
      <c r="AG206" t="s">
        <v>482</v>
      </c>
      <c r="AJ206" t="s">
        <v>5</v>
      </c>
      <c r="AK206" t="s">
        <v>12</v>
      </c>
      <c r="AL206">
        <v>-34839</v>
      </c>
      <c r="AM206">
        <v>6570368</v>
      </c>
      <c r="AN206" s="4">
        <v>-35000</v>
      </c>
      <c r="AO206" s="4">
        <v>6571000</v>
      </c>
      <c r="AP206">
        <v>5</v>
      </c>
      <c r="AR206">
        <v>1010</v>
      </c>
      <c r="AT206" s="6" t="s">
        <v>3634</v>
      </c>
      <c r="AU206">
        <v>143516</v>
      </c>
      <c r="AW206" s="5" t="s">
        <v>14</v>
      </c>
      <c r="AX206">
        <v>1</v>
      </c>
      <c r="AY206" t="s">
        <v>15</v>
      </c>
      <c r="AZ206" t="s">
        <v>3635</v>
      </c>
      <c r="BA206" t="s">
        <v>3636</v>
      </c>
      <c r="BB206">
        <v>1010</v>
      </c>
      <c r="BC206" t="s">
        <v>32</v>
      </c>
      <c r="BD206" t="s">
        <v>33</v>
      </c>
      <c r="BF206" s="6">
        <v>43709.903472222199</v>
      </c>
      <c r="BG206" s="7" t="s">
        <v>20</v>
      </c>
      <c r="BI206">
        <v>6</v>
      </c>
      <c r="BJ206">
        <v>62664</v>
      </c>
      <c r="BL206" t="s">
        <v>3637</v>
      </c>
      <c r="BX206">
        <v>25880</v>
      </c>
    </row>
    <row r="207" spans="1:76" x14ac:dyDescent="0.25">
      <c r="A207">
        <v>56288</v>
      </c>
      <c r="B207">
        <v>95709</v>
      </c>
      <c r="F207" t="s">
        <v>0</v>
      </c>
      <c r="G207" t="s">
        <v>23</v>
      </c>
      <c r="H207" t="s">
        <v>3961</v>
      </c>
      <c r="I207" t="s">
        <v>25</v>
      </c>
      <c r="K207">
        <v>1</v>
      </c>
      <c r="L207" t="s">
        <v>4</v>
      </c>
      <c r="M207">
        <v>143516</v>
      </c>
      <c r="N207" t="s">
        <v>5</v>
      </c>
      <c r="O207" t="s">
        <v>5</v>
      </c>
      <c r="U207" t="s">
        <v>3962</v>
      </c>
      <c r="V207" s="1">
        <v>1</v>
      </c>
      <c r="W207" t="s">
        <v>405</v>
      </c>
      <c r="X207" t="s">
        <v>3947</v>
      </c>
      <c r="Y207" t="s">
        <v>407</v>
      </c>
      <c r="Z207" s="3">
        <v>11</v>
      </c>
      <c r="AA207" s="4">
        <v>1159</v>
      </c>
      <c r="AB207" s="4" t="s">
        <v>3963</v>
      </c>
      <c r="AC207" t="s">
        <v>3964</v>
      </c>
      <c r="AD207">
        <v>2015</v>
      </c>
      <c r="AE207">
        <v>7</v>
      </c>
      <c r="AF207">
        <v>16</v>
      </c>
      <c r="AG207" t="s">
        <v>3965</v>
      </c>
      <c r="AJ207" t="s">
        <v>5</v>
      </c>
      <c r="AK207" t="s">
        <v>12</v>
      </c>
      <c r="AL207">
        <v>-17941</v>
      </c>
      <c r="AM207">
        <v>6643198</v>
      </c>
      <c r="AN207" s="4">
        <v>-17000</v>
      </c>
      <c r="AO207" s="4">
        <v>6643000</v>
      </c>
      <c r="AP207">
        <v>10</v>
      </c>
      <c r="AR207">
        <v>1010</v>
      </c>
      <c r="AS207" t="s">
        <v>3966</v>
      </c>
      <c r="AT207" s="6" t="s">
        <v>3967</v>
      </c>
      <c r="AU207">
        <v>143516</v>
      </c>
      <c r="AW207" s="5" t="s">
        <v>14</v>
      </c>
      <c r="AX207">
        <v>1</v>
      </c>
      <c r="AY207" t="s">
        <v>15</v>
      </c>
      <c r="AZ207" t="s">
        <v>3968</v>
      </c>
      <c r="BA207" t="s">
        <v>3969</v>
      </c>
      <c r="BB207">
        <v>1010</v>
      </c>
      <c r="BC207" t="s">
        <v>32</v>
      </c>
      <c r="BD207" t="s">
        <v>33</v>
      </c>
      <c r="BF207" s="6">
        <v>42201.916724536997</v>
      </c>
      <c r="BG207" s="7" t="s">
        <v>20</v>
      </c>
      <c r="BI207">
        <v>6</v>
      </c>
      <c r="BJ207">
        <v>83050</v>
      </c>
      <c r="BK207">
        <v>167054</v>
      </c>
      <c r="BL207" t="s">
        <v>3970</v>
      </c>
      <c r="BX207">
        <v>56288</v>
      </c>
    </row>
    <row r="208" spans="1:76" x14ac:dyDescent="0.25">
      <c r="A208">
        <v>45437</v>
      </c>
      <c r="B208">
        <v>92307</v>
      </c>
      <c r="F208" t="s">
        <v>0</v>
      </c>
      <c r="G208" t="s">
        <v>23</v>
      </c>
      <c r="H208" t="s">
        <v>4024</v>
      </c>
      <c r="I208" t="s">
        <v>25</v>
      </c>
      <c r="K208">
        <v>1</v>
      </c>
      <c r="L208" t="s">
        <v>4</v>
      </c>
      <c r="M208">
        <v>143516</v>
      </c>
      <c r="N208" t="s">
        <v>5</v>
      </c>
      <c r="O208" t="s">
        <v>5</v>
      </c>
      <c r="U208" t="s">
        <v>4025</v>
      </c>
      <c r="V208" s="1">
        <v>1</v>
      </c>
      <c r="W208" t="s">
        <v>3980</v>
      </c>
      <c r="X208" t="s">
        <v>3981</v>
      </c>
      <c r="Y208" s="2" t="s">
        <v>3982</v>
      </c>
      <c r="Z208" s="3">
        <v>12</v>
      </c>
      <c r="AA208" s="4">
        <v>1201</v>
      </c>
      <c r="AB208" s="4" t="s">
        <v>3981</v>
      </c>
      <c r="AC208" t="s">
        <v>4026</v>
      </c>
      <c r="AD208">
        <v>2015</v>
      </c>
      <c r="AE208">
        <v>6</v>
      </c>
      <c r="AF208">
        <v>5</v>
      </c>
      <c r="AG208" t="s">
        <v>3984</v>
      </c>
      <c r="AJ208" t="s">
        <v>5</v>
      </c>
      <c r="AK208" t="s">
        <v>12</v>
      </c>
      <c r="AL208">
        <v>-29979</v>
      </c>
      <c r="AM208">
        <v>6732251</v>
      </c>
      <c r="AN208" s="4">
        <v>-29000</v>
      </c>
      <c r="AO208" s="4">
        <v>6733000</v>
      </c>
      <c r="AP208">
        <v>333</v>
      </c>
      <c r="AR208">
        <v>1010</v>
      </c>
      <c r="AT208" s="6" t="s">
        <v>4027</v>
      </c>
      <c r="AU208">
        <v>143516</v>
      </c>
      <c r="AW208" s="5" t="s">
        <v>14</v>
      </c>
      <c r="AX208">
        <v>1</v>
      </c>
      <c r="AY208" t="s">
        <v>15</v>
      </c>
      <c r="AZ208" t="s">
        <v>4028</v>
      </c>
      <c r="BA208" t="s">
        <v>4029</v>
      </c>
      <c r="BB208">
        <v>1010</v>
      </c>
      <c r="BC208" t="s">
        <v>32</v>
      </c>
      <c r="BD208" t="s">
        <v>33</v>
      </c>
      <c r="BF208" s="6">
        <v>42559.651273148098</v>
      </c>
      <c r="BG208" s="7" t="s">
        <v>20</v>
      </c>
      <c r="BI208">
        <v>6</v>
      </c>
      <c r="BJ208">
        <v>79874</v>
      </c>
      <c r="BK208">
        <v>167077</v>
      </c>
      <c r="BL208" t="s">
        <v>4030</v>
      </c>
      <c r="BX208">
        <v>45437</v>
      </c>
    </row>
    <row r="209" spans="1:76" x14ac:dyDescent="0.25">
      <c r="A209">
        <v>45104</v>
      </c>
      <c r="B209">
        <v>93042</v>
      </c>
      <c r="F209" t="s">
        <v>0</v>
      </c>
      <c r="G209" t="s">
        <v>23</v>
      </c>
      <c r="H209" t="s">
        <v>4060</v>
      </c>
      <c r="I209" t="s">
        <v>25</v>
      </c>
      <c r="K209">
        <v>1</v>
      </c>
      <c r="L209" t="s">
        <v>4</v>
      </c>
      <c r="M209">
        <v>143516</v>
      </c>
      <c r="N209" t="s">
        <v>5</v>
      </c>
      <c r="O209" t="s">
        <v>5</v>
      </c>
      <c r="U209" t="s">
        <v>4044</v>
      </c>
      <c r="V209" s="1">
        <v>1</v>
      </c>
      <c r="W209" t="s">
        <v>3980</v>
      </c>
      <c r="X209" t="s">
        <v>3981</v>
      </c>
      <c r="Y209" s="2" t="s">
        <v>3982</v>
      </c>
      <c r="Z209" s="3">
        <v>12</v>
      </c>
      <c r="AA209" s="4">
        <v>1201</v>
      </c>
      <c r="AB209" s="4" t="s">
        <v>3981</v>
      </c>
      <c r="AC209" t="s">
        <v>4061</v>
      </c>
      <c r="AD209">
        <v>2015</v>
      </c>
      <c r="AE209">
        <v>6</v>
      </c>
      <c r="AF209">
        <v>20</v>
      </c>
      <c r="AG209" t="s">
        <v>3984</v>
      </c>
      <c r="AJ209" t="s">
        <v>5</v>
      </c>
      <c r="AK209" t="s">
        <v>12</v>
      </c>
      <c r="AL209">
        <v>-30115</v>
      </c>
      <c r="AM209">
        <v>6727972</v>
      </c>
      <c r="AN209" s="4">
        <v>-31000</v>
      </c>
      <c r="AO209" s="4">
        <v>6727000</v>
      </c>
      <c r="AP209">
        <v>5</v>
      </c>
      <c r="AR209">
        <v>1010</v>
      </c>
      <c r="AT209" s="6" t="s">
        <v>4062</v>
      </c>
      <c r="AU209">
        <v>143516</v>
      </c>
      <c r="AW209" s="5" t="s">
        <v>14</v>
      </c>
      <c r="AX209">
        <v>1</v>
      </c>
      <c r="AY209" t="s">
        <v>15</v>
      </c>
      <c r="AZ209" t="s">
        <v>4063</v>
      </c>
      <c r="BA209" t="s">
        <v>4064</v>
      </c>
      <c r="BB209">
        <v>1010</v>
      </c>
      <c r="BC209" t="s">
        <v>32</v>
      </c>
      <c r="BD209" t="s">
        <v>33</v>
      </c>
      <c r="BF209" s="6">
        <v>42177.423252314802</v>
      </c>
      <c r="BG209" s="7" t="s">
        <v>20</v>
      </c>
      <c r="BI209">
        <v>6</v>
      </c>
      <c r="BJ209">
        <v>80476</v>
      </c>
      <c r="BK209">
        <v>167072</v>
      </c>
      <c r="BL209" t="s">
        <v>4065</v>
      </c>
      <c r="BX209">
        <v>45104</v>
      </c>
    </row>
    <row r="210" spans="1:76" x14ac:dyDescent="0.25">
      <c r="A210">
        <v>41686</v>
      </c>
      <c r="B210">
        <v>91403</v>
      </c>
      <c r="F210" t="s">
        <v>0</v>
      </c>
      <c r="G210" t="s">
        <v>23</v>
      </c>
      <c r="H210" t="s">
        <v>4143</v>
      </c>
      <c r="I210" t="s">
        <v>25</v>
      </c>
      <c r="K210">
        <v>1</v>
      </c>
      <c r="L210" t="s">
        <v>4</v>
      </c>
      <c r="M210">
        <v>143516</v>
      </c>
      <c r="N210" t="s">
        <v>5</v>
      </c>
      <c r="O210" t="s">
        <v>5</v>
      </c>
      <c r="U210" t="s">
        <v>4135</v>
      </c>
      <c r="V210" s="1">
        <v>1</v>
      </c>
      <c r="W210" t="s">
        <v>3980</v>
      </c>
      <c r="X210" t="s">
        <v>3981</v>
      </c>
      <c r="Y210" s="2" t="s">
        <v>3982</v>
      </c>
      <c r="Z210" s="3">
        <v>12</v>
      </c>
      <c r="AA210" s="4">
        <v>1201</v>
      </c>
      <c r="AB210" s="4" t="s">
        <v>3981</v>
      </c>
      <c r="AC210" t="s">
        <v>4144</v>
      </c>
      <c r="AD210">
        <v>2015</v>
      </c>
      <c r="AE210">
        <v>6</v>
      </c>
      <c r="AF210">
        <v>1</v>
      </c>
      <c r="AG210" t="s">
        <v>3984</v>
      </c>
      <c r="AJ210" t="s">
        <v>5</v>
      </c>
      <c r="AK210" t="s">
        <v>12</v>
      </c>
      <c r="AL210">
        <v>-30536</v>
      </c>
      <c r="AM210">
        <v>6733249</v>
      </c>
      <c r="AN210" s="4">
        <v>-31000</v>
      </c>
      <c r="AO210" s="4">
        <v>6733000</v>
      </c>
      <c r="AP210">
        <v>75</v>
      </c>
      <c r="AR210">
        <v>1010</v>
      </c>
      <c r="AT210" s="6" t="s">
        <v>4145</v>
      </c>
      <c r="AU210">
        <v>143516</v>
      </c>
      <c r="AW210" s="5" t="s">
        <v>14</v>
      </c>
      <c r="AX210">
        <v>1</v>
      </c>
      <c r="AY210" t="s">
        <v>15</v>
      </c>
      <c r="AZ210" t="s">
        <v>4146</v>
      </c>
      <c r="BA210" t="s">
        <v>4147</v>
      </c>
      <c r="BB210">
        <v>1010</v>
      </c>
      <c r="BC210" t="s">
        <v>32</v>
      </c>
      <c r="BD210" t="s">
        <v>33</v>
      </c>
      <c r="BF210" s="6">
        <v>42448.449386574102</v>
      </c>
      <c r="BG210" s="7" t="s">
        <v>20</v>
      </c>
      <c r="BI210">
        <v>6</v>
      </c>
      <c r="BJ210">
        <v>79013</v>
      </c>
      <c r="BK210">
        <v>167076</v>
      </c>
      <c r="BL210" t="s">
        <v>4148</v>
      </c>
      <c r="BX210">
        <v>41686</v>
      </c>
    </row>
    <row r="211" spans="1:76" x14ac:dyDescent="0.25">
      <c r="A211">
        <v>35366</v>
      </c>
      <c r="B211">
        <v>90989</v>
      </c>
      <c r="F211" t="s">
        <v>0</v>
      </c>
      <c r="G211" t="s">
        <v>23</v>
      </c>
      <c r="H211" t="s">
        <v>4312</v>
      </c>
      <c r="I211" t="s">
        <v>25</v>
      </c>
      <c r="K211">
        <v>1</v>
      </c>
      <c r="L211" t="s">
        <v>4</v>
      </c>
      <c r="M211">
        <v>143516</v>
      </c>
      <c r="N211" t="s">
        <v>5</v>
      </c>
      <c r="O211" t="s">
        <v>5</v>
      </c>
      <c r="U211" t="s">
        <v>4295</v>
      </c>
      <c r="V211" s="1">
        <v>1</v>
      </c>
      <c r="W211" t="s">
        <v>3980</v>
      </c>
      <c r="X211" t="s">
        <v>3981</v>
      </c>
      <c r="Y211" s="2" t="s">
        <v>3982</v>
      </c>
      <c r="Z211" s="3">
        <v>12</v>
      </c>
      <c r="AA211" s="4">
        <v>1201</v>
      </c>
      <c r="AB211" s="4" t="s">
        <v>3981</v>
      </c>
      <c r="AC211" t="s">
        <v>4313</v>
      </c>
      <c r="AD211">
        <v>2015</v>
      </c>
      <c r="AE211">
        <v>5</v>
      </c>
      <c r="AF211">
        <v>23</v>
      </c>
      <c r="AG211" t="s">
        <v>3984</v>
      </c>
      <c r="AJ211" t="s">
        <v>5</v>
      </c>
      <c r="AK211" t="s">
        <v>12</v>
      </c>
      <c r="AL211">
        <v>-32073</v>
      </c>
      <c r="AM211">
        <v>6733973</v>
      </c>
      <c r="AN211" s="4">
        <v>-33000</v>
      </c>
      <c r="AO211" s="4">
        <v>6733000</v>
      </c>
      <c r="AP211">
        <v>5</v>
      </c>
      <c r="AR211">
        <v>1010</v>
      </c>
      <c r="AT211" s="6" t="s">
        <v>4314</v>
      </c>
      <c r="AU211">
        <v>143516</v>
      </c>
      <c r="AW211" s="5" t="s">
        <v>14</v>
      </c>
      <c r="AX211">
        <v>1</v>
      </c>
      <c r="AY211" t="s">
        <v>15</v>
      </c>
      <c r="AZ211" t="s">
        <v>4315</v>
      </c>
      <c r="BA211" t="s">
        <v>4316</v>
      </c>
      <c r="BB211">
        <v>1010</v>
      </c>
      <c r="BC211" t="s">
        <v>32</v>
      </c>
      <c r="BD211" t="s">
        <v>33</v>
      </c>
      <c r="BF211" s="6">
        <v>42148.546840277799</v>
      </c>
      <c r="BG211" s="7" t="s">
        <v>20</v>
      </c>
      <c r="BI211">
        <v>6</v>
      </c>
      <c r="BJ211">
        <v>78699</v>
      </c>
      <c r="BK211">
        <v>167075</v>
      </c>
      <c r="BL211" t="s">
        <v>4317</v>
      </c>
      <c r="BX211">
        <v>35366</v>
      </c>
    </row>
    <row r="212" spans="1:76" x14ac:dyDescent="0.25">
      <c r="A212">
        <v>34202</v>
      </c>
      <c r="B212">
        <v>92437</v>
      </c>
      <c r="F212" t="s">
        <v>0</v>
      </c>
      <c r="G212" t="s">
        <v>23</v>
      </c>
      <c r="H212" t="s">
        <v>4384</v>
      </c>
      <c r="I212" t="s">
        <v>25</v>
      </c>
      <c r="K212">
        <v>1</v>
      </c>
      <c r="L212" t="s">
        <v>4</v>
      </c>
      <c r="M212">
        <v>143516</v>
      </c>
      <c r="N212" t="s">
        <v>5</v>
      </c>
      <c r="O212" t="s">
        <v>5</v>
      </c>
      <c r="U212" t="s">
        <v>4354</v>
      </c>
      <c r="V212" s="1">
        <v>1</v>
      </c>
      <c r="W212" t="s">
        <v>3980</v>
      </c>
      <c r="X212" t="s">
        <v>3981</v>
      </c>
      <c r="Y212" s="2" t="s">
        <v>3982</v>
      </c>
      <c r="Z212" s="3">
        <v>12</v>
      </c>
      <c r="AA212" s="4">
        <v>1201</v>
      </c>
      <c r="AB212" s="4" t="s">
        <v>3981</v>
      </c>
      <c r="AC212" t="s">
        <v>4369</v>
      </c>
      <c r="AD212">
        <v>2015</v>
      </c>
      <c r="AE212">
        <v>5</v>
      </c>
      <c r="AF212">
        <v>17</v>
      </c>
      <c r="AG212" t="s">
        <v>4161</v>
      </c>
      <c r="AJ212" t="s">
        <v>5</v>
      </c>
      <c r="AK212" t="s">
        <v>12</v>
      </c>
      <c r="AL212">
        <v>-32444</v>
      </c>
      <c r="AM212">
        <v>6734472</v>
      </c>
      <c r="AN212" s="4">
        <v>-33000</v>
      </c>
      <c r="AO212" s="4">
        <v>6735000</v>
      </c>
      <c r="AP212">
        <v>5</v>
      </c>
      <c r="AR212">
        <v>1010</v>
      </c>
      <c r="AT212" s="6" t="s">
        <v>4385</v>
      </c>
      <c r="AU212">
        <v>143516</v>
      </c>
      <c r="AW212" s="5" t="s">
        <v>14</v>
      </c>
      <c r="AX212">
        <v>1</v>
      </c>
      <c r="AY212" t="s">
        <v>15</v>
      </c>
      <c r="AZ212" t="s">
        <v>4371</v>
      </c>
      <c r="BA212" t="s">
        <v>4386</v>
      </c>
      <c r="BB212">
        <v>1010</v>
      </c>
      <c r="BC212" t="s">
        <v>32</v>
      </c>
      <c r="BD212" t="s">
        <v>33</v>
      </c>
      <c r="BF212" s="6">
        <v>42164.723622685196</v>
      </c>
      <c r="BG212" s="7" t="s">
        <v>20</v>
      </c>
      <c r="BI212">
        <v>6</v>
      </c>
      <c r="BJ212">
        <v>79974</v>
      </c>
      <c r="BK212">
        <v>167078</v>
      </c>
      <c r="BL212" t="s">
        <v>4387</v>
      </c>
      <c r="BX212">
        <v>34202</v>
      </c>
    </row>
    <row r="213" spans="1:76" x14ac:dyDescent="0.25">
      <c r="A213">
        <v>32211</v>
      </c>
      <c r="B213">
        <v>93043</v>
      </c>
      <c r="F213" t="s">
        <v>0</v>
      </c>
      <c r="G213" t="s">
        <v>23</v>
      </c>
      <c r="H213" t="s">
        <v>4419</v>
      </c>
      <c r="I213" t="s">
        <v>25</v>
      </c>
      <c r="K213">
        <v>1</v>
      </c>
      <c r="L213" t="s">
        <v>4</v>
      </c>
      <c r="M213">
        <v>143516</v>
      </c>
      <c r="N213" t="s">
        <v>5</v>
      </c>
      <c r="O213" t="s">
        <v>5</v>
      </c>
      <c r="U213" t="s">
        <v>4413</v>
      </c>
      <c r="V213" s="1">
        <v>1</v>
      </c>
      <c r="W213" t="s">
        <v>3980</v>
      </c>
      <c r="X213" t="s">
        <v>3981</v>
      </c>
      <c r="Y213" s="2" t="s">
        <v>3982</v>
      </c>
      <c r="Z213" s="3">
        <v>12</v>
      </c>
      <c r="AA213" s="4">
        <v>1201</v>
      </c>
      <c r="AB213" s="4" t="s">
        <v>3981</v>
      </c>
      <c r="AC213" t="s">
        <v>4420</v>
      </c>
      <c r="AD213">
        <v>2015</v>
      </c>
      <c r="AE213">
        <v>6</v>
      </c>
      <c r="AF213">
        <v>20</v>
      </c>
      <c r="AG213" t="s">
        <v>3984</v>
      </c>
      <c r="AJ213" t="s">
        <v>5</v>
      </c>
      <c r="AK213" t="s">
        <v>12</v>
      </c>
      <c r="AL213">
        <v>-32729</v>
      </c>
      <c r="AM213">
        <v>6737869</v>
      </c>
      <c r="AN213" s="4">
        <v>-33000</v>
      </c>
      <c r="AO213" s="4">
        <v>6737000</v>
      </c>
      <c r="AP213">
        <v>100</v>
      </c>
      <c r="AR213">
        <v>1010</v>
      </c>
      <c r="AT213" s="6" t="s">
        <v>4421</v>
      </c>
      <c r="AU213">
        <v>143516</v>
      </c>
      <c r="AW213" s="5" t="s">
        <v>14</v>
      </c>
      <c r="AX213">
        <v>1</v>
      </c>
      <c r="AY213" t="s">
        <v>15</v>
      </c>
      <c r="AZ213" t="s">
        <v>4422</v>
      </c>
      <c r="BA213" t="s">
        <v>4423</v>
      </c>
      <c r="BB213">
        <v>1010</v>
      </c>
      <c r="BC213" t="s">
        <v>32</v>
      </c>
      <c r="BD213" t="s">
        <v>33</v>
      </c>
      <c r="BF213" s="6">
        <v>42177.438564814802</v>
      </c>
      <c r="BG213" s="7" t="s">
        <v>20</v>
      </c>
      <c r="BI213">
        <v>6</v>
      </c>
      <c r="BJ213">
        <v>80477</v>
      </c>
      <c r="BK213">
        <v>167079</v>
      </c>
      <c r="BL213" t="s">
        <v>4424</v>
      </c>
      <c r="BX213">
        <v>32211</v>
      </c>
    </row>
    <row r="214" spans="1:76" x14ac:dyDescent="0.25">
      <c r="A214">
        <v>25858</v>
      </c>
      <c r="B214">
        <v>92893</v>
      </c>
      <c r="F214" t="s">
        <v>0</v>
      </c>
      <c r="G214" t="s">
        <v>23</v>
      </c>
      <c r="H214" t="s">
        <v>4475</v>
      </c>
      <c r="I214" t="s">
        <v>25</v>
      </c>
      <c r="K214">
        <v>1</v>
      </c>
      <c r="L214" t="s">
        <v>4</v>
      </c>
      <c r="M214">
        <v>143516</v>
      </c>
      <c r="N214" t="s">
        <v>5</v>
      </c>
      <c r="O214" t="s">
        <v>5</v>
      </c>
      <c r="U214" t="s">
        <v>4476</v>
      </c>
      <c r="V214" s="1">
        <v>1</v>
      </c>
      <c r="W214" t="s">
        <v>3980</v>
      </c>
      <c r="X214" t="s">
        <v>3981</v>
      </c>
      <c r="Y214" s="2" t="s">
        <v>3982</v>
      </c>
      <c r="Z214" s="3">
        <v>12</v>
      </c>
      <c r="AA214" s="4">
        <v>1201</v>
      </c>
      <c r="AB214" s="4" t="s">
        <v>3981</v>
      </c>
      <c r="AC214" t="s">
        <v>4477</v>
      </c>
      <c r="AD214">
        <v>2015</v>
      </c>
      <c r="AE214">
        <v>6</v>
      </c>
      <c r="AF214">
        <v>16</v>
      </c>
      <c r="AG214" t="s">
        <v>3984</v>
      </c>
      <c r="AJ214" t="s">
        <v>5</v>
      </c>
      <c r="AK214" t="s">
        <v>12</v>
      </c>
      <c r="AL214">
        <v>-34846</v>
      </c>
      <c r="AM214">
        <v>6726882</v>
      </c>
      <c r="AN214" s="4">
        <v>-35000</v>
      </c>
      <c r="AO214" s="4">
        <v>6727000</v>
      </c>
      <c r="AP214">
        <v>400</v>
      </c>
      <c r="AR214">
        <v>1010</v>
      </c>
      <c r="AT214" s="6" t="s">
        <v>4478</v>
      </c>
      <c r="AU214">
        <v>143516</v>
      </c>
      <c r="AW214" s="5" t="s">
        <v>14</v>
      </c>
      <c r="AX214">
        <v>1</v>
      </c>
      <c r="AY214" t="s">
        <v>15</v>
      </c>
      <c r="AZ214" t="s">
        <v>4479</v>
      </c>
      <c r="BA214" t="s">
        <v>4480</v>
      </c>
      <c r="BB214">
        <v>1010</v>
      </c>
      <c r="BC214" t="s">
        <v>32</v>
      </c>
      <c r="BD214" t="s">
        <v>33</v>
      </c>
      <c r="BF214" s="6">
        <v>42176.548078703701</v>
      </c>
      <c r="BG214" s="7" t="s">
        <v>20</v>
      </c>
      <c r="BI214">
        <v>6</v>
      </c>
      <c r="BJ214">
        <v>80349</v>
      </c>
      <c r="BK214">
        <v>167071</v>
      </c>
      <c r="BL214" t="s">
        <v>4481</v>
      </c>
      <c r="BX214">
        <v>25858</v>
      </c>
    </row>
    <row r="215" spans="1:76" x14ac:dyDescent="0.25">
      <c r="A215">
        <v>24504</v>
      </c>
      <c r="C215">
        <v>1</v>
      </c>
      <c r="F215" t="s">
        <v>0</v>
      </c>
      <c r="G215" t="s">
        <v>23</v>
      </c>
      <c r="H215" t="s">
        <v>4482</v>
      </c>
      <c r="I215" t="s">
        <v>25</v>
      </c>
      <c r="K215">
        <v>1</v>
      </c>
      <c r="L215" t="s">
        <v>4</v>
      </c>
      <c r="M215">
        <v>143516</v>
      </c>
      <c r="N215" t="s">
        <v>5</v>
      </c>
      <c r="O215" t="s">
        <v>5</v>
      </c>
      <c r="U215" t="s">
        <v>4476</v>
      </c>
      <c r="V215" s="1">
        <v>1</v>
      </c>
      <c r="W215" t="s">
        <v>3980</v>
      </c>
      <c r="X215" t="s">
        <v>3981</v>
      </c>
      <c r="Y215" s="2" t="s">
        <v>3982</v>
      </c>
      <c r="Z215" s="3">
        <v>12</v>
      </c>
      <c r="AA215" s="4">
        <v>1201</v>
      </c>
      <c r="AB215" s="4" t="s">
        <v>3981</v>
      </c>
      <c r="AC215" t="s">
        <v>4483</v>
      </c>
      <c r="AD215">
        <v>2015</v>
      </c>
      <c r="AE215">
        <v>7</v>
      </c>
      <c r="AF215">
        <v>23</v>
      </c>
      <c r="AG215" t="s">
        <v>3984</v>
      </c>
      <c r="AJ215" t="s">
        <v>5</v>
      </c>
      <c r="AK215" t="s">
        <v>12</v>
      </c>
      <c r="AL215">
        <v>-35334</v>
      </c>
      <c r="AM215">
        <v>6727138</v>
      </c>
      <c r="AN215" s="4">
        <v>-35000</v>
      </c>
      <c r="AO215" s="4">
        <v>6727000</v>
      </c>
      <c r="AP215">
        <v>200</v>
      </c>
      <c r="AR215">
        <v>1010</v>
      </c>
      <c r="AT215" s="6" t="s">
        <v>4484</v>
      </c>
      <c r="AU215">
        <v>143516</v>
      </c>
      <c r="AW215" s="5" t="s">
        <v>14</v>
      </c>
      <c r="AX215">
        <v>1</v>
      </c>
      <c r="AY215" t="s">
        <v>15</v>
      </c>
      <c r="AZ215" t="s">
        <v>4485</v>
      </c>
      <c r="BA215" t="s">
        <v>4486</v>
      </c>
      <c r="BB215">
        <v>1010</v>
      </c>
      <c r="BC215" t="s">
        <v>32</v>
      </c>
      <c r="BD215" t="s">
        <v>33</v>
      </c>
      <c r="BF215" s="6">
        <v>42218.933379629598</v>
      </c>
      <c r="BG215" s="7" t="s">
        <v>20</v>
      </c>
      <c r="BI215">
        <v>6</v>
      </c>
      <c r="BJ215">
        <v>84690</v>
      </c>
      <c r="BL215" t="s">
        <v>4487</v>
      </c>
      <c r="BX215">
        <v>24504</v>
      </c>
    </row>
    <row r="216" spans="1:76" x14ac:dyDescent="0.25">
      <c r="A216">
        <v>23850</v>
      </c>
      <c r="B216">
        <v>92549</v>
      </c>
      <c r="F216" t="s">
        <v>0</v>
      </c>
      <c r="G216" t="s">
        <v>23</v>
      </c>
      <c r="H216" t="s">
        <v>4488</v>
      </c>
      <c r="I216" t="s">
        <v>25</v>
      </c>
      <c r="K216">
        <v>1</v>
      </c>
      <c r="L216" t="s">
        <v>4</v>
      </c>
      <c r="M216">
        <v>143516</v>
      </c>
      <c r="N216" t="s">
        <v>5</v>
      </c>
      <c r="O216" t="s">
        <v>5</v>
      </c>
      <c r="U216" t="s">
        <v>4489</v>
      </c>
      <c r="V216" s="1">
        <v>1</v>
      </c>
      <c r="W216" t="s">
        <v>3980</v>
      </c>
      <c r="X216" t="s">
        <v>3981</v>
      </c>
      <c r="Y216" s="2" t="s">
        <v>3982</v>
      </c>
      <c r="Z216" s="3">
        <v>12</v>
      </c>
      <c r="AA216" s="4">
        <v>1201</v>
      </c>
      <c r="AB216" s="4" t="s">
        <v>3981</v>
      </c>
      <c r="AC216" t="s">
        <v>4490</v>
      </c>
      <c r="AD216">
        <v>2015</v>
      </c>
      <c r="AE216">
        <v>6</v>
      </c>
      <c r="AF216">
        <v>8</v>
      </c>
      <c r="AG216" t="s">
        <v>3984</v>
      </c>
      <c r="AJ216" t="s">
        <v>5</v>
      </c>
      <c r="AK216" t="s">
        <v>12</v>
      </c>
      <c r="AL216">
        <v>-35650</v>
      </c>
      <c r="AM216">
        <v>6728561</v>
      </c>
      <c r="AN216" s="4">
        <v>-35000</v>
      </c>
      <c r="AO216" s="4">
        <v>6729000</v>
      </c>
      <c r="AP216">
        <v>250</v>
      </c>
      <c r="AR216">
        <v>1010</v>
      </c>
      <c r="AT216" s="6" t="s">
        <v>4491</v>
      </c>
      <c r="AU216">
        <v>143516</v>
      </c>
      <c r="AW216" s="5" t="s">
        <v>14</v>
      </c>
      <c r="AX216">
        <v>1</v>
      </c>
      <c r="AY216" t="s">
        <v>15</v>
      </c>
      <c r="AZ216" t="s">
        <v>4492</v>
      </c>
      <c r="BA216" t="s">
        <v>4493</v>
      </c>
      <c r="BB216">
        <v>1010</v>
      </c>
      <c r="BC216" t="s">
        <v>32</v>
      </c>
      <c r="BD216" t="s">
        <v>33</v>
      </c>
      <c r="BF216" s="6">
        <v>42168.650532407402</v>
      </c>
      <c r="BG216" s="7" t="s">
        <v>20</v>
      </c>
      <c r="BI216">
        <v>6</v>
      </c>
      <c r="BJ216">
        <v>80066</v>
      </c>
      <c r="BK216">
        <v>167074</v>
      </c>
      <c r="BL216" t="s">
        <v>4494</v>
      </c>
      <c r="BX216">
        <v>23850</v>
      </c>
    </row>
    <row r="217" spans="1:76" x14ac:dyDescent="0.25">
      <c r="A217">
        <v>22532</v>
      </c>
      <c r="B217">
        <v>92447</v>
      </c>
      <c r="F217" t="s">
        <v>0</v>
      </c>
      <c r="G217" t="s">
        <v>23</v>
      </c>
      <c r="H217" t="s">
        <v>4509</v>
      </c>
      <c r="I217" t="s">
        <v>25</v>
      </c>
      <c r="K217">
        <v>1</v>
      </c>
      <c r="L217" t="s">
        <v>4</v>
      </c>
      <c r="M217">
        <v>143516</v>
      </c>
      <c r="N217" t="s">
        <v>5</v>
      </c>
      <c r="O217" t="s">
        <v>5</v>
      </c>
      <c r="U217" t="s">
        <v>4510</v>
      </c>
      <c r="V217" s="1">
        <v>1</v>
      </c>
      <c r="W217" t="s">
        <v>3980</v>
      </c>
      <c r="X217" t="s">
        <v>3981</v>
      </c>
      <c r="Y217" s="2" t="s">
        <v>3982</v>
      </c>
      <c r="Z217" s="3">
        <v>12</v>
      </c>
      <c r="AA217" s="4">
        <v>1201</v>
      </c>
      <c r="AB217" s="4" t="s">
        <v>3981</v>
      </c>
      <c r="AC217" t="s">
        <v>4511</v>
      </c>
      <c r="AD217">
        <v>2015</v>
      </c>
      <c r="AE217">
        <v>6</v>
      </c>
      <c r="AF217">
        <v>8</v>
      </c>
      <c r="AG217" t="s">
        <v>3984</v>
      </c>
      <c r="AJ217" t="s">
        <v>5</v>
      </c>
      <c r="AK217" t="s">
        <v>12</v>
      </c>
      <c r="AL217">
        <v>-36433</v>
      </c>
      <c r="AM217">
        <v>6728080</v>
      </c>
      <c r="AN217" s="4">
        <v>-37000</v>
      </c>
      <c r="AO217" s="4">
        <v>6729000</v>
      </c>
      <c r="AP217">
        <v>125</v>
      </c>
      <c r="AR217">
        <v>1010</v>
      </c>
      <c r="AT217" s="6" t="s">
        <v>4512</v>
      </c>
      <c r="AU217">
        <v>143516</v>
      </c>
      <c r="AW217" s="5" t="s">
        <v>14</v>
      </c>
      <c r="AX217">
        <v>1</v>
      </c>
      <c r="AY217" t="s">
        <v>15</v>
      </c>
      <c r="AZ217" t="s">
        <v>4513</v>
      </c>
      <c r="BA217" t="s">
        <v>4514</v>
      </c>
      <c r="BB217">
        <v>1010</v>
      </c>
      <c r="BC217" t="s">
        <v>32</v>
      </c>
      <c r="BD217" t="s">
        <v>33</v>
      </c>
      <c r="BF217" s="6">
        <v>42164.995277777802</v>
      </c>
      <c r="BG217" s="7" t="s">
        <v>20</v>
      </c>
      <c r="BI217">
        <v>6</v>
      </c>
      <c r="BJ217">
        <v>79983</v>
      </c>
      <c r="BK217">
        <v>167073</v>
      </c>
      <c r="BL217" t="s">
        <v>4515</v>
      </c>
      <c r="BX217">
        <v>22532</v>
      </c>
    </row>
    <row r="218" spans="1:76" x14ac:dyDescent="0.25">
      <c r="A218">
        <v>3748</v>
      </c>
      <c r="B218">
        <v>95430</v>
      </c>
      <c r="F218" t="s">
        <v>0</v>
      </c>
      <c r="G218" t="s">
        <v>23</v>
      </c>
      <c r="H218" t="s">
        <v>4589</v>
      </c>
      <c r="I218" t="s">
        <v>25</v>
      </c>
      <c r="K218">
        <v>1</v>
      </c>
      <c r="L218" t="s">
        <v>4</v>
      </c>
      <c r="M218">
        <v>143516</v>
      </c>
      <c r="N218" t="s">
        <v>5</v>
      </c>
      <c r="O218" t="s">
        <v>5</v>
      </c>
      <c r="U218" t="s">
        <v>4590</v>
      </c>
      <c r="V218" s="1">
        <v>1</v>
      </c>
      <c r="W218" t="s">
        <v>3980</v>
      </c>
      <c r="X218" t="s">
        <v>4542</v>
      </c>
      <c r="Y218" s="2" t="s">
        <v>3982</v>
      </c>
      <c r="Z218" s="3">
        <v>12</v>
      </c>
      <c r="AA218" s="4">
        <v>1219</v>
      </c>
      <c r="AB218" t="s">
        <v>4542</v>
      </c>
      <c r="AC218" t="s">
        <v>4591</v>
      </c>
      <c r="AD218">
        <v>2015</v>
      </c>
      <c r="AE218">
        <v>7</v>
      </c>
      <c r="AF218">
        <v>13</v>
      </c>
      <c r="AG218" t="s">
        <v>4592</v>
      </c>
      <c r="AJ218" t="s">
        <v>5</v>
      </c>
      <c r="AK218" t="s">
        <v>12</v>
      </c>
      <c r="AL218">
        <v>-52961</v>
      </c>
      <c r="AM218">
        <v>6668930</v>
      </c>
      <c r="AN218" s="4">
        <v>-53000</v>
      </c>
      <c r="AO218" s="4">
        <v>6669000</v>
      </c>
      <c r="AP218">
        <v>250</v>
      </c>
      <c r="AR218">
        <v>1010</v>
      </c>
      <c r="AT218" s="6" t="s">
        <v>4593</v>
      </c>
      <c r="AU218">
        <v>143516</v>
      </c>
      <c r="AW218" s="5" t="s">
        <v>14</v>
      </c>
      <c r="AX218">
        <v>1</v>
      </c>
      <c r="AY218" t="s">
        <v>15</v>
      </c>
      <c r="AZ218" t="s">
        <v>4594</v>
      </c>
      <c r="BA218" t="s">
        <v>4595</v>
      </c>
      <c r="BB218">
        <v>1010</v>
      </c>
      <c r="BC218" t="s">
        <v>32</v>
      </c>
      <c r="BD218" t="s">
        <v>33</v>
      </c>
      <c r="BF218" s="6">
        <v>42198.864652777796</v>
      </c>
      <c r="BG218" s="7" t="s">
        <v>20</v>
      </c>
      <c r="BI218">
        <v>6</v>
      </c>
      <c r="BJ218">
        <v>82793</v>
      </c>
      <c r="BK218">
        <v>167087</v>
      </c>
      <c r="BL218" t="s">
        <v>4596</v>
      </c>
      <c r="BX218">
        <v>3748</v>
      </c>
    </row>
    <row r="219" spans="1:76" x14ac:dyDescent="0.25">
      <c r="A219">
        <v>83312</v>
      </c>
      <c r="B219">
        <v>92707</v>
      </c>
      <c r="F219" t="s">
        <v>0</v>
      </c>
      <c r="G219" t="s">
        <v>23</v>
      </c>
      <c r="H219" t="s">
        <v>4882</v>
      </c>
      <c r="I219" t="s">
        <v>25</v>
      </c>
      <c r="K219">
        <v>1</v>
      </c>
      <c r="L219" t="s">
        <v>4</v>
      </c>
      <c r="M219">
        <v>143516</v>
      </c>
      <c r="N219" t="s">
        <v>5</v>
      </c>
      <c r="O219" t="s">
        <v>5</v>
      </c>
      <c r="U219" t="s">
        <v>4883</v>
      </c>
      <c r="V219" s="1">
        <v>1</v>
      </c>
      <c r="W219" t="s">
        <v>3980</v>
      </c>
      <c r="X219" t="s">
        <v>4884</v>
      </c>
      <c r="Y219" s="2" t="s">
        <v>4829</v>
      </c>
      <c r="Z219" s="3">
        <v>14</v>
      </c>
      <c r="AA219" s="4">
        <v>1416</v>
      </c>
      <c r="AB219" t="s">
        <v>4884</v>
      </c>
      <c r="AC219" t="s">
        <v>4885</v>
      </c>
      <c r="AD219">
        <v>2015</v>
      </c>
      <c r="AE219">
        <v>6</v>
      </c>
      <c r="AF219">
        <v>14</v>
      </c>
      <c r="AG219" t="s">
        <v>4886</v>
      </c>
      <c r="AJ219" t="s">
        <v>5</v>
      </c>
      <c r="AK219" t="s">
        <v>12</v>
      </c>
      <c r="AL219">
        <v>21830</v>
      </c>
      <c r="AM219">
        <v>6820072</v>
      </c>
      <c r="AN219" s="4">
        <v>21000</v>
      </c>
      <c r="AO219" s="4">
        <v>6821000</v>
      </c>
      <c r="AP219">
        <v>50</v>
      </c>
      <c r="AR219">
        <v>1010</v>
      </c>
      <c r="AS219" t="s">
        <v>692</v>
      </c>
      <c r="AT219" s="6" t="s">
        <v>4887</v>
      </c>
      <c r="AU219">
        <v>143516</v>
      </c>
      <c r="AW219" s="5" t="s">
        <v>14</v>
      </c>
      <c r="AX219">
        <v>1</v>
      </c>
      <c r="AY219" t="s">
        <v>15</v>
      </c>
      <c r="AZ219" t="s">
        <v>4888</v>
      </c>
      <c r="BA219" t="s">
        <v>4889</v>
      </c>
      <c r="BB219">
        <v>1010</v>
      </c>
      <c r="BC219" t="s">
        <v>32</v>
      </c>
      <c r="BD219" t="s">
        <v>33</v>
      </c>
      <c r="BF219" s="6">
        <v>42170.647789351897</v>
      </c>
      <c r="BG219" s="7" t="s">
        <v>20</v>
      </c>
      <c r="BI219">
        <v>6</v>
      </c>
      <c r="BJ219">
        <v>80205</v>
      </c>
      <c r="BK219">
        <v>167103</v>
      </c>
      <c r="BL219" t="s">
        <v>4890</v>
      </c>
      <c r="BX219">
        <v>83312</v>
      </c>
    </row>
    <row r="220" spans="1:76" x14ac:dyDescent="0.25">
      <c r="A220">
        <v>141459</v>
      </c>
      <c r="B220">
        <v>93917</v>
      </c>
      <c r="F220" t="s">
        <v>0</v>
      </c>
      <c r="G220" t="s">
        <v>23</v>
      </c>
      <c r="H220" t="s">
        <v>4933</v>
      </c>
      <c r="I220" t="s">
        <v>25</v>
      </c>
      <c r="K220">
        <v>1</v>
      </c>
      <c r="L220" t="s">
        <v>4</v>
      </c>
      <c r="M220">
        <v>143516</v>
      </c>
      <c r="N220" t="s">
        <v>5</v>
      </c>
      <c r="O220" t="s">
        <v>5</v>
      </c>
      <c r="U220" t="s">
        <v>4934</v>
      </c>
      <c r="V220" s="1">
        <v>1</v>
      </c>
      <c r="W220" t="s">
        <v>4935</v>
      </c>
      <c r="X220" t="s">
        <v>4936</v>
      </c>
      <c r="Y220" t="s">
        <v>4937</v>
      </c>
      <c r="Z220" s="3">
        <v>15</v>
      </c>
      <c r="AA220" s="4">
        <v>1502</v>
      </c>
      <c r="AB220" s="4" t="s">
        <v>4936</v>
      </c>
      <c r="AC220" t="s">
        <v>4938</v>
      </c>
      <c r="AD220">
        <v>2015</v>
      </c>
      <c r="AE220">
        <v>6</v>
      </c>
      <c r="AF220">
        <v>19</v>
      </c>
      <c r="AG220" t="s">
        <v>4220</v>
      </c>
      <c r="AJ220" t="s">
        <v>5</v>
      </c>
      <c r="AK220" t="s">
        <v>12</v>
      </c>
      <c r="AL220">
        <v>100099</v>
      </c>
      <c r="AM220">
        <v>6981004</v>
      </c>
      <c r="AN220" s="4">
        <v>101000</v>
      </c>
      <c r="AO220" s="4">
        <v>6981000</v>
      </c>
      <c r="AP220">
        <v>5</v>
      </c>
      <c r="AR220">
        <v>1010</v>
      </c>
      <c r="AT220" s="6" t="s">
        <v>4939</v>
      </c>
      <c r="AU220">
        <v>143516</v>
      </c>
      <c r="AW220" s="5" t="s">
        <v>14</v>
      </c>
      <c r="AX220">
        <v>1</v>
      </c>
      <c r="AY220" t="s">
        <v>15</v>
      </c>
      <c r="AZ220" t="s">
        <v>4940</v>
      </c>
      <c r="BA220" t="s">
        <v>4941</v>
      </c>
      <c r="BB220">
        <v>1010</v>
      </c>
      <c r="BC220" t="s">
        <v>32</v>
      </c>
      <c r="BD220" t="s">
        <v>33</v>
      </c>
      <c r="BF220" s="6">
        <v>43710.332638888904</v>
      </c>
      <c r="BG220" s="7" t="s">
        <v>20</v>
      </c>
      <c r="BI220">
        <v>6</v>
      </c>
      <c r="BJ220">
        <v>81414</v>
      </c>
      <c r="BK220">
        <v>167106</v>
      </c>
      <c r="BL220" t="s">
        <v>4942</v>
      </c>
      <c r="BX220">
        <v>141459</v>
      </c>
    </row>
    <row r="221" spans="1:76" x14ac:dyDescent="0.25">
      <c r="A221">
        <v>103074</v>
      </c>
      <c r="B221">
        <v>90822</v>
      </c>
      <c r="F221" t="s">
        <v>0</v>
      </c>
      <c r="G221" t="s">
        <v>23</v>
      </c>
      <c r="H221" t="s">
        <v>5074</v>
      </c>
      <c r="I221" t="s">
        <v>25</v>
      </c>
      <c r="K221">
        <v>1</v>
      </c>
      <c r="L221" t="s">
        <v>4</v>
      </c>
      <c r="M221">
        <v>143516</v>
      </c>
      <c r="N221" t="s">
        <v>5</v>
      </c>
      <c r="O221" t="s">
        <v>5</v>
      </c>
      <c r="U221" t="s">
        <v>5075</v>
      </c>
      <c r="V221" s="1">
        <v>1</v>
      </c>
      <c r="W221" t="s">
        <v>4935</v>
      </c>
      <c r="X221" t="s">
        <v>4976</v>
      </c>
      <c r="Y221" t="s">
        <v>4937</v>
      </c>
      <c r="Z221" s="3">
        <v>15</v>
      </c>
      <c r="AA221" s="4">
        <v>1504</v>
      </c>
      <c r="AB221" t="s">
        <v>4976</v>
      </c>
      <c r="AC221" t="s">
        <v>5076</v>
      </c>
      <c r="AD221">
        <v>2015</v>
      </c>
      <c r="AE221">
        <v>5</v>
      </c>
      <c r="AF221">
        <v>18</v>
      </c>
      <c r="AG221" t="s">
        <v>4978</v>
      </c>
      <c r="AJ221" t="s">
        <v>5</v>
      </c>
      <c r="AK221" t="s">
        <v>12</v>
      </c>
      <c r="AL221">
        <v>52023</v>
      </c>
      <c r="AM221">
        <v>6956739</v>
      </c>
      <c r="AN221" s="4">
        <v>53000</v>
      </c>
      <c r="AO221" s="4">
        <v>6957000</v>
      </c>
      <c r="AP221">
        <v>25</v>
      </c>
      <c r="AR221">
        <v>1010</v>
      </c>
      <c r="AT221" s="6" t="s">
        <v>5077</v>
      </c>
      <c r="AU221">
        <v>143516</v>
      </c>
      <c r="AW221" s="5" t="s">
        <v>14</v>
      </c>
      <c r="AX221">
        <v>1</v>
      </c>
      <c r="AY221" t="s">
        <v>15</v>
      </c>
      <c r="AZ221" t="s">
        <v>5078</v>
      </c>
      <c r="BA221" t="s">
        <v>5079</v>
      </c>
      <c r="BB221">
        <v>1010</v>
      </c>
      <c r="BC221" t="s">
        <v>32</v>
      </c>
      <c r="BD221" t="s">
        <v>33</v>
      </c>
      <c r="BF221" s="6">
        <v>42142.772997685199</v>
      </c>
      <c r="BG221" s="7" t="s">
        <v>20</v>
      </c>
      <c r="BI221">
        <v>6</v>
      </c>
      <c r="BJ221">
        <v>78573</v>
      </c>
      <c r="BK221">
        <v>167110</v>
      </c>
      <c r="BL221" t="s">
        <v>5080</v>
      </c>
      <c r="BX221">
        <v>103074</v>
      </c>
    </row>
    <row r="222" spans="1:76" x14ac:dyDescent="0.25">
      <c r="A222">
        <v>103079</v>
      </c>
      <c r="C222">
        <v>1</v>
      </c>
      <c r="F222" t="s">
        <v>0</v>
      </c>
      <c r="G222" t="s">
        <v>23</v>
      </c>
      <c r="H222" t="s">
        <v>5081</v>
      </c>
      <c r="I222" t="s">
        <v>25</v>
      </c>
      <c r="K222">
        <v>1</v>
      </c>
      <c r="L222" t="s">
        <v>4</v>
      </c>
      <c r="M222">
        <v>143516</v>
      </c>
      <c r="N222" t="s">
        <v>5</v>
      </c>
      <c r="O222" t="s">
        <v>5</v>
      </c>
      <c r="U222" t="s">
        <v>5075</v>
      </c>
      <c r="V222" s="1">
        <v>1</v>
      </c>
      <c r="W222" t="s">
        <v>4935</v>
      </c>
      <c r="X222" t="s">
        <v>4976</v>
      </c>
      <c r="Y222" t="s">
        <v>4937</v>
      </c>
      <c r="Z222" s="3">
        <v>15</v>
      </c>
      <c r="AA222" s="4">
        <v>1504</v>
      </c>
      <c r="AB222" t="s">
        <v>4976</v>
      </c>
      <c r="AC222" t="s">
        <v>5076</v>
      </c>
      <c r="AD222">
        <v>2015</v>
      </c>
      <c r="AE222">
        <v>6</v>
      </c>
      <c r="AF222">
        <v>17</v>
      </c>
      <c r="AG222" t="s">
        <v>4978</v>
      </c>
      <c r="AJ222" t="s">
        <v>5</v>
      </c>
      <c r="AK222" t="s">
        <v>12</v>
      </c>
      <c r="AL222">
        <v>52023</v>
      </c>
      <c r="AM222">
        <v>6956739</v>
      </c>
      <c r="AN222" s="4">
        <v>53000</v>
      </c>
      <c r="AO222" s="4">
        <v>6957000</v>
      </c>
      <c r="AP222">
        <v>25</v>
      </c>
      <c r="AR222">
        <v>1010</v>
      </c>
      <c r="AT222" s="6" t="s">
        <v>5082</v>
      </c>
      <c r="AU222">
        <v>143516</v>
      </c>
      <c r="AW222" s="5" t="s">
        <v>14</v>
      </c>
      <c r="AX222">
        <v>1</v>
      </c>
      <c r="AY222" t="s">
        <v>15</v>
      </c>
      <c r="AZ222" t="s">
        <v>5078</v>
      </c>
      <c r="BA222" t="s">
        <v>5083</v>
      </c>
      <c r="BB222">
        <v>1010</v>
      </c>
      <c r="BC222" t="s">
        <v>32</v>
      </c>
      <c r="BD222" t="s">
        <v>33</v>
      </c>
      <c r="BF222" s="6">
        <v>42172.9137962963</v>
      </c>
      <c r="BG222" s="7" t="s">
        <v>20</v>
      </c>
      <c r="BI222">
        <v>6</v>
      </c>
      <c r="BJ222">
        <v>80303</v>
      </c>
      <c r="BL222" t="s">
        <v>5084</v>
      </c>
      <c r="BX222">
        <v>103079</v>
      </c>
    </row>
    <row r="223" spans="1:76" x14ac:dyDescent="0.25">
      <c r="A223">
        <v>108524</v>
      </c>
      <c r="B223">
        <v>92605</v>
      </c>
      <c r="F223" t="s">
        <v>0</v>
      </c>
      <c r="G223" t="s">
        <v>23</v>
      </c>
      <c r="H223" t="s">
        <v>5123</v>
      </c>
      <c r="I223" t="s">
        <v>25</v>
      </c>
      <c r="K223">
        <v>1</v>
      </c>
      <c r="L223" t="s">
        <v>4</v>
      </c>
      <c r="M223">
        <v>143516</v>
      </c>
      <c r="N223" t="s">
        <v>5</v>
      </c>
      <c r="O223" t="s">
        <v>5</v>
      </c>
      <c r="U223" t="s">
        <v>5124</v>
      </c>
      <c r="V223" s="1">
        <v>1</v>
      </c>
      <c r="W223" t="s">
        <v>4935</v>
      </c>
      <c r="X223" t="s">
        <v>4976</v>
      </c>
      <c r="Y223" t="s">
        <v>4937</v>
      </c>
      <c r="Z223" s="3">
        <v>15</v>
      </c>
      <c r="AA223" s="4">
        <v>1504</v>
      </c>
      <c r="AB223" t="s">
        <v>4976</v>
      </c>
      <c r="AC223" t="s">
        <v>5125</v>
      </c>
      <c r="AD223">
        <v>2015</v>
      </c>
      <c r="AE223">
        <v>6</v>
      </c>
      <c r="AF223">
        <v>14</v>
      </c>
      <c r="AG223" t="s">
        <v>4978</v>
      </c>
      <c r="AJ223" t="s">
        <v>5</v>
      </c>
      <c r="AK223" t="s">
        <v>12</v>
      </c>
      <c r="AL223">
        <v>56487</v>
      </c>
      <c r="AM223">
        <v>6952398</v>
      </c>
      <c r="AN223" s="4">
        <v>57000</v>
      </c>
      <c r="AO223" s="4">
        <v>6953000</v>
      </c>
      <c r="AP223">
        <v>25</v>
      </c>
      <c r="AR223">
        <v>1010</v>
      </c>
      <c r="AT223" s="6" t="s">
        <v>5126</v>
      </c>
      <c r="AU223">
        <v>143516</v>
      </c>
      <c r="AW223" s="5" t="s">
        <v>14</v>
      </c>
      <c r="AX223">
        <v>1</v>
      </c>
      <c r="AY223" t="s">
        <v>15</v>
      </c>
      <c r="AZ223" t="s">
        <v>5127</v>
      </c>
      <c r="BA223" t="s">
        <v>5128</v>
      </c>
      <c r="BB223">
        <v>1010</v>
      </c>
      <c r="BC223" t="s">
        <v>32</v>
      </c>
      <c r="BD223" t="s">
        <v>33</v>
      </c>
      <c r="BF223" s="6">
        <v>42169.6394560185</v>
      </c>
      <c r="BG223" s="7" t="s">
        <v>20</v>
      </c>
      <c r="BI223">
        <v>6</v>
      </c>
      <c r="BJ223">
        <v>80112</v>
      </c>
      <c r="BK223">
        <v>167109</v>
      </c>
      <c r="BL223" t="s">
        <v>5129</v>
      </c>
      <c r="BX223">
        <v>108524</v>
      </c>
    </row>
    <row r="224" spans="1:76" x14ac:dyDescent="0.25">
      <c r="A224">
        <v>93204</v>
      </c>
      <c r="B224">
        <v>91221</v>
      </c>
      <c r="F224" t="s">
        <v>0</v>
      </c>
      <c r="G224" t="s">
        <v>23</v>
      </c>
      <c r="H224" t="s">
        <v>5231</v>
      </c>
      <c r="I224" t="s">
        <v>25</v>
      </c>
      <c r="K224">
        <v>1</v>
      </c>
      <c r="L224" t="s">
        <v>4</v>
      </c>
      <c r="M224">
        <v>143516</v>
      </c>
      <c r="N224" t="s">
        <v>5</v>
      </c>
      <c r="O224" t="s">
        <v>5</v>
      </c>
      <c r="U224" t="s">
        <v>5232</v>
      </c>
      <c r="V224" s="1">
        <v>1</v>
      </c>
      <c r="W224" t="s">
        <v>4935</v>
      </c>
      <c r="X224" t="s">
        <v>5224</v>
      </c>
      <c r="Y224" t="s">
        <v>4937</v>
      </c>
      <c r="Z224" s="3">
        <v>15</v>
      </c>
      <c r="AA224" s="4">
        <v>1532</v>
      </c>
      <c r="AB224" s="4" t="s">
        <v>5224</v>
      </c>
      <c r="AC224" t="s">
        <v>5233</v>
      </c>
      <c r="AD224">
        <v>2015</v>
      </c>
      <c r="AE224">
        <v>5</v>
      </c>
      <c r="AF224">
        <v>28</v>
      </c>
      <c r="AG224" t="s">
        <v>4978</v>
      </c>
      <c r="AJ224" t="s">
        <v>5</v>
      </c>
      <c r="AK224" t="s">
        <v>12</v>
      </c>
      <c r="AL224">
        <v>44749</v>
      </c>
      <c r="AM224">
        <v>6964510</v>
      </c>
      <c r="AN224" s="4">
        <v>45000</v>
      </c>
      <c r="AO224" s="4">
        <v>6965000</v>
      </c>
      <c r="AP224">
        <v>25</v>
      </c>
      <c r="AR224">
        <v>1010</v>
      </c>
      <c r="AT224" s="6" t="s">
        <v>5234</v>
      </c>
      <c r="AU224">
        <v>143516</v>
      </c>
      <c r="AW224" s="5" t="s">
        <v>14</v>
      </c>
      <c r="AX224">
        <v>1</v>
      </c>
      <c r="AY224" t="s">
        <v>15</v>
      </c>
      <c r="AZ224" t="s">
        <v>5235</v>
      </c>
      <c r="BA224" t="s">
        <v>5236</v>
      </c>
      <c r="BB224">
        <v>1010</v>
      </c>
      <c r="BC224" t="s">
        <v>32</v>
      </c>
      <c r="BD224" t="s">
        <v>33</v>
      </c>
      <c r="BF224" s="6">
        <v>42152.730810185203</v>
      </c>
      <c r="BG224" s="7" t="s">
        <v>20</v>
      </c>
      <c r="BI224">
        <v>6</v>
      </c>
      <c r="BJ224">
        <v>78875</v>
      </c>
      <c r="BK224">
        <v>167115</v>
      </c>
      <c r="BL224" t="s">
        <v>5237</v>
      </c>
      <c r="BX224">
        <v>93204</v>
      </c>
    </row>
    <row r="225" spans="1:76" x14ac:dyDescent="0.25">
      <c r="A225">
        <v>93212</v>
      </c>
      <c r="C225">
        <v>1</v>
      </c>
      <c r="F225" t="s">
        <v>0</v>
      </c>
      <c r="G225" t="s">
        <v>23</v>
      </c>
      <c r="H225" t="s">
        <v>5238</v>
      </c>
      <c r="I225" t="s">
        <v>25</v>
      </c>
      <c r="K225">
        <v>1</v>
      </c>
      <c r="L225" t="s">
        <v>4</v>
      </c>
      <c r="M225">
        <v>143516</v>
      </c>
      <c r="N225" t="s">
        <v>5</v>
      </c>
      <c r="O225" t="s">
        <v>5</v>
      </c>
      <c r="U225" t="s">
        <v>5232</v>
      </c>
      <c r="V225" s="1">
        <v>1</v>
      </c>
      <c r="W225" t="s">
        <v>4935</v>
      </c>
      <c r="X225" t="s">
        <v>5224</v>
      </c>
      <c r="Y225" t="s">
        <v>4937</v>
      </c>
      <c r="Z225" s="3">
        <v>15</v>
      </c>
      <c r="AA225" s="4">
        <v>1532</v>
      </c>
      <c r="AB225" s="4" t="s">
        <v>5224</v>
      </c>
      <c r="AC225" t="s">
        <v>5233</v>
      </c>
      <c r="AD225">
        <v>2015</v>
      </c>
      <c r="AE225">
        <v>7</v>
      </c>
      <c r="AF225">
        <v>26</v>
      </c>
      <c r="AG225" t="s">
        <v>4978</v>
      </c>
      <c r="AJ225" t="s">
        <v>5</v>
      </c>
      <c r="AK225" t="s">
        <v>12</v>
      </c>
      <c r="AL225">
        <v>44749</v>
      </c>
      <c r="AM225">
        <v>6964510</v>
      </c>
      <c r="AN225" s="4">
        <v>45000</v>
      </c>
      <c r="AO225" s="4">
        <v>6965000</v>
      </c>
      <c r="AP225">
        <v>25</v>
      </c>
      <c r="AR225">
        <v>1010</v>
      </c>
      <c r="AT225" s="6" t="s">
        <v>5239</v>
      </c>
      <c r="AU225">
        <v>143516</v>
      </c>
      <c r="AW225" s="5" t="s">
        <v>14</v>
      </c>
      <c r="AX225">
        <v>1</v>
      </c>
      <c r="AY225" t="s">
        <v>15</v>
      </c>
      <c r="AZ225" t="s">
        <v>5235</v>
      </c>
      <c r="BA225" t="s">
        <v>5240</v>
      </c>
      <c r="BB225">
        <v>1010</v>
      </c>
      <c r="BC225" t="s">
        <v>32</v>
      </c>
      <c r="BD225" t="s">
        <v>33</v>
      </c>
      <c r="BF225" s="6">
        <v>42211.712442129603</v>
      </c>
      <c r="BG225" s="7" t="s">
        <v>20</v>
      </c>
      <c r="BI225">
        <v>6</v>
      </c>
      <c r="BJ225">
        <v>84047</v>
      </c>
      <c r="BL225" t="s">
        <v>5241</v>
      </c>
      <c r="BX225">
        <v>93212</v>
      </c>
    </row>
    <row r="226" spans="1:76" x14ac:dyDescent="0.25">
      <c r="A226">
        <v>135483</v>
      </c>
      <c r="B226">
        <v>68296</v>
      </c>
      <c r="F226" t="s">
        <v>0</v>
      </c>
      <c r="G226" t="s">
        <v>23</v>
      </c>
      <c r="H226" t="s">
        <v>5255</v>
      </c>
      <c r="I226" t="s">
        <v>25</v>
      </c>
      <c r="K226">
        <v>1</v>
      </c>
      <c r="L226" t="s">
        <v>4</v>
      </c>
      <c r="M226">
        <v>143516</v>
      </c>
      <c r="N226" t="s">
        <v>5</v>
      </c>
      <c r="O226" t="s">
        <v>5</v>
      </c>
      <c r="U226" t="s">
        <v>5256</v>
      </c>
      <c r="V226" s="1">
        <v>1</v>
      </c>
      <c r="W226" t="s">
        <v>4935</v>
      </c>
      <c r="X226" t="s">
        <v>5257</v>
      </c>
      <c r="Y226" t="s">
        <v>4937</v>
      </c>
      <c r="Z226" s="3">
        <v>15</v>
      </c>
      <c r="AA226" s="4">
        <v>1535</v>
      </c>
      <c r="AB226" s="4" t="s">
        <v>5257</v>
      </c>
      <c r="AC226" t="s">
        <v>5258</v>
      </c>
      <c r="AD226">
        <v>2015</v>
      </c>
      <c r="AE226">
        <v>4</v>
      </c>
      <c r="AF226">
        <v>30</v>
      </c>
      <c r="AG226" t="s">
        <v>4978</v>
      </c>
      <c r="AJ226" t="s">
        <v>5</v>
      </c>
      <c r="AK226" t="s">
        <v>12</v>
      </c>
      <c r="AL226">
        <v>91431</v>
      </c>
      <c r="AM226">
        <v>6968883</v>
      </c>
      <c r="AN226" s="4">
        <v>91000</v>
      </c>
      <c r="AO226" s="4">
        <v>6969000</v>
      </c>
      <c r="AP226">
        <v>5</v>
      </c>
      <c r="AR226">
        <v>1010</v>
      </c>
      <c r="AT226" s="6" t="s">
        <v>5259</v>
      </c>
      <c r="AU226">
        <v>143516</v>
      </c>
      <c r="AW226" s="5" t="s">
        <v>14</v>
      </c>
      <c r="AX226">
        <v>1</v>
      </c>
      <c r="AY226" t="s">
        <v>15</v>
      </c>
      <c r="AZ226" t="s">
        <v>5260</v>
      </c>
      <c r="BA226" t="s">
        <v>5261</v>
      </c>
      <c r="BB226">
        <v>1010</v>
      </c>
      <c r="BC226" t="s">
        <v>32</v>
      </c>
      <c r="BD226" t="s">
        <v>33</v>
      </c>
      <c r="BF226" s="6">
        <v>43709.903472222199</v>
      </c>
      <c r="BG226" s="7" t="s">
        <v>20</v>
      </c>
      <c r="BI226">
        <v>6</v>
      </c>
      <c r="BJ226">
        <v>62747</v>
      </c>
      <c r="BK226">
        <v>167117</v>
      </c>
      <c r="BL226" t="s">
        <v>5262</v>
      </c>
      <c r="BX226">
        <v>135483</v>
      </c>
    </row>
    <row r="227" spans="1:76" x14ac:dyDescent="0.25">
      <c r="A227">
        <v>263421</v>
      </c>
      <c r="B227">
        <v>299905</v>
      </c>
      <c r="F227" t="s">
        <v>0</v>
      </c>
      <c r="G227" t="s">
        <v>1</v>
      </c>
      <c r="H227" t="s">
        <v>109</v>
      </c>
      <c r="I227" s="8" t="str">
        <f>HYPERLINK(AT227,"Hb")</f>
        <v>Hb</v>
      </c>
      <c r="K227">
        <v>1</v>
      </c>
      <c r="L227" t="s">
        <v>4</v>
      </c>
      <c r="M227">
        <v>143516</v>
      </c>
      <c r="N227" t="s">
        <v>5</v>
      </c>
      <c r="O227" t="s">
        <v>5</v>
      </c>
      <c r="U227" t="s">
        <v>110</v>
      </c>
      <c r="V227" s="1">
        <v>1</v>
      </c>
      <c r="W227" t="s">
        <v>91</v>
      </c>
      <c r="X227" t="s">
        <v>111</v>
      </c>
      <c r="Y227" s="2" t="s">
        <v>93</v>
      </c>
      <c r="Z227" s="3">
        <v>7</v>
      </c>
      <c r="AA227" s="4">
        <v>723</v>
      </c>
      <c r="AB227" t="s">
        <v>112</v>
      </c>
      <c r="AC227" t="s">
        <v>113</v>
      </c>
      <c r="AD227">
        <v>2015</v>
      </c>
      <c r="AE227">
        <v>6</v>
      </c>
      <c r="AF227">
        <v>8</v>
      </c>
      <c r="AG227" t="s">
        <v>114</v>
      </c>
      <c r="AH227" t="s">
        <v>114</v>
      </c>
      <c r="AJ227" t="s">
        <v>5</v>
      </c>
      <c r="AK227" t="s">
        <v>12</v>
      </c>
      <c r="AL227">
        <v>240209</v>
      </c>
      <c r="AM227">
        <v>6557105</v>
      </c>
      <c r="AN227" s="4">
        <v>241000</v>
      </c>
      <c r="AO227" s="4">
        <v>6557000</v>
      </c>
      <c r="AP227">
        <v>695</v>
      </c>
      <c r="AR227">
        <v>8</v>
      </c>
      <c r="AS227" t="s">
        <v>13</v>
      </c>
      <c r="AT227" t="s">
        <v>115</v>
      </c>
      <c r="AU227">
        <v>143516</v>
      </c>
      <c r="AW227" s="5" t="s">
        <v>14</v>
      </c>
      <c r="AX227">
        <v>1</v>
      </c>
      <c r="AY227" t="s">
        <v>15</v>
      </c>
      <c r="AZ227" t="s">
        <v>116</v>
      </c>
      <c r="BA227" t="s">
        <v>117</v>
      </c>
      <c r="BB227">
        <v>8</v>
      </c>
      <c r="BC227" t="s">
        <v>18</v>
      </c>
      <c r="BD227" t="s">
        <v>19</v>
      </c>
      <c r="BE227">
        <v>1</v>
      </c>
      <c r="BF227" s="6">
        <v>42356</v>
      </c>
      <c r="BG227" s="7" t="s">
        <v>20</v>
      </c>
      <c r="BI227">
        <v>3</v>
      </c>
      <c r="BJ227">
        <v>473006</v>
      </c>
      <c r="BK227">
        <v>166983</v>
      </c>
      <c r="BL227" t="s">
        <v>118</v>
      </c>
      <c r="BN227" t="s">
        <v>119</v>
      </c>
      <c r="BX227">
        <v>263421</v>
      </c>
    </row>
    <row r="228" spans="1:76" x14ac:dyDescent="0.25">
      <c r="A228">
        <v>262714</v>
      </c>
      <c r="B228">
        <v>401287</v>
      </c>
      <c r="F228" t="s">
        <v>120</v>
      </c>
      <c r="G228" t="s">
        <v>121</v>
      </c>
      <c r="H228" s="10" t="s">
        <v>122</v>
      </c>
      <c r="I228" t="s">
        <v>25</v>
      </c>
      <c r="K228">
        <v>1</v>
      </c>
      <c r="L228" t="s">
        <v>4</v>
      </c>
      <c r="M228">
        <v>143516</v>
      </c>
      <c r="N228" t="s">
        <v>5</v>
      </c>
      <c r="O228" t="s">
        <v>5</v>
      </c>
      <c r="U228" t="s">
        <v>110</v>
      </c>
      <c r="V228" s="1">
        <v>1</v>
      </c>
      <c r="W228" t="s">
        <v>91</v>
      </c>
      <c r="X228" t="s">
        <v>111</v>
      </c>
      <c r="Y228" s="2" t="s">
        <v>93</v>
      </c>
      <c r="Z228" s="3">
        <v>7</v>
      </c>
      <c r="AA228">
        <v>723</v>
      </c>
      <c r="AB228" t="s">
        <v>112</v>
      </c>
      <c r="AC228" s="4" t="s">
        <v>123</v>
      </c>
      <c r="AD228">
        <v>2015</v>
      </c>
      <c r="AE228">
        <v>6</v>
      </c>
      <c r="AF228">
        <v>8</v>
      </c>
      <c r="AG228" t="s">
        <v>124</v>
      </c>
      <c r="AJ228" t="s">
        <v>125</v>
      </c>
      <c r="AK228" s="4"/>
      <c r="AL228" s="4">
        <v>240005.994057</v>
      </c>
      <c r="AM228" s="4">
        <v>6557690.73398</v>
      </c>
      <c r="AN228" s="4">
        <v>241000</v>
      </c>
      <c r="AO228" s="4">
        <v>6557000</v>
      </c>
      <c r="AP228" s="4">
        <v>5</v>
      </c>
      <c r="AR228" t="s">
        <v>126</v>
      </c>
      <c r="AS228" s="8"/>
      <c r="BG228" s="11" t="s">
        <v>127</v>
      </c>
      <c r="BH228" t="s">
        <v>121</v>
      </c>
      <c r="BI228">
        <v>7</v>
      </c>
      <c r="BJ228">
        <v>13881</v>
      </c>
      <c r="BK228">
        <v>166984</v>
      </c>
      <c r="BL228" t="s">
        <v>128</v>
      </c>
      <c r="BX228">
        <v>262714</v>
      </c>
    </row>
    <row r="229" spans="1:76" x14ac:dyDescent="0.25">
      <c r="A229">
        <v>263039</v>
      </c>
      <c r="B229">
        <v>353611</v>
      </c>
      <c r="F229" t="s">
        <v>120</v>
      </c>
      <c r="G229" t="s">
        <v>121</v>
      </c>
      <c r="H229" s="10" t="s">
        <v>129</v>
      </c>
      <c r="I229" t="s">
        <v>130</v>
      </c>
      <c r="K229">
        <v>1</v>
      </c>
      <c r="L229" t="s">
        <v>4</v>
      </c>
      <c r="M229">
        <v>143516</v>
      </c>
      <c r="N229" t="s">
        <v>5</v>
      </c>
      <c r="O229" t="s">
        <v>5</v>
      </c>
      <c r="U229" t="s">
        <v>110</v>
      </c>
      <c r="V229" s="1">
        <v>1</v>
      </c>
      <c r="W229" t="s">
        <v>91</v>
      </c>
      <c r="X229" t="s">
        <v>111</v>
      </c>
      <c r="Y229" s="2" t="s">
        <v>93</v>
      </c>
      <c r="Z229" s="3">
        <v>7</v>
      </c>
      <c r="AA229">
        <v>723</v>
      </c>
      <c r="AB229" t="s">
        <v>112</v>
      </c>
      <c r="AC229" t="s">
        <v>123</v>
      </c>
      <c r="AD229">
        <v>2015</v>
      </c>
      <c r="AE229">
        <v>6</v>
      </c>
      <c r="AF229">
        <v>8</v>
      </c>
      <c r="AG229" t="s">
        <v>131</v>
      </c>
      <c r="AJ229" t="s">
        <v>125</v>
      </c>
      <c r="AL229" s="4">
        <v>240108.24001899999</v>
      </c>
      <c r="AM229" s="4">
        <v>6557286.6344400002</v>
      </c>
      <c r="AN229" s="4">
        <v>241000</v>
      </c>
      <c r="AO229" s="4">
        <v>6557000</v>
      </c>
      <c r="AP229">
        <v>775</v>
      </c>
      <c r="AQ229" s="4"/>
      <c r="AR229" t="s">
        <v>132</v>
      </c>
      <c r="AS229" s="12"/>
      <c r="BG229" s="11" t="s">
        <v>127</v>
      </c>
      <c r="BH229" t="s">
        <v>121</v>
      </c>
      <c r="BI229">
        <v>6</v>
      </c>
      <c r="BJ229">
        <v>7086</v>
      </c>
      <c r="BK229">
        <v>166985</v>
      </c>
      <c r="BL229" t="s">
        <v>133</v>
      </c>
      <c r="BM229">
        <v>99</v>
      </c>
      <c r="BX229">
        <v>263039</v>
      </c>
    </row>
    <row r="230" spans="1:76" x14ac:dyDescent="0.25">
      <c r="A230">
        <v>134003</v>
      </c>
      <c r="B230">
        <v>216504</v>
      </c>
      <c r="F230" t="s">
        <v>0</v>
      </c>
      <c r="G230" t="s">
        <v>4852</v>
      </c>
      <c r="H230" t="s">
        <v>5303</v>
      </c>
      <c r="I230" s="8" t="str">
        <f>HYPERLINK(AT230,"Hb")</f>
        <v>Hb</v>
      </c>
      <c r="K230">
        <v>1</v>
      </c>
      <c r="L230" t="s">
        <v>4</v>
      </c>
      <c r="M230">
        <v>143516</v>
      </c>
      <c r="N230" t="s">
        <v>5</v>
      </c>
      <c r="O230" t="s">
        <v>5</v>
      </c>
      <c r="U230" t="s">
        <v>5304</v>
      </c>
      <c r="V230" s="1">
        <v>1</v>
      </c>
      <c r="W230" t="s">
        <v>4935</v>
      </c>
      <c r="X230" t="s">
        <v>5305</v>
      </c>
      <c r="Y230" t="s">
        <v>4937</v>
      </c>
      <c r="Z230" s="3">
        <v>15</v>
      </c>
      <c r="AA230" s="4">
        <v>1548</v>
      </c>
      <c r="AB230" t="s">
        <v>5306</v>
      </c>
      <c r="AC230" t="s">
        <v>5307</v>
      </c>
      <c r="AD230">
        <v>2015</v>
      </c>
      <c r="AE230">
        <v>7</v>
      </c>
      <c r="AF230">
        <v>7</v>
      </c>
      <c r="AG230" t="s">
        <v>5308</v>
      </c>
      <c r="AH230" t="s">
        <v>5308</v>
      </c>
      <c r="AJ230" t="s">
        <v>5</v>
      </c>
      <c r="AK230" t="s">
        <v>12</v>
      </c>
      <c r="AL230">
        <v>90037</v>
      </c>
      <c r="AM230">
        <v>7000945</v>
      </c>
      <c r="AN230" s="4">
        <v>91000</v>
      </c>
      <c r="AO230" s="4">
        <v>7001000</v>
      </c>
      <c r="AP230">
        <v>10</v>
      </c>
      <c r="AR230">
        <v>37</v>
      </c>
      <c r="AT230" t="s">
        <v>5309</v>
      </c>
      <c r="AU230">
        <v>143516</v>
      </c>
      <c r="AW230" s="5" t="s">
        <v>14</v>
      </c>
      <c r="AX230">
        <v>1</v>
      </c>
      <c r="AY230" t="s">
        <v>15</v>
      </c>
      <c r="AZ230" t="s">
        <v>5310</v>
      </c>
      <c r="BA230" t="s">
        <v>5311</v>
      </c>
      <c r="BB230">
        <v>37</v>
      </c>
      <c r="BC230" t="s">
        <v>4861</v>
      </c>
      <c r="BD230" t="s">
        <v>19</v>
      </c>
      <c r="BE230">
        <v>1</v>
      </c>
      <c r="BF230" s="6">
        <v>42398</v>
      </c>
      <c r="BG230" s="7" t="s">
        <v>20</v>
      </c>
      <c r="BI230">
        <v>4</v>
      </c>
      <c r="BJ230">
        <v>370862</v>
      </c>
      <c r="BK230">
        <v>167122</v>
      </c>
      <c r="BL230" t="s">
        <v>5312</v>
      </c>
      <c r="BN230" t="s">
        <v>5313</v>
      </c>
      <c r="BX230">
        <v>134003</v>
      </c>
    </row>
    <row r="231" spans="1:76" x14ac:dyDescent="0.25">
      <c r="A231">
        <v>21153</v>
      </c>
      <c r="C231">
        <v>1</v>
      </c>
      <c r="F231" t="s">
        <v>0</v>
      </c>
      <c r="G231" t="s">
        <v>431</v>
      </c>
      <c r="H231" t="s">
        <v>3495</v>
      </c>
      <c r="I231" t="s">
        <v>3</v>
      </c>
      <c r="K231">
        <v>1</v>
      </c>
      <c r="L231" t="s">
        <v>4</v>
      </c>
      <c r="M231">
        <v>143516</v>
      </c>
      <c r="N231" t="s">
        <v>5</v>
      </c>
      <c r="O231" t="s">
        <v>5</v>
      </c>
      <c r="U231" t="s">
        <v>3479</v>
      </c>
      <c r="V231" s="1">
        <v>1</v>
      </c>
      <c r="W231" t="s">
        <v>405</v>
      </c>
      <c r="X231" t="s">
        <v>3408</v>
      </c>
      <c r="Y231" t="s">
        <v>407</v>
      </c>
      <c r="Z231" s="3">
        <v>11</v>
      </c>
      <c r="AA231" s="4">
        <v>1121</v>
      </c>
      <c r="AB231" s="4" t="s">
        <v>3408</v>
      </c>
      <c r="AC231" t="s">
        <v>3496</v>
      </c>
      <c r="AD231">
        <v>2016</v>
      </c>
      <c r="AE231">
        <v>9</v>
      </c>
      <c r="AF231">
        <v>21</v>
      </c>
      <c r="AG231" t="s">
        <v>435</v>
      </c>
      <c r="AH231" t="s">
        <v>435</v>
      </c>
      <c r="AJ231" t="s">
        <v>5</v>
      </c>
      <c r="AK231" t="s">
        <v>12</v>
      </c>
      <c r="AL231">
        <v>-37335</v>
      </c>
      <c r="AM231">
        <v>6547712</v>
      </c>
      <c r="AN231" s="4">
        <v>-37000</v>
      </c>
      <c r="AO231" s="4">
        <v>6547000</v>
      </c>
      <c r="AP231">
        <v>1</v>
      </c>
      <c r="AR231">
        <v>105</v>
      </c>
      <c r="AT231" s="6"/>
      <c r="AU231">
        <v>143516</v>
      </c>
      <c r="AW231" s="5" t="s">
        <v>14</v>
      </c>
      <c r="AX231">
        <v>1</v>
      </c>
      <c r="AY231" t="s">
        <v>15</v>
      </c>
      <c r="AZ231" t="s">
        <v>3497</v>
      </c>
      <c r="BA231" t="s">
        <v>3498</v>
      </c>
      <c r="BB231">
        <v>105</v>
      </c>
      <c r="BC231" t="s">
        <v>438</v>
      </c>
      <c r="BD231" t="s">
        <v>439</v>
      </c>
      <c r="BF231" s="6">
        <v>42822</v>
      </c>
      <c r="BG231" s="7" t="s">
        <v>20</v>
      </c>
      <c r="BI231">
        <v>5</v>
      </c>
      <c r="BJ231">
        <v>288340</v>
      </c>
      <c r="BL231" t="s">
        <v>3499</v>
      </c>
      <c r="BN231" t="s">
        <v>3500</v>
      </c>
      <c r="BX231">
        <v>21153</v>
      </c>
    </row>
    <row r="232" spans="1:76" x14ac:dyDescent="0.25">
      <c r="A232">
        <v>123268</v>
      </c>
      <c r="B232">
        <v>202751</v>
      </c>
      <c r="F232" t="s">
        <v>0</v>
      </c>
      <c r="G232" t="s">
        <v>185</v>
      </c>
      <c r="H232" t="s">
        <v>202</v>
      </c>
      <c r="I232" t="s">
        <v>3</v>
      </c>
      <c r="K232">
        <v>1</v>
      </c>
      <c r="L232" t="s">
        <v>4</v>
      </c>
      <c r="M232">
        <v>143516</v>
      </c>
      <c r="N232" t="s">
        <v>5</v>
      </c>
      <c r="O232" t="s">
        <v>5</v>
      </c>
      <c r="U232" t="s">
        <v>203</v>
      </c>
      <c r="V232" s="1">
        <v>1</v>
      </c>
      <c r="W232" t="s">
        <v>155</v>
      </c>
      <c r="X232" t="s">
        <v>156</v>
      </c>
      <c r="Y232" t="s">
        <v>157</v>
      </c>
      <c r="Z232" s="3">
        <v>10</v>
      </c>
      <c r="AA232" s="4">
        <v>1001</v>
      </c>
      <c r="AB232" s="4" t="s">
        <v>156</v>
      </c>
      <c r="AC232" t="s">
        <v>204</v>
      </c>
      <c r="AD232">
        <v>2016</v>
      </c>
      <c r="AE232">
        <v>7</v>
      </c>
      <c r="AF232">
        <v>7</v>
      </c>
      <c r="AG232" t="s">
        <v>205</v>
      </c>
      <c r="AH232" t="s">
        <v>189</v>
      </c>
      <c r="AJ232" t="s">
        <v>5</v>
      </c>
      <c r="AK232" t="s">
        <v>12</v>
      </c>
      <c r="AL232">
        <v>84265</v>
      </c>
      <c r="AM232">
        <v>6467536</v>
      </c>
      <c r="AN232" s="4">
        <v>85000</v>
      </c>
      <c r="AO232" s="4">
        <v>6467000</v>
      </c>
      <c r="AP232">
        <v>1</v>
      </c>
      <c r="AR232">
        <v>33</v>
      </c>
      <c r="AT232" s="6"/>
      <c r="AU232">
        <v>143516</v>
      </c>
      <c r="AW232" s="5" t="s">
        <v>14</v>
      </c>
      <c r="AX232">
        <v>1</v>
      </c>
      <c r="AY232" t="s">
        <v>15</v>
      </c>
      <c r="AZ232" t="s">
        <v>206</v>
      </c>
      <c r="BA232" t="s">
        <v>207</v>
      </c>
      <c r="BB232">
        <v>33</v>
      </c>
      <c r="BC232" t="s">
        <v>192</v>
      </c>
      <c r="BD232" t="s">
        <v>19</v>
      </c>
      <c r="BF232" s="6">
        <v>42619</v>
      </c>
      <c r="BG232" s="7" t="s">
        <v>20</v>
      </c>
      <c r="BI232">
        <v>4</v>
      </c>
      <c r="BJ232">
        <v>353295</v>
      </c>
      <c r="BK232">
        <v>166991</v>
      </c>
      <c r="BL232" t="s">
        <v>208</v>
      </c>
      <c r="BN232" t="s">
        <v>209</v>
      </c>
      <c r="BX232">
        <v>123268</v>
      </c>
    </row>
    <row r="233" spans="1:76" x14ac:dyDescent="0.25">
      <c r="A233">
        <v>344843</v>
      </c>
      <c r="B233">
        <v>130044</v>
      </c>
      <c r="F233" t="s">
        <v>0</v>
      </c>
      <c r="G233" t="s">
        <v>23</v>
      </c>
      <c r="H233" t="s">
        <v>35</v>
      </c>
      <c r="I233" t="s">
        <v>25</v>
      </c>
      <c r="K233">
        <v>1</v>
      </c>
      <c r="L233" t="s">
        <v>4</v>
      </c>
      <c r="M233">
        <v>143516</v>
      </c>
      <c r="N233" t="s">
        <v>5</v>
      </c>
      <c r="O233" t="s">
        <v>5</v>
      </c>
      <c r="U233" t="s">
        <v>36</v>
      </c>
      <c r="V233" s="1">
        <v>1</v>
      </c>
      <c r="W233" t="s">
        <v>7</v>
      </c>
      <c r="X233" t="s">
        <v>37</v>
      </c>
      <c r="Y233" s="2" t="s">
        <v>38</v>
      </c>
      <c r="Z233" s="3">
        <v>2</v>
      </c>
      <c r="AA233" s="4">
        <v>211</v>
      </c>
      <c r="AB233" s="4" t="s">
        <v>37</v>
      </c>
      <c r="AC233" t="s">
        <v>39</v>
      </c>
      <c r="AD233">
        <v>2016</v>
      </c>
      <c r="AE233">
        <v>9</v>
      </c>
      <c r="AF233">
        <v>22</v>
      </c>
      <c r="AG233" t="s">
        <v>40</v>
      </c>
      <c r="AJ233" t="s">
        <v>5</v>
      </c>
      <c r="AK233" t="s">
        <v>12</v>
      </c>
      <c r="AL233">
        <v>258184</v>
      </c>
      <c r="AM233">
        <v>6615375</v>
      </c>
      <c r="AN233" s="4">
        <v>259000</v>
      </c>
      <c r="AO233" s="4">
        <v>6615000</v>
      </c>
      <c r="AP233">
        <v>20</v>
      </c>
      <c r="AR233">
        <v>1010</v>
      </c>
      <c r="AT233" s="6" t="s">
        <v>41</v>
      </c>
      <c r="AU233">
        <v>143516</v>
      </c>
      <c r="AW233" s="5" t="s">
        <v>14</v>
      </c>
      <c r="AX233">
        <v>1</v>
      </c>
      <c r="AY233" t="s">
        <v>15</v>
      </c>
      <c r="AZ233" t="s">
        <v>42</v>
      </c>
      <c r="BA233" t="s">
        <v>43</v>
      </c>
      <c r="BB233">
        <v>1010</v>
      </c>
      <c r="BC233" t="s">
        <v>32</v>
      </c>
      <c r="BD233" t="s">
        <v>33</v>
      </c>
      <c r="BF233" s="6">
        <v>43710.333333333299</v>
      </c>
      <c r="BG233" s="7" t="s">
        <v>20</v>
      </c>
      <c r="BI233">
        <v>6</v>
      </c>
      <c r="BJ233">
        <v>113268</v>
      </c>
      <c r="BK233">
        <v>166977</v>
      </c>
      <c r="BL233" t="s">
        <v>44</v>
      </c>
      <c r="BX233">
        <v>344843</v>
      </c>
    </row>
    <row r="234" spans="1:76" x14ac:dyDescent="0.25">
      <c r="A234">
        <v>124361</v>
      </c>
      <c r="B234">
        <v>124933</v>
      </c>
      <c r="F234" t="s">
        <v>0</v>
      </c>
      <c r="G234" t="s">
        <v>23</v>
      </c>
      <c r="H234" t="s">
        <v>172</v>
      </c>
      <c r="I234" s="8" t="str">
        <f>HYPERLINK(AT234,"Foto")</f>
        <v>Foto</v>
      </c>
      <c r="K234">
        <v>1</v>
      </c>
      <c r="L234" t="s">
        <v>4</v>
      </c>
      <c r="M234">
        <v>143516</v>
      </c>
      <c r="N234" t="s">
        <v>5</v>
      </c>
      <c r="O234" t="s">
        <v>5</v>
      </c>
      <c r="U234" t="s">
        <v>173</v>
      </c>
      <c r="V234" s="1">
        <v>1</v>
      </c>
      <c r="W234" t="s">
        <v>155</v>
      </c>
      <c r="X234" t="s">
        <v>156</v>
      </c>
      <c r="Y234" t="s">
        <v>157</v>
      </c>
      <c r="Z234" s="3">
        <v>10</v>
      </c>
      <c r="AA234" s="4">
        <v>1001</v>
      </c>
      <c r="AB234" s="4" t="s">
        <v>156</v>
      </c>
      <c r="AC234" t="s">
        <v>174</v>
      </c>
      <c r="AD234">
        <v>2016</v>
      </c>
      <c r="AE234">
        <v>7</v>
      </c>
      <c r="AF234">
        <v>16</v>
      </c>
      <c r="AG234" t="s">
        <v>175</v>
      </c>
      <c r="AJ234" t="s">
        <v>5</v>
      </c>
      <c r="AK234" t="s">
        <v>12</v>
      </c>
      <c r="AL234">
        <v>85035</v>
      </c>
      <c r="AM234">
        <v>6461811</v>
      </c>
      <c r="AN234" s="4">
        <v>85000</v>
      </c>
      <c r="AO234" s="4">
        <v>6461000</v>
      </c>
      <c r="AP234">
        <v>1000</v>
      </c>
      <c r="AR234">
        <v>1010</v>
      </c>
      <c r="AT234" s="6" t="s">
        <v>176</v>
      </c>
      <c r="AU234">
        <v>143516</v>
      </c>
      <c r="AW234" s="5" t="s">
        <v>14</v>
      </c>
      <c r="AX234">
        <v>1</v>
      </c>
      <c r="AY234" t="s">
        <v>15</v>
      </c>
      <c r="AZ234" t="s">
        <v>177</v>
      </c>
      <c r="BA234" t="s">
        <v>178</v>
      </c>
      <c r="BB234">
        <v>1010</v>
      </c>
      <c r="BC234" t="s">
        <v>32</v>
      </c>
      <c r="BD234" t="s">
        <v>33</v>
      </c>
      <c r="BE234">
        <v>1</v>
      </c>
      <c r="BF234" s="6">
        <v>43002.096527777801</v>
      </c>
      <c r="BG234" s="7" t="s">
        <v>20</v>
      </c>
      <c r="BI234">
        <v>6</v>
      </c>
      <c r="BJ234">
        <v>108702</v>
      </c>
      <c r="BK234">
        <v>166992</v>
      </c>
      <c r="BL234" t="s">
        <v>179</v>
      </c>
      <c r="BX234">
        <v>124361</v>
      </c>
    </row>
    <row r="235" spans="1:76" x14ac:dyDescent="0.25">
      <c r="A235">
        <v>127556</v>
      </c>
      <c r="B235">
        <v>121248</v>
      </c>
      <c r="F235" t="s">
        <v>0</v>
      </c>
      <c r="G235" t="s">
        <v>23</v>
      </c>
      <c r="H235" t="s">
        <v>225</v>
      </c>
      <c r="I235" s="8" t="str">
        <f>HYPERLINK(AT235,"Foto")</f>
        <v>Foto</v>
      </c>
      <c r="K235">
        <v>1</v>
      </c>
      <c r="L235" t="s">
        <v>4</v>
      </c>
      <c r="M235">
        <v>143516</v>
      </c>
      <c r="N235" t="s">
        <v>5</v>
      </c>
      <c r="O235" t="s">
        <v>5</v>
      </c>
      <c r="U235" t="s">
        <v>226</v>
      </c>
      <c r="V235" s="1">
        <v>1</v>
      </c>
      <c r="W235" t="s">
        <v>155</v>
      </c>
      <c r="X235" t="s">
        <v>156</v>
      </c>
      <c r="Y235" t="s">
        <v>157</v>
      </c>
      <c r="Z235" s="3">
        <v>10</v>
      </c>
      <c r="AA235" s="4">
        <v>1001</v>
      </c>
      <c r="AB235" s="4" t="s">
        <v>156</v>
      </c>
      <c r="AC235" t="s">
        <v>227</v>
      </c>
      <c r="AD235">
        <v>2016</v>
      </c>
      <c r="AE235">
        <v>6</v>
      </c>
      <c r="AF235">
        <v>18</v>
      </c>
      <c r="AG235" t="s">
        <v>175</v>
      </c>
      <c r="AH235" t="s">
        <v>228</v>
      </c>
      <c r="AJ235" t="s">
        <v>5</v>
      </c>
      <c r="AK235" t="s">
        <v>12</v>
      </c>
      <c r="AL235">
        <v>86998</v>
      </c>
      <c r="AM235">
        <v>6462692</v>
      </c>
      <c r="AN235" s="4">
        <v>87000</v>
      </c>
      <c r="AO235" s="4">
        <v>6463000</v>
      </c>
      <c r="AP235">
        <v>100</v>
      </c>
      <c r="AR235">
        <v>1010</v>
      </c>
      <c r="AS235" t="s">
        <v>229</v>
      </c>
      <c r="AT235" s="6" t="s">
        <v>230</v>
      </c>
      <c r="AU235">
        <v>143516</v>
      </c>
      <c r="AW235" s="5" t="s">
        <v>14</v>
      </c>
      <c r="AX235">
        <v>1</v>
      </c>
      <c r="AY235" t="s">
        <v>15</v>
      </c>
      <c r="AZ235" t="s">
        <v>231</v>
      </c>
      <c r="BA235" t="s">
        <v>232</v>
      </c>
      <c r="BB235">
        <v>1010</v>
      </c>
      <c r="BC235" t="s">
        <v>32</v>
      </c>
      <c r="BD235" t="s">
        <v>33</v>
      </c>
      <c r="BE235">
        <v>1</v>
      </c>
      <c r="BF235" s="6">
        <v>43672.917430555601</v>
      </c>
      <c r="BG235" s="7" t="s">
        <v>20</v>
      </c>
      <c r="BI235">
        <v>6</v>
      </c>
      <c r="BJ235">
        <v>105444</v>
      </c>
      <c r="BK235">
        <v>167235</v>
      </c>
      <c r="BL235" t="s">
        <v>233</v>
      </c>
      <c r="BX235">
        <v>127556</v>
      </c>
    </row>
    <row r="236" spans="1:76" x14ac:dyDescent="0.25">
      <c r="A236">
        <v>135127</v>
      </c>
      <c r="B236">
        <v>124528</v>
      </c>
      <c r="F236" t="s">
        <v>0</v>
      </c>
      <c r="G236" t="s">
        <v>23</v>
      </c>
      <c r="H236" t="s">
        <v>276</v>
      </c>
      <c r="I236" t="s">
        <v>25</v>
      </c>
      <c r="K236">
        <v>1</v>
      </c>
      <c r="L236" t="s">
        <v>4</v>
      </c>
      <c r="M236">
        <v>143516</v>
      </c>
      <c r="N236" t="s">
        <v>5</v>
      </c>
      <c r="O236" t="s">
        <v>5</v>
      </c>
      <c r="U236" t="s">
        <v>277</v>
      </c>
      <c r="V236" s="1">
        <v>1</v>
      </c>
      <c r="W236" t="s">
        <v>155</v>
      </c>
      <c r="X236" t="s">
        <v>156</v>
      </c>
      <c r="Y236" t="s">
        <v>157</v>
      </c>
      <c r="Z236" s="3">
        <v>10</v>
      </c>
      <c r="AA236" s="4">
        <v>1001</v>
      </c>
      <c r="AB236" s="4" t="s">
        <v>156</v>
      </c>
      <c r="AC236" t="s">
        <v>278</v>
      </c>
      <c r="AD236">
        <v>2016</v>
      </c>
      <c r="AE236">
        <v>7</v>
      </c>
      <c r="AF236">
        <v>16</v>
      </c>
      <c r="AG236" t="s">
        <v>40</v>
      </c>
      <c r="AJ236" t="s">
        <v>5</v>
      </c>
      <c r="AK236" t="s">
        <v>12</v>
      </c>
      <c r="AL236">
        <v>90954</v>
      </c>
      <c r="AM236">
        <v>6468822</v>
      </c>
      <c r="AN236" s="4">
        <v>91000</v>
      </c>
      <c r="AO236" s="4">
        <v>6469000</v>
      </c>
      <c r="AP236">
        <v>20</v>
      </c>
      <c r="AR236">
        <v>1010</v>
      </c>
      <c r="AT236" s="6" t="s">
        <v>279</v>
      </c>
      <c r="AU236">
        <v>143516</v>
      </c>
      <c r="AW236" s="5" t="s">
        <v>14</v>
      </c>
      <c r="AX236">
        <v>1</v>
      </c>
      <c r="AY236" t="s">
        <v>15</v>
      </c>
      <c r="AZ236" t="s">
        <v>280</v>
      </c>
      <c r="BA236" t="s">
        <v>281</v>
      </c>
      <c r="BB236">
        <v>1010</v>
      </c>
      <c r="BC236" t="s">
        <v>32</v>
      </c>
      <c r="BD236" t="s">
        <v>33</v>
      </c>
      <c r="BF236" s="6">
        <v>43710.332638888904</v>
      </c>
      <c r="BG236" s="7" t="s">
        <v>20</v>
      </c>
      <c r="BI236">
        <v>6</v>
      </c>
      <c r="BJ236">
        <v>108379</v>
      </c>
      <c r="BK236">
        <v>166993</v>
      </c>
      <c r="BL236" t="s">
        <v>282</v>
      </c>
      <c r="BX236">
        <v>135127</v>
      </c>
    </row>
    <row r="237" spans="1:76" x14ac:dyDescent="0.25">
      <c r="A237">
        <v>37585</v>
      </c>
      <c r="B237">
        <v>120146</v>
      </c>
      <c r="F237" t="s">
        <v>0</v>
      </c>
      <c r="G237" t="s">
        <v>23</v>
      </c>
      <c r="H237" t="s">
        <v>739</v>
      </c>
      <c r="I237" s="8" t="str">
        <f>HYPERLINK(AT237,"Foto")</f>
        <v>Foto</v>
      </c>
      <c r="K237">
        <v>1</v>
      </c>
      <c r="L237" t="s">
        <v>4</v>
      </c>
      <c r="M237">
        <v>143516</v>
      </c>
      <c r="N237" t="s">
        <v>5</v>
      </c>
      <c r="O237" t="s">
        <v>5</v>
      </c>
      <c r="U237" t="s">
        <v>550</v>
      </c>
      <c r="V237" s="1">
        <v>1</v>
      </c>
      <c r="W237" t="s">
        <v>405</v>
      </c>
      <c r="X237" t="s">
        <v>536</v>
      </c>
      <c r="Y237" t="s">
        <v>407</v>
      </c>
      <c r="Z237" s="3">
        <v>11</v>
      </c>
      <c r="AA237" s="4">
        <v>1103</v>
      </c>
      <c r="AB237" s="4" t="s">
        <v>536</v>
      </c>
      <c r="AC237" t="s">
        <v>740</v>
      </c>
      <c r="AD237">
        <v>2016</v>
      </c>
      <c r="AE237">
        <v>4</v>
      </c>
      <c r="AF237">
        <v>8</v>
      </c>
      <c r="AG237" t="s">
        <v>482</v>
      </c>
      <c r="AJ237" t="s">
        <v>5</v>
      </c>
      <c r="AK237" t="s">
        <v>12</v>
      </c>
      <c r="AL237">
        <v>-31488</v>
      </c>
      <c r="AM237">
        <v>6573720</v>
      </c>
      <c r="AN237" s="4">
        <v>-31000</v>
      </c>
      <c r="AO237" s="4">
        <v>6573000</v>
      </c>
      <c r="AP237">
        <v>5</v>
      </c>
      <c r="AR237">
        <v>1010</v>
      </c>
      <c r="AT237" s="6" t="s">
        <v>741</v>
      </c>
      <c r="AU237">
        <v>143516</v>
      </c>
      <c r="AW237" s="5" t="s">
        <v>14</v>
      </c>
      <c r="AX237">
        <v>1</v>
      </c>
      <c r="AY237" t="s">
        <v>15</v>
      </c>
      <c r="AZ237" t="s">
        <v>742</v>
      </c>
      <c r="BA237" t="s">
        <v>743</v>
      </c>
      <c r="BB237">
        <v>1010</v>
      </c>
      <c r="BC237" t="s">
        <v>32</v>
      </c>
      <c r="BD237" t="s">
        <v>33</v>
      </c>
      <c r="BE237">
        <v>1</v>
      </c>
      <c r="BF237" s="6">
        <v>43991.959027777797</v>
      </c>
      <c r="BG237" s="7" t="s">
        <v>20</v>
      </c>
      <c r="BI237">
        <v>6</v>
      </c>
      <c r="BJ237">
        <v>104473</v>
      </c>
      <c r="BK237">
        <v>167031</v>
      </c>
      <c r="BL237" t="s">
        <v>744</v>
      </c>
      <c r="BX237">
        <v>37585</v>
      </c>
    </row>
    <row r="238" spans="1:76" x14ac:dyDescent="0.25">
      <c r="A238">
        <v>37647</v>
      </c>
      <c r="C238">
        <v>1</v>
      </c>
      <c r="F238" t="s">
        <v>0</v>
      </c>
      <c r="G238" t="s">
        <v>23</v>
      </c>
      <c r="H238" t="s">
        <v>745</v>
      </c>
      <c r="I238" s="8" t="str">
        <f>HYPERLINK(AT238,"Foto")</f>
        <v>Foto</v>
      </c>
      <c r="K238">
        <v>1</v>
      </c>
      <c r="L238" t="s">
        <v>4</v>
      </c>
      <c r="M238">
        <v>143516</v>
      </c>
      <c r="N238" t="s">
        <v>5</v>
      </c>
      <c r="O238" t="s">
        <v>5</v>
      </c>
      <c r="U238" t="s">
        <v>550</v>
      </c>
      <c r="V238" s="1">
        <v>1</v>
      </c>
      <c r="W238" t="s">
        <v>405</v>
      </c>
      <c r="X238" t="s">
        <v>536</v>
      </c>
      <c r="Y238" t="s">
        <v>407</v>
      </c>
      <c r="Z238" s="3">
        <v>11</v>
      </c>
      <c r="AA238" s="4">
        <v>1103</v>
      </c>
      <c r="AB238" s="4" t="s">
        <v>536</v>
      </c>
      <c r="AC238" t="s">
        <v>746</v>
      </c>
      <c r="AD238">
        <v>2016</v>
      </c>
      <c r="AE238">
        <v>4</v>
      </c>
      <c r="AF238">
        <v>8</v>
      </c>
      <c r="AG238" t="s">
        <v>482</v>
      </c>
      <c r="AJ238" t="s">
        <v>5</v>
      </c>
      <c r="AK238" t="s">
        <v>12</v>
      </c>
      <c r="AL238">
        <v>-31465</v>
      </c>
      <c r="AM238">
        <v>6573637</v>
      </c>
      <c r="AN238" s="4">
        <v>-31000</v>
      </c>
      <c r="AO238" s="4">
        <v>6573000</v>
      </c>
      <c r="AP238">
        <v>5</v>
      </c>
      <c r="AR238">
        <v>1010</v>
      </c>
      <c r="AT238" s="6" t="s">
        <v>747</v>
      </c>
      <c r="AU238">
        <v>143516</v>
      </c>
      <c r="AW238" s="5" t="s">
        <v>14</v>
      </c>
      <c r="AX238">
        <v>1</v>
      </c>
      <c r="AY238" t="s">
        <v>15</v>
      </c>
      <c r="AZ238" t="s">
        <v>748</v>
      </c>
      <c r="BA238" t="s">
        <v>749</v>
      </c>
      <c r="BB238">
        <v>1010</v>
      </c>
      <c r="BC238" t="s">
        <v>32</v>
      </c>
      <c r="BD238" t="s">
        <v>33</v>
      </c>
      <c r="BE238">
        <v>1</v>
      </c>
      <c r="BF238" s="6">
        <v>43991.959027777797</v>
      </c>
      <c r="BG238" s="7" t="s">
        <v>20</v>
      </c>
      <c r="BI238">
        <v>6</v>
      </c>
      <c r="BJ238">
        <v>104561</v>
      </c>
      <c r="BL238" t="s">
        <v>750</v>
      </c>
      <c r="BX238">
        <v>37647</v>
      </c>
    </row>
    <row r="239" spans="1:76" x14ac:dyDescent="0.25">
      <c r="A239">
        <v>37634</v>
      </c>
      <c r="C239">
        <v>1</v>
      </c>
      <c r="F239" t="s">
        <v>0</v>
      </c>
      <c r="G239" t="s">
        <v>23</v>
      </c>
      <c r="H239" t="s">
        <v>751</v>
      </c>
      <c r="I239" s="8" t="str">
        <f>HYPERLINK(AT239,"Foto")</f>
        <v>Foto</v>
      </c>
      <c r="K239">
        <v>1</v>
      </c>
      <c r="L239" t="s">
        <v>4</v>
      </c>
      <c r="M239">
        <v>143516</v>
      </c>
      <c r="N239" t="s">
        <v>5</v>
      </c>
      <c r="O239" t="s">
        <v>5</v>
      </c>
      <c r="U239" t="s">
        <v>550</v>
      </c>
      <c r="V239" s="1">
        <v>1</v>
      </c>
      <c r="W239" t="s">
        <v>405</v>
      </c>
      <c r="X239" t="s">
        <v>536</v>
      </c>
      <c r="Y239" t="s">
        <v>407</v>
      </c>
      <c r="Z239" s="3">
        <v>11</v>
      </c>
      <c r="AA239" s="4">
        <v>1103</v>
      </c>
      <c r="AB239" s="4" t="s">
        <v>536</v>
      </c>
      <c r="AC239" t="s">
        <v>746</v>
      </c>
      <c r="AD239">
        <v>2016</v>
      </c>
      <c r="AE239">
        <v>4</v>
      </c>
      <c r="AF239">
        <v>8</v>
      </c>
      <c r="AG239" t="s">
        <v>482</v>
      </c>
      <c r="AJ239" t="s">
        <v>5</v>
      </c>
      <c r="AK239" t="s">
        <v>12</v>
      </c>
      <c r="AL239">
        <v>-31470</v>
      </c>
      <c r="AM239">
        <v>6573610</v>
      </c>
      <c r="AN239" s="4">
        <v>-31000</v>
      </c>
      <c r="AO239" s="4">
        <v>6573000</v>
      </c>
      <c r="AP239">
        <v>5</v>
      </c>
      <c r="AR239">
        <v>1010</v>
      </c>
      <c r="AT239" s="6" t="s">
        <v>752</v>
      </c>
      <c r="AU239">
        <v>143516</v>
      </c>
      <c r="AW239" s="5" t="s">
        <v>14</v>
      </c>
      <c r="AX239">
        <v>1</v>
      </c>
      <c r="AY239" t="s">
        <v>15</v>
      </c>
      <c r="AZ239" t="s">
        <v>753</v>
      </c>
      <c r="BA239" t="s">
        <v>754</v>
      </c>
      <c r="BB239">
        <v>1010</v>
      </c>
      <c r="BC239" t="s">
        <v>32</v>
      </c>
      <c r="BD239" t="s">
        <v>33</v>
      </c>
      <c r="BE239">
        <v>1</v>
      </c>
      <c r="BF239" s="6">
        <v>43991.959027777797</v>
      </c>
      <c r="BG239" s="7" t="s">
        <v>20</v>
      </c>
      <c r="BI239">
        <v>6</v>
      </c>
      <c r="BJ239">
        <v>104563</v>
      </c>
      <c r="BL239" t="s">
        <v>755</v>
      </c>
      <c r="BX239">
        <v>37634</v>
      </c>
    </row>
    <row r="240" spans="1:76" x14ac:dyDescent="0.25">
      <c r="A240">
        <v>37616</v>
      </c>
      <c r="C240">
        <v>1</v>
      </c>
      <c r="F240" t="s">
        <v>0</v>
      </c>
      <c r="G240" t="s">
        <v>23</v>
      </c>
      <c r="H240" t="s">
        <v>756</v>
      </c>
      <c r="I240" s="8" t="str">
        <f>HYPERLINK(AT240,"Foto")</f>
        <v>Foto</v>
      </c>
      <c r="K240">
        <v>1</v>
      </c>
      <c r="L240" t="s">
        <v>4</v>
      </c>
      <c r="M240">
        <v>143516</v>
      </c>
      <c r="N240" t="s">
        <v>5</v>
      </c>
      <c r="O240" t="s">
        <v>5</v>
      </c>
      <c r="U240" t="s">
        <v>550</v>
      </c>
      <c r="V240" s="1">
        <v>1</v>
      </c>
      <c r="W240" t="s">
        <v>405</v>
      </c>
      <c r="X240" t="s">
        <v>536</v>
      </c>
      <c r="Y240" t="s">
        <v>407</v>
      </c>
      <c r="Z240" s="3">
        <v>11</v>
      </c>
      <c r="AA240" s="4">
        <v>1103</v>
      </c>
      <c r="AB240" s="4" t="s">
        <v>536</v>
      </c>
      <c r="AC240" t="s">
        <v>746</v>
      </c>
      <c r="AD240">
        <v>2016</v>
      </c>
      <c r="AE240">
        <v>4</v>
      </c>
      <c r="AF240">
        <v>8</v>
      </c>
      <c r="AG240" t="s">
        <v>482</v>
      </c>
      <c r="AJ240" t="s">
        <v>5</v>
      </c>
      <c r="AK240" t="s">
        <v>12</v>
      </c>
      <c r="AL240">
        <v>-31478</v>
      </c>
      <c r="AM240">
        <v>6573567</v>
      </c>
      <c r="AN240" s="4">
        <v>-31000</v>
      </c>
      <c r="AO240" s="4">
        <v>6573000</v>
      </c>
      <c r="AP240">
        <v>5</v>
      </c>
      <c r="AR240">
        <v>1010</v>
      </c>
      <c r="AT240" s="6" t="s">
        <v>757</v>
      </c>
      <c r="AU240">
        <v>143516</v>
      </c>
      <c r="AW240" s="5" t="s">
        <v>14</v>
      </c>
      <c r="AX240">
        <v>1</v>
      </c>
      <c r="AY240" t="s">
        <v>15</v>
      </c>
      <c r="AZ240" t="s">
        <v>758</v>
      </c>
      <c r="BA240" t="s">
        <v>759</v>
      </c>
      <c r="BB240">
        <v>1010</v>
      </c>
      <c r="BC240" t="s">
        <v>32</v>
      </c>
      <c r="BD240" t="s">
        <v>33</v>
      </c>
      <c r="BE240">
        <v>1</v>
      </c>
      <c r="BF240" s="6">
        <v>43991.959027777797</v>
      </c>
      <c r="BG240" s="7" t="s">
        <v>20</v>
      </c>
      <c r="BI240">
        <v>6</v>
      </c>
      <c r="BJ240">
        <v>104565</v>
      </c>
      <c r="BL240" t="s">
        <v>760</v>
      </c>
      <c r="BX240">
        <v>37616</v>
      </c>
    </row>
    <row r="241" spans="1:76" x14ac:dyDescent="0.25">
      <c r="A241">
        <v>36900</v>
      </c>
      <c r="C241">
        <v>1</v>
      </c>
      <c r="F241" t="s">
        <v>0</v>
      </c>
      <c r="G241" t="s">
        <v>23</v>
      </c>
      <c r="H241" t="s">
        <v>761</v>
      </c>
      <c r="I241" s="8" t="str">
        <f>HYPERLINK(AT241,"Foto")</f>
        <v>Foto</v>
      </c>
      <c r="K241">
        <v>1</v>
      </c>
      <c r="L241" t="s">
        <v>4</v>
      </c>
      <c r="M241">
        <v>143516</v>
      </c>
      <c r="N241" t="s">
        <v>5</v>
      </c>
      <c r="O241" t="s">
        <v>5</v>
      </c>
      <c r="U241" t="s">
        <v>550</v>
      </c>
      <c r="V241" s="1">
        <v>1</v>
      </c>
      <c r="W241" t="s">
        <v>405</v>
      </c>
      <c r="X241" t="s">
        <v>536</v>
      </c>
      <c r="Y241" t="s">
        <v>407</v>
      </c>
      <c r="Z241" s="3">
        <v>11</v>
      </c>
      <c r="AA241" s="4">
        <v>1103</v>
      </c>
      <c r="AB241" s="4" t="s">
        <v>536</v>
      </c>
      <c r="AC241" t="s">
        <v>762</v>
      </c>
      <c r="AD241">
        <v>2016</v>
      </c>
      <c r="AE241">
        <v>4</v>
      </c>
      <c r="AF241">
        <v>8</v>
      </c>
      <c r="AG241" t="s">
        <v>482</v>
      </c>
      <c r="AJ241" t="s">
        <v>5</v>
      </c>
      <c r="AK241" t="s">
        <v>12</v>
      </c>
      <c r="AL241">
        <v>-31648</v>
      </c>
      <c r="AM241">
        <v>6573311</v>
      </c>
      <c r="AN241" s="4">
        <v>-31000</v>
      </c>
      <c r="AO241" s="4">
        <v>6573000</v>
      </c>
      <c r="AP241">
        <v>5</v>
      </c>
      <c r="AR241">
        <v>1010</v>
      </c>
      <c r="AT241" s="6" t="s">
        <v>763</v>
      </c>
      <c r="AU241">
        <v>143516</v>
      </c>
      <c r="AW241" s="5" t="s">
        <v>14</v>
      </c>
      <c r="AX241">
        <v>1</v>
      </c>
      <c r="AY241" t="s">
        <v>15</v>
      </c>
      <c r="AZ241" t="s">
        <v>764</v>
      </c>
      <c r="BA241" t="s">
        <v>765</v>
      </c>
      <c r="BB241">
        <v>1010</v>
      </c>
      <c r="BC241" t="s">
        <v>32</v>
      </c>
      <c r="BD241" t="s">
        <v>33</v>
      </c>
      <c r="BE241">
        <v>1</v>
      </c>
      <c r="BF241" s="6">
        <v>43991.959027777797</v>
      </c>
      <c r="BG241" s="7" t="s">
        <v>20</v>
      </c>
      <c r="BI241">
        <v>6</v>
      </c>
      <c r="BJ241">
        <v>104568</v>
      </c>
      <c r="BL241" t="s">
        <v>766</v>
      </c>
      <c r="BX241">
        <v>36900</v>
      </c>
    </row>
    <row r="242" spans="1:76" x14ac:dyDescent="0.25">
      <c r="A242">
        <v>37491</v>
      </c>
      <c r="C242">
        <v>1</v>
      </c>
      <c r="F242" t="s">
        <v>0</v>
      </c>
      <c r="G242" t="s">
        <v>23</v>
      </c>
      <c r="H242" t="s">
        <v>767</v>
      </c>
      <c r="I242" t="s">
        <v>25</v>
      </c>
      <c r="K242">
        <v>1</v>
      </c>
      <c r="L242" t="s">
        <v>4</v>
      </c>
      <c r="M242">
        <v>143516</v>
      </c>
      <c r="N242" t="s">
        <v>5</v>
      </c>
      <c r="O242" t="s">
        <v>5</v>
      </c>
      <c r="U242" t="s">
        <v>550</v>
      </c>
      <c r="V242" s="1">
        <v>1</v>
      </c>
      <c r="W242" t="s">
        <v>405</v>
      </c>
      <c r="X242" t="s">
        <v>536</v>
      </c>
      <c r="Y242" t="s">
        <v>407</v>
      </c>
      <c r="Z242" s="3">
        <v>11</v>
      </c>
      <c r="AA242" s="4">
        <v>1103</v>
      </c>
      <c r="AB242" s="4" t="s">
        <v>536</v>
      </c>
      <c r="AC242" t="s">
        <v>746</v>
      </c>
      <c r="AD242">
        <v>2016</v>
      </c>
      <c r="AE242">
        <v>4</v>
      </c>
      <c r="AF242">
        <v>8</v>
      </c>
      <c r="AG242" t="s">
        <v>482</v>
      </c>
      <c r="AJ242" t="s">
        <v>5</v>
      </c>
      <c r="AK242" t="s">
        <v>12</v>
      </c>
      <c r="AL242">
        <v>-31517</v>
      </c>
      <c r="AM242">
        <v>6573408</v>
      </c>
      <c r="AN242" s="4">
        <v>-31000</v>
      </c>
      <c r="AO242" s="4">
        <v>6573000</v>
      </c>
      <c r="AP242">
        <v>5</v>
      </c>
      <c r="AR242">
        <v>1010</v>
      </c>
      <c r="AT242" s="6" t="s">
        <v>768</v>
      </c>
      <c r="AU242">
        <v>143516</v>
      </c>
      <c r="AW242" s="5" t="s">
        <v>14</v>
      </c>
      <c r="AX242">
        <v>1</v>
      </c>
      <c r="AY242" t="s">
        <v>15</v>
      </c>
      <c r="AZ242" t="s">
        <v>769</v>
      </c>
      <c r="BA242" t="s">
        <v>770</v>
      </c>
      <c r="BB242">
        <v>1010</v>
      </c>
      <c r="BC242" t="s">
        <v>32</v>
      </c>
      <c r="BD242" t="s">
        <v>33</v>
      </c>
      <c r="BF242" s="6">
        <v>43710.332638888904</v>
      </c>
      <c r="BG242" s="7" t="s">
        <v>20</v>
      </c>
      <c r="BI242">
        <v>6</v>
      </c>
      <c r="BJ242">
        <v>104567</v>
      </c>
      <c r="BL242" t="s">
        <v>771</v>
      </c>
      <c r="BX242">
        <v>37491</v>
      </c>
    </row>
    <row r="243" spans="1:76" x14ac:dyDescent="0.25">
      <c r="A243">
        <v>28982</v>
      </c>
      <c r="B243">
        <v>118542</v>
      </c>
      <c r="F243" t="s">
        <v>0</v>
      </c>
      <c r="G243" t="s">
        <v>23</v>
      </c>
      <c r="H243" t="s">
        <v>976</v>
      </c>
      <c r="I243" s="8" t="str">
        <f>HYPERLINK(AT243,"Foto")</f>
        <v>Foto</v>
      </c>
      <c r="K243">
        <v>1</v>
      </c>
      <c r="L243" t="s">
        <v>4</v>
      </c>
      <c r="M243">
        <v>143516</v>
      </c>
      <c r="N243" t="s">
        <v>5</v>
      </c>
      <c r="O243" t="s">
        <v>5</v>
      </c>
      <c r="U243" t="s">
        <v>965</v>
      </c>
      <c r="V243" s="1">
        <v>1</v>
      </c>
      <c r="W243" t="s">
        <v>405</v>
      </c>
      <c r="X243" t="s">
        <v>536</v>
      </c>
      <c r="Y243" t="s">
        <v>407</v>
      </c>
      <c r="Z243" s="3">
        <v>11</v>
      </c>
      <c r="AA243" s="4">
        <v>1103</v>
      </c>
      <c r="AB243" s="4" t="s">
        <v>536</v>
      </c>
      <c r="AC243" t="s">
        <v>977</v>
      </c>
      <c r="AD243">
        <v>2016</v>
      </c>
      <c r="AE243">
        <v>4</v>
      </c>
      <c r="AF243">
        <v>28</v>
      </c>
      <c r="AG243" t="s">
        <v>482</v>
      </c>
      <c r="AJ243" t="s">
        <v>5</v>
      </c>
      <c r="AK243" t="s">
        <v>12</v>
      </c>
      <c r="AL243">
        <v>-33848</v>
      </c>
      <c r="AM243">
        <v>6567471</v>
      </c>
      <c r="AN243" s="4">
        <v>-33000</v>
      </c>
      <c r="AO243" s="4">
        <v>6567000</v>
      </c>
      <c r="AP243">
        <v>5</v>
      </c>
      <c r="AR243">
        <v>1010</v>
      </c>
      <c r="AT243" s="6" t="s">
        <v>978</v>
      </c>
      <c r="AU243">
        <v>143516</v>
      </c>
      <c r="AW243" s="5" t="s">
        <v>14</v>
      </c>
      <c r="AX243">
        <v>1</v>
      </c>
      <c r="AY243" t="s">
        <v>15</v>
      </c>
      <c r="AZ243" t="s">
        <v>979</v>
      </c>
      <c r="BA243" t="s">
        <v>980</v>
      </c>
      <c r="BB243">
        <v>1010</v>
      </c>
      <c r="BC243" t="s">
        <v>32</v>
      </c>
      <c r="BD243" t="s">
        <v>33</v>
      </c>
      <c r="BE243">
        <v>1</v>
      </c>
      <c r="BF243" s="6">
        <v>43991.959027777797</v>
      </c>
      <c r="BG243" s="7" t="s">
        <v>20</v>
      </c>
      <c r="BI243">
        <v>6</v>
      </c>
      <c r="BJ243">
        <v>103242</v>
      </c>
      <c r="BK243">
        <v>167025</v>
      </c>
      <c r="BL243" t="s">
        <v>981</v>
      </c>
      <c r="BX243">
        <v>28982</v>
      </c>
    </row>
    <row r="244" spans="1:76" x14ac:dyDescent="0.25">
      <c r="A244">
        <v>30858</v>
      </c>
      <c r="B244">
        <v>118796</v>
      </c>
      <c r="F244" t="s">
        <v>0</v>
      </c>
      <c r="G244" t="s">
        <v>23</v>
      </c>
      <c r="H244" t="s">
        <v>1132</v>
      </c>
      <c r="I244" t="s">
        <v>25</v>
      </c>
      <c r="K244">
        <v>1</v>
      </c>
      <c r="L244" t="s">
        <v>4</v>
      </c>
      <c r="M244">
        <v>143516</v>
      </c>
      <c r="N244" t="s">
        <v>5</v>
      </c>
      <c r="O244" t="s">
        <v>5</v>
      </c>
      <c r="U244" t="s">
        <v>1080</v>
      </c>
      <c r="V244" s="1">
        <v>1</v>
      </c>
      <c r="W244" t="s">
        <v>405</v>
      </c>
      <c r="X244" t="s">
        <v>536</v>
      </c>
      <c r="Y244" t="s">
        <v>407</v>
      </c>
      <c r="Z244" s="3">
        <v>11</v>
      </c>
      <c r="AA244" s="4">
        <v>1103</v>
      </c>
      <c r="AB244" s="4" t="s">
        <v>536</v>
      </c>
      <c r="AC244" t="s">
        <v>1133</v>
      </c>
      <c r="AD244">
        <v>2016</v>
      </c>
      <c r="AE244">
        <v>5</v>
      </c>
      <c r="AF244">
        <v>19</v>
      </c>
      <c r="AG244" t="s">
        <v>482</v>
      </c>
      <c r="AJ244" t="s">
        <v>5</v>
      </c>
      <c r="AK244" t="s">
        <v>12</v>
      </c>
      <c r="AL244">
        <v>-33308</v>
      </c>
      <c r="AM244">
        <v>6570489</v>
      </c>
      <c r="AN244" s="4">
        <v>-33000</v>
      </c>
      <c r="AO244" s="4">
        <v>6571000</v>
      </c>
      <c r="AP244">
        <v>5</v>
      </c>
      <c r="AR244">
        <v>1010</v>
      </c>
      <c r="AT244" s="6" t="s">
        <v>1134</v>
      </c>
      <c r="AU244">
        <v>143516</v>
      </c>
      <c r="AW244" s="5" t="s">
        <v>14</v>
      </c>
      <c r="AX244">
        <v>1</v>
      </c>
      <c r="AY244" t="s">
        <v>15</v>
      </c>
      <c r="AZ244" t="s">
        <v>1135</v>
      </c>
      <c r="BA244" t="s">
        <v>1136</v>
      </c>
      <c r="BB244">
        <v>1010</v>
      </c>
      <c r="BC244" t="s">
        <v>32</v>
      </c>
      <c r="BD244" t="s">
        <v>33</v>
      </c>
      <c r="BF244" s="6">
        <v>43710.332638888904</v>
      </c>
      <c r="BG244" s="7" t="s">
        <v>20</v>
      </c>
      <c r="BI244">
        <v>6</v>
      </c>
      <c r="BJ244">
        <v>103443</v>
      </c>
      <c r="BK244">
        <v>167028</v>
      </c>
      <c r="BL244" t="s">
        <v>1137</v>
      </c>
      <c r="BX244">
        <v>30858</v>
      </c>
    </row>
    <row r="245" spans="1:76" x14ac:dyDescent="0.25">
      <c r="A245">
        <v>35032</v>
      </c>
      <c r="C245">
        <v>1</v>
      </c>
      <c r="F245" t="s">
        <v>0</v>
      </c>
      <c r="G245" t="s">
        <v>23</v>
      </c>
      <c r="H245" t="s">
        <v>1138</v>
      </c>
      <c r="I245" t="s">
        <v>25</v>
      </c>
      <c r="K245">
        <v>1</v>
      </c>
      <c r="L245" t="s">
        <v>4</v>
      </c>
      <c r="M245">
        <v>143516</v>
      </c>
      <c r="N245" t="s">
        <v>5</v>
      </c>
      <c r="O245" t="s">
        <v>5</v>
      </c>
      <c r="U245" t="s">
        <v>1080</v>
      </c>
      <c r="V245" s="1">
        <v>1</v>
      </c>
      <c r="W245" t="s">
        <v>405</v>
      </c>
      <c r="X245" t="s">
        <v>536</v>
      </c>
      <c r="Y245" t="s">
        <v>407</v>
      </c>
      <c r="Z245" s="3">
        <v>11</v>
      </c>
      <c r="AA245" s="4">
        <v>1103</v>
      </c>
      <c r="AB245" s="4" t="s">
        <v>536</v>
      </c>
      <c r="AC245" t="s">
        <v>1139</v>
      </c>
      <c r="AD245">
        <v>2016</v>
      </c>
      <c r="AE245">
        <v>6</v>
      </c>
      <c r="AF245">
        <v>15</v>
      </c>
      <c r="AG245" t="s">
        <v>1140</v>
      </c>
      <c r="AJ245" t="s">
        <v>5</v>
      </c>
      <c r="AK245" t="s">
        <v>12</v>
      </c>
      <c r="AL245">
        <v>-32165</v>
      </c>
      <c r="AM245">
        <v>6571650</v>
      </c>
      <c r="AN245" s="4">
        <v>-33000</v>
      </c>
      <c r="AO245" s="4">
        <v>6571000</v>
      </c>
      <c r="AP245">
        <v>25</v>
      </c>
      <c r="AR245">
        <v>1010</v>
      </c>
      <c r="AT245" s="6" t="s">
        <v>1141</v>
      </c>
      <c r="AU245">
        <v>143516</v>
      </c>
      <c r="AW245" s="5" t="s">
        <v>14</v>
      </c>
      <c r="AX245">
        <v>1</v>
      </c>
      <c r="AY245" t="s">
        <v>15</v>
      </c>
      <c r="AZ245" t="s">
        <v>1142</v>
      </c>
      <c r="BA245" t="s">
        <v>1143</v>
      </c>
      <c r="BB245">
        <v>1010</v>
      </c>
      <c r="BC245" t="s">
        <v>32</v>
      </c>
      <c r="BD245" t="s">
        <v>33</v>
      </c>
      <c r="BF245" s="6">
        <v>42537.396979166697</v>
      </c>
      <c r="BG245" s="7" t="s">
        <v>20</v>
      </c>
      <c r="BI245">
        <v>6</v>
      </c>
      <c r="BJ245">
        <v>104937</v>
      </c>
      <c r="BL245" t="s">
        <v>1144</v>
      </c>
      <c r="BX245">
        <v>35032</v>
      </c>
    </row>
    <row r="246" spans="1:76" x14ac:dyDescent="0.25">
      <c r="A246">
        <v>31636</v>
      </c>
      <c r="B246">
        <v>120302</v>
      </c>
      <c r="F246" t="s">
        <v>0</v>
      </c>
      <c r="G246" t="s">
        <v>23</v>
      </c>
      <c r="H246" t="s">
        <v>1270</v>
      </c>
      <c r="I246" s="8" t="str">
        <f>HYPERLINK(AT246,"Foto")</f>
        <v>Foto</v>
      </c>
      <c r="K246">
        <v>1</v>
      </c>
      <c r="L246" t="s">
        <v>4</v>
      </c>
      <c r="M246">
        <v>143516</v>
      </c>
      <c r="N246" t="s">
        <v>5</v>
      </c>
      <c r="O246" t="s">
        <v>5</v>
      </c>
      <c r="U246" t="s">
        <v>1207</v>
      </c>
      <c r="V246" s="1">
        <v>1</v>
      </c>
      <c r="W246" t="s">
        <v>405</v>
      </c>
      <c r="X246" t="s">
        <v>536</v>
      </c>
      <c r="Y246" t="s">
        <v>407</v>
      </c>
      <c r="Z246" s="3">
        <v>11</v>
      </c>
      <c r="AA246" s="4">
        <v>1103</v>
      </c>
      <c r="AB246" s="4" t="s">
        <v>536</v>
      </c>
      <c r="AC246" t="s">
        <v>1271</v>
      </c>
      <c r="AD246">
        <v>2016</v>
      </c>
      <c r="AE246">
        <v>4</v>
      </c>
      <c r="AF246">
        <v>8</v>
      </c>
      <c r="AG246" t="s">
        <v>482</v>
      </c>
      <c r="AJ246" t="s">
        <v>5</v>
      </c>
      <c r="AK246" t="s">
        <v>12</v>
      </c>
      <c r="AL246">
        <v>-32929</v>
      </c>
      <c r="AM246">
        <v>6572677</v>
      </c>
      <c r="AN246" s="4">
        <v>-33000</v>
      </c>
      <c r="AO246" s="4">
        <v>6573000</v>
      </c>
      <c r="AP246">
        <v>5</v>
      </c>
      <c r="AR246">
        <v>1010</v>
      </c>
      <c r="AT246" s="6" t="s">
        <v>1272</v>
      </c>
      <c r="AU246">
        <v>143516</v>
      </c>
      <c r="AW246" s="5" t="s">
        <v>14</v>
      </c>
      <c r="AX246">
        <v>1</v>
      </c>
      <c r="AY246" t="s">
        <v>15</v>
      </c>
      <c r="AZ246" t="s">
        <v>1273</v>
      </c>
      <c r="BA246" t="s">
        <v>1274</v>
      </c>
      <c r="BB246">
        <v>1010</v>
      </c>
      <c r="BC246" t="s">
        <v>32</v>
      </c>
      <c r="BD246" t="s">
        <v>33</v>
      </c>
      <c r="BE246">
        <v>1</v>
      </c>
      <c r="BF246" s="6">
        <v>43991.959027777797</v>
      </c>
      <c r="BG246" s="7" t="s">
        <v>20</v>
      </c>
      <c r="BI246">
        <v>6</v>
      </c>
      <c r="BJ246">
        <v>104602</v>
      </c>
      <c r="BK246">
        <v>167030</v>
      </c>
      <c r="BL246" t="s">
        <v>1275</v>
      </c>
      <c r="BX246">
        <v>31636</v>
      </c>
    </row>
    <row r="247" spans="1:76" x14ac:dyDescent="0.25">
      <c r="A247">
        <v>34417</v>
      </c>
      <c r="C247">
        <v>1</v>
      </c>
      <c r="F247" t="s">
        <v>0</v>
      </c>
      <c r="G247" t="s">
        <v>23</v>
      </c>
      <c r="H247" t="s">
        <v>1276</v>
      </c>
      <c r="I247" t="s">
        <v>25</v>
      </c>
      <c r="K247">
        <v>1</v>
      </c>
      <c r="L247" t="s">
        <v>4</v>
      </c>
      <c r="M247">
        <v>143516</v>
      </c>
      <c r="N247" t="s">
        <v>5</v>
      </c>
      <c r="O247" t="s">
        <v>5</v>
      </c>
      <c r="U247" t="s">
        <v>1207</v>
      </c>
      <c r="V247" s="1">
        <v>1</v>
      </c>
      <c r="W247" t="s">
        <v>405</v>
      </c>
      <c r="X247" t="s">
        <v>536</v>
      </c>
      <c r="Y247" t="s">
        <v>407</v>
      </c>
      <c r="Z247" s="3">
        <v>11</v>
      </c>
      <c r="AA247" s="4">
        <v>1103</v>
      </c>
      <c r="AB247" s="4" t="s">
        <v>536</v>
      </c>
      <c r="AC247" t="s">
        <v>1277</v>
      </c>
      <c r="AD247">
        <v>2016</v>
      </c>
      <c r="AE247">
        <v>4</v>
      </c>
      <c r="AF247">
        <v>8</v>
      </c>
      <c r="AG247" t="s">
        <v>482</v>
      </c>
      <c r="AJ247" t="s">
        <v>5</v>
      </c>
      <c r="AK247" t="s">
        <v>12</v>
      </c>
      <c r="AL247">
        <v>-32376</v>
      </c>
      <c r="AM247">
        <v>6572834</v>
      </c>
      <c r="AN247" s="4">
        <v>-33000</v>
      </c>
      <c r="AO247" s="4">
        <v>6573000</v>
      </c>
      <c r="AP247">
        <v>5</v>
      </c>
      <c r="AR247">
        <v>1010</v>
      </c>
      <c r="AT247" s="6" t="s">
        <v>1278</v>
      </c>
      <c r="AU247">
        <v>143516</v>
      </c>
      <c r="AW247" s="5" t="s">
        <v>14</v>
      </c>
      <c r="AX247">
        <v>1</v>
      </c>
      <c r="AY247" t="s">
        <v>15</v>
      </c>
      <c r="AZ247" t="s">
        <v>1279</v>
      </c>
      <c r="BA247" t="s">
        <v>1280</v>
      </c>
      <c r="BB247">
        <v>1010</v>
      </c>
      <c r="BC247" t="s">
        <v>32</v>
      </c>
      <c r="BD247" t="s">
        <v>33</v>
      </c>
      <c r="BF247" s="6">
        <v>43710.332638888904</v>
      </c>
      <c r="BG247" s="7" t="s">
        <v>20</v>
      </c>
      <c r="BI247">
        <v>6</v>
      </c>
      <c r="BJ247">
        <v>104597</v>
      </c>
      <c r="BL247" t="s">
        <v>1281</v>
      </c>
      <c r="BX247">
        <v>34417</v>
      </c>
    </row>
    <row r="248" spans="1:76" x14ac:dyDescent="0.25">
      <c r="A248">
        <v>29074</v>
      </c>
      <c r="C248">
        <v>1</v>
      </c>
      <c r="F248" t="s">
        <v>0</v>
      </c>
      <c r="G248" t="s">
        <v>23</v>
      </c>
      <c r="H248" t="s">
        <v>1282</v>
      </c>
      <c r="I248" t="s">
        <v>25</v>
      </c>
      <c r="K248">
        <v>1</v>
      </c>
      <c r="L248" t="s">
        <v>4</v>
      </c>
      <c r="M248">
        <v>143516</v>
      </c>
      <c r="N248" t="s">
        <v>5</v>
      </c>
      <c r="O248" t="s">
        <v>5</v>
      </c>
      <c r="U248" t="s">
        <v>1207</v>
      </c>
      <c r="V248" s="1">
        <v>1</v>
      </c>
      <c r="W248" t="s">
        <v>405</v>
      </c>
      <c r="X248" t="s">
        <v>536</v>
      </c>
      <c r="Y248" t="s">
        <v>407</v>
      </c>
      <c r="Z248" s="3">
        <v>11</v>
      </c>
      <c r="AA248" s="4">
        <v>1103</v>
      </c>
      <c r="AB248" s="4" t="s">
        <v>536</v>
      </c>
      <c r="AC248" t="s">
        <v>1283</v>
      </c>
      <c r="AD248">
        <v>2016</v>
      </c>
      <c r="AE248">
        <v>6</v>
      </c>
      <c r="AF248">
        <v>28</v>
      </c>
      <c r="AG248" t="s">
        <v>482</v>
      </c>
      <c r="AJ248" t="s">
        <v>5</v>
      </c>
      <c r="AK248" t="s">
        <v>12</v>
      </c>
      <c r="AL248">
        <v>-33814</v>
      </c>
      <c r="AM248">
        <v>6573531</v>
      </c>
      <c r="AN248" s="4">
        <v>-33000</v>
      </c>
      <c r="AO248" s="4">
        <v>6573000</v>
      </c>
      <c r="AP248">
        <v>5</v>
      </c>
      <c r="AR248">
        <v>1010</v>
      </c>
      <c r="AT248" s="6" t="s">
        <v>1284</v>
      </c>
      <c r="AU248">
        <v>143516</v>
      </c>
      <c r="AW248" s="5" t="s">
        <v>14</v>
      </c>
      <c r="AX248">
        <v>1</v>
      </c>
      <c r="AY248" t="s">
        <v>15</v>
      </c>
      <c r="AZ248" t="s">
        <v>1285</v>
      </c>
      <c r="BA248" t="s">
        <v>1286</v>
      </c>
      <c r="BB248">
        <v>1010</v>
      </c>
      <c r="BC248" t="s">
        <v>32</v>
      </c>
      <c r="BD248" t="s">
        <v>33</v>
      </c>
      <c r="BF248" s="6">
        <v>43710.332638888904</v>
      </c>
      <c r="BG248" s="7" t="s">
        <v>20</v>
      </c>
      <c r="BI248">
        <v>6</v>
      </c>
      <c r="BJ248">
        <v>107691</v>
      </c>
      <c r="BL248" t="s">
        <v>1287</v>
      </c>
      <c r="BX248">
        <v>29074</v>
      </c>
    </row>
    <row r="249" spans="1:76" x14ac:dyDescent="0.25">
      <c r="A249">
        <v>29101</v>
      </c>
      <c r="C249">
        <v>1</v>
      </c>
      <c r="F249" t="s">
        <v>0</v>
      </c>
      <c r="G249" t="s">
        <v>23</v>
      </c>
      <c r="H249" t="s">
        <v>1288</v>
      </c>
      <c r="I249" t="s">
        <v>25</v>
      </c>
      <c r="K249">
        <v>1</v>
      </c>
      <c r="L249" t="s">
        <v>4</v>
      </c>
      <c r="M249">
        <v>143516</v>
      </c>
      <c r="N249" t="s">
        <v>5</v>
      </c>
      <c r="O249" t="s">
        <v>5</v>
      </c>
      <c r="U249" t="s">
        <v>1207</v>
      </c>
      <c r="V249" s="1">
        <v>1</v>
      </c>
      <c r="W249" t="s">
        <v>405</v>
      </c>
      <c r="X249" t="s">
        <v>536</v>
      </c>
      <c r="Y249" t="s">
        <v>407</v>
      </c>
      <c r="Z249" s="3">
        <v>11</v>
      </c>
      <c r="AA249" s="4">
        <v>1103</v>
      </c>
      <c r="AB249" s="4" t="s">
        <v>536</v>
      </c>
      <c r="AC249" t="s">
        <v>1289</v>
      </c>
      <c r="AD249">
        <v>2016</v>
      </c>
      <c r="AE249">
        <v>6</v>
      </c>
      <c r="AF249">
        <v>28</v>
      </c>
      <c r="AG249" t="s">
        <v>482</v>
      </c>
      <c r="AJ249" t="s">
        <v>5</v>
      </c>
      <c r="AK249" t="s">
        <v>12</v>
      </c>
      <c r="AL249">
        <v>-33805</v>
      </c>
      <c r="AM249">
        <v>6573603</v>
      </c>
      <c r="AN249" s="4">
        <v>-33000</v>
      </c>
      <c r="AO249" s="4">
        <v>6573000</v>
      </c>
      <c r="AP249">
        <v>5</v>
      </c>
      <c r="AR249">
        <v>1010</v>
      </c>
      <c r="AT249" s="6" t="s">
        <v>1290</v>
      </c>
      <c r="AU249">
        <v>143516</v>
      </c>
      <c r="AW249" s="5" t="s">
        <v>14</v>
      </c>
      <c r="AX249">
        <v>1</v>
      </c>
      <c r="AY249" t="s">
        <v>15</v>
      </c>
      <c r="AZ249" t="s">
        <v>1291</v>
      </c>
      <c r="BA249" t="s">
        <v>1292</v>
      </c>
      <c r="BB249">
        <v>1010</v>
      </c>
      <c r="BC249" t="s">
        <v>32</v>
      </c>
      <c r="BD249" t="s">
        <v>33</v>
      </c>
      <c r="BF249" s="6">
        <v>42561.7599305556</v>
      </c>
      <c r="BG249" s="7" t="s">
        <v>20</v>
      </c>
      <c r="BI249">
        <v>6</v>
      </c>
      <c r="BJ249">
        <v>107695</v>
      </c>
      <c r="BL249" t="s">
        <v>1293</v>
      </c>
      <c r="BX249">
        <v>29101</v>
      </c>
    </row>
    <row r="250" spans="1:76" x14ac:dyDescent="0.25">
      <c r="A250">
        <v>27319</v>
      </c>
      <c r="B250">
        <v>118662</v>
      </c>
      <c r="F250" t="s">
        <v>0</v>
      </c>
      <c r="G250" t="s">
        <v>23</v>
      </c>
      <c r="H250" t="s">
        <v>1569</v>
      </c>
      <c r="I250" t="s">
        <v>25</v>
      </c>
      <c r="K250">
        <v>1</v>
      </c>
      <c r="L250" t="s">
        <v>4</v>
      </c>
      <c r="M250">
        <v>143516</v>
      </c>
      <c r="N250" t="s">
        <v>5</v>
      </c>
      <c r="O250" t="s">
        <v>5</v>
      </c>
      <c r="U250" t="s">
        <v>1515</v>
      </c>
      <c r="V250" s="1">
        <v>1</v>
      </c>
      <c r="W250" t="s">
        <v>405</v>
      </c>
      <c r="X250" t="s">
        <v>536</v>
      </c>
      <c r="Y250" t="s">
        <v>407</v>
      </c>
      <c r="Z250" s="3">
        <v>11</v>
      </c>
      <c r="AA250" s="4">
        <v>1103</v>
      </c>
      <c r="AB250" s="4" t="s">
        <v>536</v>
      </c>
      <c r="AC250" t="s">
        <v>1570</v>
      </c>
      <c r="AD250">
        <v>2016</v>
      </c>
      <c r="AE250">
        <v>5</v>
      </c>
      <c r="AF250">
        <v>19</v>
      </c>
      <c r="AG250" t="s">
        <v>482</v>
      </c>
      <c r="AJ250" t="s">
        <v>5</v>
      </c>
      <c r="AK250" t="s">
        <v>12</v>
      </c>
      <c r="AL250">
        <v>-34389</v>
      </c>
      <c r="AM250">
        <v>6571993</v>
      </c>
      <c r="AN250" s="4">
        <v>-35000</v>
      </c>
      <c r="AO250" s="4">
        <v>6571000</v>
      </c>
      <c r="AP250">
        <v>5</v>
      </c>
      <c r="AR250">
        <v>1010</v>
      </c>
      <c r="AT250" s="6" t="s">
        <v>1571</v>
      </c>
      <c r="AU250">
        <v>143516</v>
      </c>
      <c r="AW250" s="5" t="s">
        <v>14</v>
      </c>
      <c r="AX250">
        <v>1</v>
      </c>
      <c r="AY250" t="s">
        <v>15</v>
      </c>
      <c r="AZ250" t="s">
        <v>1572</v>
      </c>
      <c r="BA250" t="s">
        <v>1573</v>
      </c>
      <c r="BB250">
        <v>1010</v>
      </c>
      <c r="BC250" t="s">
        <v>32</v>
      </c>
      <c r="BD250" t="s">
        <v>33</v>
      </c>
      <c r="BF250" s="6">
        <v>43710.332638888904</v>
      </c>
      <c r="BG250" s="7" t="s">
        <v>20</v>
      </c>
      <c r="BI250">
        <v>6</v>
      </c>
      <c r="BJ250">
        <v>103327</v>
      </c>
      <c r="BK250">
        <v>167027</v>
      </c>
      <c r="BL250" t="s">
        <v>1574</v>
      </c>
      <c r="BX250">
        <v>27319</v>
      </c>
    </row>
    <row r="251" spans="1:76" x14ac:dyDescent="0.25">
      <c r="A251">
        <v>26591</v>
      </c>
      <c r="B251">
        <v>120523</v>
      </c>
      <c r="F251" t="s">
        <v>0</v>
      </c>
      <c r="G251" t="s">
        <v>23</v>
      </c>
      <c r="H251" t="s">
        <v>1843</v>
      </c>
      <c r="I251" t="s">
        <v>25</v>
      </c>
      <c r="K251">
        <v>1</v>
      </c>
      <c r="L251" t="s">
        <v>4</v>
      </c>
      <c r="M251">
        <v>143516</v>
      </c>
      <c r="N251" t="s">
        <v>5</v>
      </c>
      <c r="O251" t="s">
        <v>5</v>
      </c>
      <c r="U251" t="s">
        <v>1772</v>
      </c>
      <c r="V251" s="1">
        <v>1</v>
      </c>
      <c r="W251" t="s">
        <v>405</v>
      </c>
      <c r="X251" t="s">
        <v>536</v>
      </c>
      <c r="Y251" t="s">
        <v>407</v>
      </c>
      <c r="Z251" s="3">
        <v>11</v>
      </c>
      <c r="AA251" s="4">
        <v>1103</v>
      </c>
      <c r="AB251" s="4" t="s">
        <v>536</v>
      </c>
      <c r="AC251" t="s">
        <v>1844</v>
      </c>
      <c r="AD251">
        <v>2016</v>
      </c>
      <c r="AE251">
        <v>6</v>
      </c>
      <c r="AF251">
        <v>8</v>
      </c>
      <c r="AG251" t="s">
        <v>482</v>
      </c>
      <c r="AJ251" t="s">
        <v>5</v>
      </c>
      <c r="AK251" t="s">
        <v>12</v>
      </c>
      <c r="AL251">
        <v>-34603</v>
      </c>
      <c r="AM251">
        <v>6572488</v>
      </c>
      <c r="AN251" s="4">
        <v>-35000</v>
      </c>
      <c r="AO251" s="4">
        <v>6573000</v>
      </c>
      <c r="AP251">
        <v>5</v>
      </c>
      <c r="AR251">
        <v>1010</v>
      </c>
      <c r="AT251" s="6" t="s">
        <v>1845</v>
      </c>
      <c r="AU251">
        <v>143516</v>
      </c>
      <c r="AW251" s="5" t="s">
        <v>14</v>
      </c>
      <c r="AX251">
        <v>1</v>
      </c>
      <c r="AY251" t="s">
        <v>15</v>
      </c>
      <c r="AZ251" t="s">
        <v>1846</v>
      </c>
      <c r="BA251" t="s">
        <v>1847</v>
      </c>
      <c r="BB251">
        <v>1010</v>
      </c>
      <c r="BC251" t="s">
        <v>32</v>
      </c>
      <c r="BD251" t="s">
        <v>33</v>
      </c>
      <c r="BF251" s="6">
        <v>43710.332638888904</v>
      </c>
      <c r="BG251" s="7" t="s">
        <v>20</v>
      </c>
      <c r="BI251">
        <v>6</v>
      </c>
      <c r="BJ251">
        <v>104780</v>
      </c>
      <c r="BK251">
        <v>167029</v>
      </c>
      <c r="BL251" t="s">
        <v>1848</v>
      </c>
      <c r="BX251">
        <v>26591</v>
      </c>
    </row>
    <row r="252" spans="1:76" x14ac:dyDescent="0.25">
      <c r="A252">
        <v>27174</v>
      </c>
      <c r="C252">
        <v>1</v>
      </c>
      <c r="F252" t="s">
        <v>0</v>
      </c>
      <c r="G252" t="s">
        <v>23</v>
      </c>
      <c r="H252" t="s">
        <v>1849</v>
      </c>
      <c r="I252" t="s">
        <v>25</v>
      </c>
      <c r="K252">
        <v>1</v>
      </c>
      <c r="L252" t="s">
        <v>4</v>
      </c>
      <c r="M252">
        <v>143516</v>
      </c>
      <c r="N252" t="s">
        <v>5</v>
      </c>
      <c r="O252" t="s">
        <v>5</v>
      </c>
      <c r="U252" t="s">
        <v>1772</v>
      </c>
      <c r="V252" s="1">
        <v>1</v>
      </c>
      <c r="W252" t="s">
        <v>405</v>
      </c>
      <c r="X252" t="s">
        <v>536</v>
      </c>
      <c r="Y252" t="s">
        <v>407</v>
      </c>
      <c r="Z252" s="3">
        <v>11</v>
      </c>
      <c r="AA252" s="4">
        <v>1103</v>
      </c>
      <c r="AB252" s="4" t="s">
        <v>536</v>
      </c>
      <c r="AC252" t="s">
        <v>1850</v>
      </c>
      <c r="AD252">
        <v>2016</v>
      </c>
      <c r="AE252">
        <v>6</v>
      </c>
      <c r="AF252">
        <v>16</v>
      </c>
      <c r="AG252" t="s">
        <v>482</v>
      </c>
      <c r="AJ252" t="s">
        <v>5</v>
      </c>
      <c r="AK252" t="s">
        <v>12</v>
      </c>
      <c r="AL252">
        <v>-34453</v>
      </c>
      <c r="AM252">
        <v>6572404</v>
      </c>
      <c r="AN252" s="4">
        <v>-35000</v>
      </c>
      <c r="AO252" s="4">
        <v>6573000</v>
      </c>
      <c r="AP252">
        <v>5</v>
      </c>
      <c r="AR252">
        <v>1010</v>
      </c>
      <c r="AT252" s="6" t="s">
        <v>1851</v>
      </c>
      <c r="AU252">
        <v>143516</v>
      </c>
      <c r="AW252" s="5" t="s">
        <v>14</v>
      </c>
      <c r="AX252">
        <v>1</v>
      </c>
      <c r="AY252" t="s">
        <v>15</v>
      </c>
      <c r="AZ252" t="s">
        <v>1852</v>
      </c>
      <c r="BA252" t="s">
        <v>1853</v>
      </c>
      <c r="BB252">
        <v>1010</v>
      </c>
      <c r="BC252" t="s">
        <v>32</v>
      </c>
      <c r="BD252" t="s">
        <v>33</v>
      </c>
      <c r="BF252" s="6">
        <v>42539.468414351897</v>
      </c>
      <c r="BG252" s="7" t="s">
        <v>20</v>
      </c>
      <c r="BI252">
        <v>6</v>
      </c>
      <c r="BJ252">
        <v>104998</v>
      </c>
      <c r="BL252" t="s">
        <v>1854</v>
      </c>
      <c r="BX252">
        <v>27174</v>
      </c>
    </row>
    <row r="253" spans="1:76" x14ac:dyDescent="0.25">
      <c r="A253">
        <v>27235</v>
      </c>
      <c r="C253">
        <v>1</v>
      </c>
      <c r="F253" t="s">
        <v>0</v>
      </c>
      <c r="G253" t="s">
        <v>23</v>
      </c>
      <c r="H253" t="s">
        <v>1855</v>
      </c>
      <c r="I253" t="s">
        <v>25</v>
      </c>
      <c r="K253">
        <v>1</v>
      </c>
      <c r="L253" t="s">
        <v>4</v>
      </c>
      <c r="M253">
        <v>143516</v>
      </c>
      <c r="N253" t="s">
        <v>5</v>
      </c>
      <c r="O253" t="s">
        <v>5</v>
      </c>
      <c r="U253" t="s">
        <v>1772</v>
      </c>
      <c r="V253" s="1">
        <v>1</v>
      </c>
      <c r="W253" t="s">
        <v>405</v>
      </c>
      <c r="X253" t="s">
        <v>536</v>
      </c>
      <c r="Y253" t="s">
        <v>407</v>
      </c>
      <c r="Z253" s="3">
        <v>11</v>
      </c>
      <c r="AA253" s="4">
        <v>1103</v>
      </c>
      <c r="AB253" s="4" t="s">
        <v>536</v>
      </c>
      <c r="AC253" t="s">
        <v>1856</v>
      </c>
      <c r="AD253">
        <v>2016</v>
      </c>
      <c r="AE253">
        <v>6</v>
      </c>
      <c r="AF253">
        <v>16</v>
      </c>
      <c r="AG253" t="s">
        <v>482</v>
      </c>
      <c r="AJ253" t="s">
        <v>5</v>
      </c>
      <c r="AK253" t="s">
        <v>12</v>
      </c>
      <c r="AL253">
        <v>-34431</v>
      </c>
      <c r="AM253">
        <v>6572470</v>
      </c>
      <c r="AN253" s="4">
        <v>-35000</v>
      </c>
      <c r="AO253" s="4">
        <v>6573000</v>
      </c>
      <c r="AP253">
        <v>5</v>
      </c>
      <c r="AR253">
        <v>1010</v>
      </c>
      <c r="AT253" s="6" t="s">
        <v>1857</v>
      </c>
      <c r="AU253">
        <v>143516</v>
      </c>
      <c r="AW253" s="5" t="s">
        <v>14</v>
      </c>
      <c r="AX253">
        <v>1</v>
      </c>
      <c r="AY253" t="s">
        <v>15</v>
      </c>
      <c r="AZ253" t="s">
        <v>1858</v>
      </c>
      <c r="BA253" t="s">
        <v>1859</v>
      </c>
      <c r="BB253">
        <v>1010</v>
      </c>
      <c r="BC253" t="s">
        <v>32</v>
      </c>
      <c r="BD253" t="s">
        <v>33</v>
      </c>
      <c r="BF253" s="6">
        <v>42539.468414351897</v>
      </c>
      <c r="BG253" s="7" t="s">
        <v>20</v>
      </c>
      <c r="BI253">
        <v>6</v>
      </c>
      <c r="BJ253">
        <v>105000</v>
      </c>
      <c r="BL253" t="s">
        <v>1860</v>
      </c>
      <c r="BX253">
        <v>27235</v>
      </c>
    </row>
    <row r="254" spans="1:76" x14ac:dyDescent="0.25">
      <c r="A254">
        <v>28025</v>
      </c>
      <c r="C254">
        <v>1</v>
      </c>
      <c r="F254" t="s">
        <v>0</v>
      </c>
      <c r="G254" t="s">
        <v>23</v>
      </c>
      <c r="H254" t="s">
        <v>1861</v>
      </c>
      <c r="I254" t="s">
        <v>25</v>
      </c>
      <c r="K254">
        <v>1</v>
      </c>
      <c r="L254" t="s">
        <v>4</v>
      </c>
      <c r="M254">
        <v>143516</v>
      </c>
      <c r="N254" t="s">
        <v>5</v>
      </c>
      <c r="O254" t="s">
        <v>5</v>
      </c>
      <c r="U254" t="s">
        <v>1772</v>
      </c>
      <c r="V254" s="1">
        <v>1</v>
      </c>
      <c r="W254" t="s">
        <v>405</v>
      </c>
      <c r="X254" t="s">
        <v>536</v>
      </c>
      <c r="Y254" t="s">
        <v>407</v>
      </c>
      <c r="Z254" s="3">
        <v>11</v>
      </c>
      <c r="AA254" s="4">
        <v>1103</v>
      </c>
      <c r="AB254" s="4" t="s">
        <v>536</v>
      </c>
      <c r="AC254" t="s">
        <v>1862</v>
      </c>
      <c r="AD254">
        <v>2016</v>
      </c>
      <c r="AE254">
        <v>6</v>
      </c>
      <c r="AF254">
        <v>28</v>
      </c>
      <c r="AG254" t="s">
        <v>482</v>
      </c>
      <c r="AJ254" t="s">
        <v>5</v>
      </c>
      <c r="AK254" t="s">
        <v>12</v>
      </c>
      <c r="AL254">
        <v>-34138</v>
      </c>
      <c r="AM254">
        <v>6573440</v>
      </c>
      <c r="AN254" s="4">
        <v>-35000</v>
      </c>
      <c r="AO254" s="4">
        <v>6573000</v>
      </c>
      <c r="AP254">
        <v>5</v>
      </c>
      <c r="AR254">
        <v>1010</v>
      </c>
      <c r="AT254" s="6" t="s">
        <v>1863</v>
      </c>
      <c r="AU254">
        <v>143516</v>
      </c>
      <c r="AW254" s="5" t="s">
        <v>14</v>
      </c>
      <c r="AX254">
        <v>1</v>
      </c>
      <c r="AY254" t="s">
        <v>15</v>
      </c>
      <c r="AZ254" t="s">
        <v>1864</v>
      </c>
      <c r="BA254" t="s">
        <v>1865</v>
      </c>
      <c r="BB254">
        <v>1010</v>
      </c>
      <c r="BC254" t="s">
        <v>32</v>
      </c>
      <c r="BD254" t="s">
        <v>33</v>
      </c>
      <c r="BF254" s="6">
        <v>43710.332638888904</v>
      </c>
      <c r="BG254" s="7" t="s">
        <v>20</v>
      </c>
      <c r="BI254">
        <v>6</v>
      </c>
      <c r="BJ254">
        <v>107884</v>
      </c>
      <c r="BL254" t="s">
        <v>1866</v>
      </c>
      <c r="BX254">
        <v>28025</v>
      </c>
    </row>
    <row r="255" spans="1:76" x14ac:dyDescent="0.25">
      <c r="A255">
        <v>25891</v>
      </c>
      <c r="C255">
        <v>1</v>
      </c>
      <c r="F255" t="s">
        <v>0</v>
      </c>
      <c r="G255" t="s">
        <v>23</v>
      </c>
      <c r="H255" t="s">
        <v>1867</v>
      </c>
      <c r="I255" t="s">
        <v>25</v>
      </c>
      <c r="K255">
        <v>1</v>
      </c>
      <c r="L255" t="s">
        <v>4</v>
      </c>
      <c r="M255">
        <v>143516</v>
      </c>
      <c r="N255" t="s">
        <v>5</v>
      </c>
      <c r="O255" t="s">
        <v>5</v>
      </c>
      <c r="U255" t="s">
        <v>1772</v>
      </c>
      <c r="V255" s="1">
        <v>1</v>
      </c>
      <c r="W255" t="s">
        <v>405</v>
      </c>
      <c r="X255" t="s">
        <v>536</v>
      </c>
      <c r="Y255" t="s">
        <v>407</v>
      </c>
      <c r="Z255" s="3">
        <v>11</v>
      </c>
      <c r="AA255" s="4">
        <v>1103</v>
      </c>
      <c r="AB255" s="4" t="s">
        <v>536</v>
      </c>
      <c r="AC255" t="s">
        <v>1868</v>
      </c>
      <c r="AD255">
        <v>2016</v>
      </c>
      <c r="AE255">
        <v>6</v>
      </c>
      <c r="AF255">
        <v>30</v>
      </c>
      <c r="AG255" t="s">
        <v>482</v>
      </c>
      <c r="AJ255" t="s">
        <v>5</v>
      </c>
      <c r="AK255" t="s">
        <v>12</v>
      </c>
      <c r="AL255">
        <v>-34835</v>
      </c>
      <c r="AM255">
        <v>6572596</v>
      </c>
      <c r="AN255" s="4">
        <v>-35000</v>
      </c>
      <c r="AO255" s="4">
        <v>6573000</v>
      </c>
      <c r="AP255">
        <v>5</v>
      </c>
      <c r="AR255">
        <v>1010</v>
      </c>
      <c r="AS255" t="s">
        <v>1815</v>
      </c>
      <c r="AT255" s="6" t="s">
        <v>1869</v>
      </c>
      <c r="AU255">
        <v>143516</v>
      </c>
      <c r="AW255" s="5" t="s">
        <v>14</v>
      </c>
      <c r="AX255">
        <v>1</v>
      </c>
      <c r="AY255" t="s">
        <v>15</v>
      </c>
      <c r="AZ255" t="s">
        <v>1870</v>
      </c>
      <c r="BA255" t="s">
        <v>1871</v>
      </c>
      <c r="BB255">
        <v>1010</v>
      </c>
      <c r="BC255" t="s">
        <v>32</v>
      </c>
      <c r="BD255" t="s">
        <v>33</v>
      </c>
      <c r="BF255" s="6">
        <v>43710.332638888904</v>
      </c>
      <c r="BG255" s="7" t="s">
        <v>20</v>
      </c>
      <c r="BI255">
        <v>6</v>
      </c>
      <c r="BJ255">
        <v>109460</v>
      </c>
      <c r="BL255" t="s">
        <v>1872</v>
      </c>
      <c r="BX255">
        <v>25891</v>
      </c>
    </row>
    <row r="256" spans="1:76" x14ac:dyDescent="0.25">
      <c r="A256">
        <v>26180</v>
      </c>
      <c r="C256">
        <v>1</v>
      </c>
      <c r="F256" t="s">
        <v>0</v>
      </c>
      <c r="G256" t="s">
        <v>23</v>
      </c>
      <c r="H256" t="s">
        <v>1873</v>
      </c>
      <c r="I256" t="s">
        <v>25</v>
      </c>
      <c r="K256">
        <v>1</v>
      </c>
      <c r="L256" t="s">
        <v>4</v>
      </c>
      <c r="M256">
        <v>143516</v>
      </c>
      <c r="N256" t="s">
        <v>5</v>
      </c>
      <c r="O256" t="s">
        <v>5</v>
      </c>
      <c r="U256" t="s">
        <v>1772</v>
      </c>
      <c r="V256" s="1">
        <v>1</v>
      </c>
      <c r="W256" t="s">
        <v>405</v>
      </c>
      <c r="X256" t="s">
        <v>536</v>
      </c>
      <c r="Y256" t="s">
        <v>407</v>
      </c>
      <c r="Z256" s="3">
        <v>11</v>
      </c>
      <c r="AA256" s="4">
        <v>1103</v>
      </c>
      <c r="AB256" s="4" t="s">
        <v>536</v>
      </c>
      <c r="AC256" t="s">
        <v>1874</v>
      </c>
      <c r="AD256">
        <v>2016</v>
      </c>
      <c r="AE256">
        <v>11</v>
      </c>
      <c r="AF256">
        <v>1</v>
      </c>
      <c r="AG256" t="s">
        <v>482</v>
      </c>
      <c r="AJ256" t="s">
        <v>5</v>
      </c>
      <c r="AK256" t="s">
        <v>12</v>
      </c>
      <c r="AL256">
        <v>-34728</v>
      </c>
      <c r="AM256">
        <v>6573829</v>
      </c>
      <c r="AN256" s="4">
        <v>-35000</v>
      </c>
      <c r="AO256" s="4">
        <v>6573000</v>
      </c>
      <c r="AP256">
        <v>5</v>
      </c>
      <c r="AR256">
        <v>1010</v>
      </c>
      <c r="AT256" s="6" t="s">
        <v>1875</v>
      </c>
      <c r="AU256">
        <v>143516</v>
      </c>
      <c r="AW256" s="5" t="s">
        <v>14</v>
      </c>
      <c r="AX256">
        <v>1</v>
      </c>
      <c r="AY256" t="s">
        <v>15</v>
      </c>
      <c r="AZ256" t="s">
        <v>1876</v>
      </c>
      <c r="BA256" t="s">
        <v>1877</v>
      </c>
      <c r="BB256">
        <v>1010</v>
      </c>
      <c r="BC256" t="s">
        <v>32</v>
      </c>
      <c r="BD256" t="s">
        <v>33</v>
      </c>
      <c r="BF256" s="6">
        <v>43710.333333333299</v>
      </c>
      <c r="BG256" s="7" t="s">
        <v>20</v>
      </c>
      <c r="BI256">
        <v>6</v>
      </c>
      <c r="BJ256">
        <v>114753</v>
      </c>
      <c r="BL256" t="s">
        <v>1878</v>
      </c>
      <c r="BX256">
        <v>26180</v>
      </c>
    </row>
    <row r="257" spans="1:76" x14ac:dyDescent="0.25">
      <c r="A257">
        <v>20500</v>
      </c>
      <c r="B257">
        <v>125862</v>
      </c>
      <c r="F257" t="s">
        <v>0</v>
      </c>
      <c r="G257" t="s">
        <v>23</v>
      </c>
      <c r="H257" t="s">
        <v>2088</v>
      </c>
      <c r="I257" s="8" t="str">
        <f>HYPERLINK(AT257,"Foto")</f>
        <v>Foto</v>
      </c>
      <c r="K257">
        <v>1</v>
      </c>
      <c r="L257" t="s">
        <v>4</v>
      </c>
      <c r="M257">
        <v>143516</v>
      </c>
      <c r="N257" t="s">
        <v>5</v>
      </c>
      <c r="O257" t="s">
        <v>5</v>
      </c>
      <c r="U257" t="s">
        <v>2071</v>
      </c>
      <c r="V257" s="1">
        <v>1</v>
      </c>
      <c r="W257" t="s">
        <v>405</v>
      </c>
      <c r="X257" t="s">
        <v>536</v>
      </c>
      <c r="Y257" t="s">
        <v>407</v>
      </c>
      <c r="Z257" s="3">
        <v>11</v>
      </c>
      <c r="AA257" s="4">
        <v>1103</v>
      </c>
      <c r="AB257" s="4" t="s">
        <v>536</v>
      </c>
      <c r="AC257" t="s">
        <v>2089</v>
      </c>
      <c r="AD257">
        <v>2016</v>
      </c>
      <c r="AE257">
        <v>6</v>
      </c>
      <c r="AF257">
        <v>30</v>
      </c>
      <c r="AG257" t="s">
        <v>482</v>
      </c>
      <c r="AJ257" t="s">
        <v>5</v>
      </c>
      <c r="AK257" t="s">
        <v>12</v>
      </c>
      <c r="AL257">
        <v>-37749</v>
      </c>
      <c r="AM257">
        <v>6570871</v>
      </c>
      <c r="AN257" s="4">
        <v>-37000</v>
      </c>
      <c r="AO257" s="4">
        <v>6571000</v>
      </c>
      <c r="AP257">
        <v>5</v>
      </c>
      <c r="AR257">
        <v>1010</v>
      </c>
      <c r="AT257" s="6" t="s">
        <v>2090</v>
      </c>
      <c r="AU257">
        <v>143516</v>
      </c>
      <c r="AW257" s="5" t="s">
        <v>14</v>
      </c>
      <c r="AX257">
        <v>1</v>
      </c>
      <c r="AY257" t="s">
        <v>15</v>
      </c>
      <c r="AZ257" t="s">
        <v>2091</v>
      </c>
      <c r="BA257" t="s">
        <v>2092</v>
      </c>
      <c r="BB257">
        <v>1010</v>
      </c>
      <c r="BC257" t="s">
        <v>32</v>
      </c>
      <c r="BD257" t="s">
        <v>33</v>
      </c>
      <c r="BE257">
        <v>1</v>
      </c>
      <c r="BF257" s="6">
        <v>43991.959027777797</v>
      </c>
      <c r="BG257" s="7" t="s">
        <v>20</v>
      </c>
      <c r="BI257">
        <v>6</v>
      </c>
      <c r="BJ257">
        <v>109549</v>
      </c>
      <c r="BK257">
        <v>167026</v>
      </c>
      <c r="BL257" t="s">
        <v>2093</v>
      </c>
      <c r="BX257">
        <v>20500</v>
      </c>
    </row>
    <row r="258" spans="1:76" x14ac:dyDescent="0.25">
      <c r="A258">
        <v>20450</v>
      </c>
      <c r="C258">
        <v>1</v>
      </c>
      <c r="F258" t="s">
        <v>0</v>
      </c>
      <c r="G258" t="s">
        <v>23</v>
      </c>
      <c r="H258" t="s">
        <v>2094</v>
      </c>
      <c r="I258" t="s">
        <v>25</v>
      </c>
      <c r="K258">
        <v>1</v>
      </c>
      <c r="L258" t="s">
        <v>4</v>
      </c>
      <c r="M258">
        <v>143516</v>
      </c>
      <c r="N258" t="s">
        <v>5</v>
      </c>
      <c r="O258" t="s">
        <v>5</v>
      </c>
      <c r="U258" t="s">
        <v>2071</v>
      </c>
      <c r="V258" s="1">
        <v>1</v>
      </c>
      <c r="W258" t="s">
        <v>405</v>
      </c>
      <c r="X258" t="s">
        <v>536</v>
      </c>
      <c r="Y258" t="s">
        <v>407</v>
      </c>
      <c r="Z258" s="3">
        <v>11</v>
      </c>
      <c r="AA258" s="4">
        <v>1103</v>
      </c>
      <c r="AB258" s="4" t="s">
        <v>536</v>
      </c>
      <c r="AC258" t="s">
        <v>2072</v>
      </c>
      <c r="AD258">
        <v>2016</v>
      </c>
      <c r="AE258">
        <v>6</v>
      </c>
      <c r="AF258">
        <v>30</v>
      </c>
      <c r="AG258" t="s">
        <v>482</v>
      </c>
      <c r="AJ258" t="s">
        <v>5</v>
      </c>
      <c r="AK258" t="s">
        <v>12</v>
      </c>
      <c r="AL258">
        <v>-37786</v>
      </c>
      <c r="AM258">
        <v>6570743</v>
      </c>
      <c r="AN258" s="4">
        <v>-37000</v>
      </c>
      <c r="AO258" s="4">
        <v>6571000</v>
      </c>
      <c r="AP258">
        <v>5</v>
      </c>
      <c r="AR258">
        <v>1010</v>
      </c>
      <c r="AT258" s="6" t="s">
        <v>2095</v>
      </c>
      <c r="AU258">
        <v>143516</v>
      </c>
      <c r="AW258" s="5" t="s">
        <v>14</v>
      </c>
      <c r="AX258">
        <v>1</v>
      </c>
      <c r="AY258" t="s">
        <v>15</v>
      </c>
      <c r="AZ258" t="s">
        <v>2096</v>
      </c>
      <c r="BA258" t="s">
        <v>2097</v>
      </c>
      <c r="BB258">
        <v>1010</v>
      </c>
      <c r="BC258" t="s">
        <v>32</v>
      </c>
      <c r="BD258" t="s">
        <v>33</v>
      </c>
      <c r="BF258" s="6">
        <v>43710.333333333299</v>
      </c>
      <c r="BG258" s="7" t="s">
        <v>20</v>
      </c>
      <c r="BI258">
        <v>6</v>
      </c>
      <c r="BJ258">
        <v>109550</v>
      </c>
      <c r="BL258" t="s">
        <v>2098</v>
      </c>
      <c r="BX258">
        <v>20450</v>
      </c>
    </row>
    <row r="259" spans="1:76" x14ac:dyDescent="0.25">
      <c r="A259">
        <v>20734</v>
      </c>
      <c r="C259">
        <v>1</v>
      </c>
      <c r="F259" t="s">
        <v>0</v>
      </c>
      <c r="G259" t="s">
        <v>23</v>
      </c>
      <c r="H259" t="s">
        <v>2099</v>
      </c>
      <c r="I259" t="s">
        <v>25</v>
      </c>
      <c r="K259">
        <v>1</v>
      </c>
      <c r="L259" t="s">
        <v>4</v>
      </c>
      <c r="M259">
        <v>143516</v>
      </c>
      <c r="N259" t="s">
        <v>5</v>
      </c>
      <c r="O259" t="s">
        <v>5</v>
      </c>
      <c r="U259" t="s">
        <v>2071</v>
      </c>
      <c r="V259" s="1">
        <v>1</v>
      </c>
      <c r="W259" t="s">
        <v>405</v>
      </c>
      <c r="X259" t="s">
        <v>536</v>
      </c>
      <c r="Y259" t="s">
        <v>407</v>
      </c>
      <c r="Z259" s="3">
        <v>11</v>
      </c>
      <c r="AA259" s="4">
        <v>1103</v>
      </c>
      <c r="AB259" s="4" t="s">
        <v>536</v>
      </c>
      <c r="AC259" t="s">
        <v>2100</v>
      </c>
      <c r="AD259">
        <v>2016</v>
      </c>
      <c r="AE259">
        <v>6</v>
      </c>
      <c r="AF259">
        <v>30</v>
      </c>
      <c r="AG259" t="s">
        <v>482</v>
      </c>
      <c r="AJ259" t="s">
        <v>5</v>
      </c>
      <c r="AK259" t="s">
        <v>12</v>
      </c>
      <c r="AL259">
        <v>-37589</v>
      </c>
      <c r="AM259">
        <v>6570692</v>
      </c>
      <c r="AN259" s="4">
        <v>-37000</v>
      </c>
      <c r="AO259" s="4">
        <v>6571000</v>
      </c>
      <c r="AP259">
        <v>5</v>
      </c>
      <c r="AR259">
        <v>1010</v>
      </c>
      <c r="AT259" s="6" t="s">
        <v>2101</v>
      </c>
      <c r="AU259">
        <v>143516</v>
      </c>
      <c r="AW259" s="5" t="s">
        <v>14</v>
      </c>
      <c r="AX259">
        <v>1</v>
      </c>
      <c r="AY259" t="s">
        <v>15</v>
      </c>
      <c r="AZ259" t="s">
        <v>2102</v>
      </c>
      <c r="BA259" t="s">
        <v>2103</v>
      </c>
      <c r="BB259">
        <v>1010</v>
      </c>
      <c r="BC259" t="s">
        <v>32</v>
      </c>
      <c r="BD259" t="s">
        <v>33</v>
      </c>
      <c r="BF259" s="6">
        <v>43710.333333333299</v>
      </c>
      <c r="BG259" s="7" t="s">
        <v>20</v>
      </c>
      <c r="BI259">
        <v>6</v>
      </c>
      <c r="BJ259">
        <v>109551</v>
      </c>
      <c r="BL259" t="s">
        <v>2104</v>
      </c>
      <c r="BX259">
        <v>20734</v>
      </c>
    </row>
    <row r="260" spans="1:76" x14ac:dyDescent="0.25">
      <c r="A260">
        <v>65216</v>
      </c>
      <c r="B260">
        <v>132654</v>
      </c>
      <c r="F260" t="s">
        <v>0</v>
      </c>
      <c r="G260" t="s">
        <v>23</v>
      </c>
      <c r="H260" t="s">
        <v>3725</v>
      </c>
      <c r="I260" t="s">
        <v>25</v>
      </c>
      <c r="K260">
        <v>1</v>
      </c>
      <c r="L260" t="s">
        <v>4</v>
      </c>
      <c r="M260">
        <v>143516</v>
      </c>
      <c r="N260" t="s">
        <v>5</v>
      </c>
      <c r="O260" t="s">
        <v>5</v>
      </c>
      <c r="U260" t="s">
        <v>3726</v>
      </c>
      <c r="V260" s="1">
        <v>1</v>
      </c>
      <c r="W260" t="s">
        <v>405</v>
      </c>
      <c r="X260" t="s">
        <v>3727</v>
      </c>
      <c r="Y260" t="s">
        <v>407</v>
      </c>
      <c r="Z260" s="3">
        <v>11</v>
      </c>
      <c r="AA260" s="4">
        <v>1133</v>
      </c>
      <c r="AB260" s="4" t="s">
        <v>3727</v>
      </c>
      <c r="AC260" t="s">
        <v>3728</v>
      </c>
      <c r="AD260">
        <v>2016</v>
      </c>
      <c r="AE260">
        <v>10</v>
      </c>
      <c r="AF260">
        <v>5</v>
      </c>
      <c r="AG260" t="s">
        <v>482</v>
      </c>
      <c r="AJ260" t="s">
        <v>5</v>
      </c>
      <c r="AK260" t="s">
        <v>12</v>
      </c>
      <c r="AL260">
        <v>-2226</v>
      </c>
      <c r="AM260">
        <v>6599583</v>
      </c>
      <c r="AN260" s="4">
        <v>-3000</v>
      </c>
      <c r="AO260" s="4">
        <v>6599000</v>
      </c>
      <c r="AP260">
        <v>5</v>
      </c>
      <c r="AR260">
        <v>1010</v>
      </c>
      <c r="AT260" s="6" t="s">
        <v>3729</v>
      </c>
      <c r="AU260">
        <v>143516</v>
      </c>
      <c r="AW260" s="5" t="s">
        <v>14</v>
      </c>
      <c r="AX260">
        <v>1</v>
      </c>
      <c r="AY260" t="s">
        <v>15</v>
      </c>
      <c r="AZ260" t="s">
        <v>3730</v>
      </c>
      <c r="BA260" t="s">
        <v>3731</v>
      </c>
      <c r="BB260">
        <v>1010</v>
      </c>
      <c r="BC260" t="s">
        <v>32</v>
      </c>
      <c r="BD260" t="s">
        <v>33</v>
      </c>
      <c r="BF260" s="6">
        <v>43710.333333333299</v>
      </c>
      <c r="BG260" s="7" t="s">
        <v>20</v>
      </c>
      <c r="BI260">
        <v>6</v>
      </c>
      <c r="BJ260">
        <v>115487</v>
      </c>
      <c r="BK260">
        <v>167045</v>
      </c>
      <c r="BL260" t="s">
        <v>3732</v>
      </c>
      <c r="BX260">
        <v>65216</v>
      </c>
    </row>
    <row r="261" spans="1:76" x14ac:dyDescent="0.25">
      <c r="A261">
        <v>4224</v>
      </c>
      <c r="B261">
        <v>119908</v>
      </c>
      <c r="F261" t="s">
        <v>0</v>
      </c>
      <c r="G261" t="s">
        <v>23</v>
      </c>
      <c r="H261" t="s">
        <v>3882</v>
      </c>
      <c r="I261" s="8" t="str">
        <f>HYPERLINK(AT261,"Foto")</f>
        <v>Foto</v>
      </c>
      <c r="K261">
        <v>1</v>
      </c>
      <c r="L261" t="s">
        <v>4</v>
      </c>
      <c r="M261">
        <v>143516</v>
      </c>
      <c r="N261" t="s">
        <v>5</v>
      </c>
      <c r="O261" t="s">
        <v>5</v>
      </c>
      <c r="U261" t="s">
        <v>3883</v>
      </c>
      <c r="V261" s="1">
        <v>1</v>
      </c>
      <c r="W261" t="s">
        <v>405</v>
      </c>
      <c r="X261" t="s">
        <v>3841</v>
      </c>
      <c r="Y261" t="s">
        <v>407</v>
      </c>
      <c r="Z261" s="3">
        <v>11</v>
      </c>
      <c r="AA261" s="4">
        <v>1149</v>
      </c>
      <c r="AB261" t="s">
        <v>3841</v>
      </c>
      <c r="AC261" t="s">
        <v>3884</v>
      </c>
      <c r="AD261">
        <v>2016</v>
      </c>
      <c r="AE261">
        <v>6</v>
      </c>
      <c r="AF261">
        <v>3</v>
      </c>
      <c r="AG261" t="s">
        <v>3885</v>
      </c>
      <c r="AJ261" t="s">
        <v>5</v>
      </c>
      <c r="AK261" t="s">
        <v>12</v>
      </c>
      <c r="AL261">
        <v>-52142</v>
      </c>
      <c r="AM261">
        <v>6602614</v>
      </c>
      <c r="AN261" s="4">
        <v>-53000</v>
      </c>
      <c r="AO261" s="4">
        <v>6603000</v>
      </c>
      <c r="AP261">
        <v>10</v>
      </c>
      <c r="AR261">
        <v>1010</v>
      </c>
      <c r="AT261" s="6" t="s">
        <v>3886</v>
      </c>
      <c r="AU261">
        <v>143516</v>
      </c>
      <c r="AW261" s="5" t="s">
        <v>14</v>
      </c>
      <c r="AX261">
        <v>1</v>
      </c>
      <c r="AY261" t="s">
        <v>15</v>
      </c>
      <c r="AZ261" t="s">
        <v>3887</v>
      </c>
      <c r="BA261" t="s">
        <v>3888</v>
      </c>
      <c r="BB261">
        <v>1010</v>
      </c>
      <c r="BC261" t="s">
        <v>32</v>
      </c>
      <c r="BD261" t="s">
        <v>33</v>
      </c>
      <c r="BE261">
        <v>1</v>
      </c>
      <c r="BF261" s="6">
        <v>43710.332638888904</v>
      </c>
      <c r="BG261" s="7" t="s">
        <v>20</v>
      </c>
      <c r="BI261">
        <v>6</v>
      </c>
      <c r="BJ261">
        <v>104286</v>
      </c>
      <c r="BK261">
        <v>167053</v>
      </c>
      <c r="BL261" t="s">
        <v>3889</v>
      </c>
      <c r="BX261">
        <v>4224</v>
      </c>
    </row>
    <row r="262" spans="1:76" x14ac:dyDescent="0.25">
      <c r="A262">
        <v>60823</v>
      </c>
      <c r="B262">
        <v>124824</v>
      </c>
      <c r="F262" t="s">
        <v>0</v>
      </c>
      <c r="G262" t="s">
        <v>23</v>
      </c>
      <c r="H262" t="s">
        <v>3978</v>
      </c>
      <c r="I262" t="s">
        <v>25</v>
      </c>
      <c r="K262">
        <v>1</v>
      </c>
      <c r="L262" t="s">
        <v>4</v>
      </c>
      <c r="M262">
        <v>143516</v>
      </c>
      <c r="N262" t="s">
        <v>5</v>
      </c>
      <c r="O262" t="s">
        <v>5</v>
      </c>
      <c r="U262" t="s">
        <v>3979</v>
      </c>
      <c r="V262" s="1">
        <v>1</v>
      </c>
      <c r="W262" t="s">
        <v>3980</v>
      </c>
      <c r="X262" t="s">
        <v>3981</v>
      </c>
      <c r="Y262" s="2" t="s">
        <v>3982</v>
      </c>
      <c r="Z262" s="3">
        <v>12</v>
      </c>
      <c r="AA262" s="4">
        <v>1201</v>
      </c>
      <c r="AB262" s="4" t="s">
        <v>3981</v>
      </c>
      <c r="AC262" t="s">
        <v>3983</v>
      </c>
      <c r="AD262">
        <v>2016</v>
      </c>
      <c r="AE262">
        <v>7</v>
      </c>
      <c r="AF262">
        <v>20</v>
      </c>
      <c r="AG262" t="s">
        <v>3984</v>
      </c>
      <c r="AJ262" t="s">
        <v>5</v>
      </c>
      <c r="AK262" t="s">
        <v>12</v>
      </c>
      <c r="AL262">
        <v>-14375</v>
      </c>
      <c r="AM262">
        <v>6736145</v>
      </c>
      <c r="AN262" s="4">
        <v>-15000</v>
      </c>
      <c r="AO262" s="4">
        <v>6737000</v>
      </c>
      <c r="AP262">
        <v>616</v>
      </c>
      <c r="AR262">
        <v>1010</v>
      </c>
      <c r="AT262" s="6" t="s">
        <v>3985</v>
      </c>
      <c r="AU262">
        <v>143516</v>
      </c>
      <c r="AW262" s="5" t="s">
        <v>14</v>
      </c>
      <c r="AX262">
        <v>1</v>
      </c>
      <c r="AY262" t="s">
        <v>15</v>
      </c>
      <c r="AZ262" t="s">
        <v>3986</v>
      </c>
      <c r="BA262" t="s">
        <v>3987</v>
      </c>
      <c r="BB262">
        <v>1010</v>
      </c>
      <c r="BC262" t="s">
        <v>32</v>
      </c>
      <c r="BD262" t="s">
        <v>33</v>
      </c>
      <c r="BF262" s="6">
        <v>42571.882060185198</v>
      </c>
      <c r="BG262" s="7" t="s">
        <v>20</v>
      </c>
      <c r="BI262">
        <v>6</v>
      </c>
      <c r="BJ262">
        <v>108585</v>
      </c>
      <c r="BK262">
        <v>167086</v>
      </c>
      <c r="BL262" t="s">
        <v>3988</v>
      </c>
      <c r="BX262">
        <v>60823</v>
      </c>
    </row>
    <row r="263" spans="1:76" x14ac:dyDescent="0.25">
      <c r="A263">
        <v>48453</v>
      </c>
      <c r="B263">
        <v>124250</v>
      </c>
      <c r="F263" t="s">
        <v>0</v>
      </c>
      <c r="G263" t="s">
        <v>23</v>
      </c>
      <c r="H263" t="s">
        <v>4031</v>
      </c>
      <c r="I263" t="s">
        <v>25</v>
      </c>
      <c r="K263">
        <v>1</v>
      </c>
      <c r="L263" t="s">
        <v>4</v>
      </c>
      <c r="M263">
        <v>143516</v>
      </c>
      <c r="N263" t="s">
        <v>5</v>
      </c>
      <c r="O263" t="s">
        <v>5</v>
      </c>
      <c r="U263" t="s">
        <v>4025</v>
      </c>
      <c r="V263" s="1">
        <v>1</v>
      </c>
      <c r="W263" t="s">
        <v>3980</v>
      </c>
      <c r="X263" t="s">
        <v>3981</v>
      </c>
      <c r="Y263" s="2" t="s">
        <v>3982</v>
      </c>
      <c r="Z263" s="3">
        <v>12</v>
      </c>
      <c r="AA263" s="4">
        <v>1201</v>
      </c>
      <c r="AB263" s="4" t="s">
        <v>3981</v>
      </c>
      <c r="AC263" t="s">
        <v>4032</v>
      </c>
      <c r="AD263">
        <v>2016</v>
      </c>
      <c r="AE263">
        <v>7</v>
      </c>
      <c r="AF263">
        <v>14</v>
      </c>
      <c r="AG263" t="s">
        <v>3984</v>
      </c>
      <c r="AJ263" t="s">
        <v>5</v>
      </c>
      <c r="AK263" t="s">
        <v>12</v>
      </c>
      <c r="AL263">
        <v>-28793</v>
      </c>
      <c r="AM263">
        <v>6733751</v>
      </c>
      <c r="AN263" s="4">
        <v>-29000</v>
      </c>
      <c r="AO263" s="4">
        <v>6733000</v>
      </c>
      <c r="AP263">
        <v>750</v>
      </c>
      <c r="AR263">
        <v>1010</v>
      </c>
      <c r="AT263" s="6" t="s">
        <v>4033</v>
      </c>
      <c r="AU263">
        <v>143516</v>
      </c>
      <c r="AW263" s="5" t="s">
        <v>14</v>
      </c>
      <c r="AX263">
        <v>1</v>
      </c>
      <c r="AY263" t="s">
        <v>15</v>
      </c>
      <c r="AZ263" t="s">
        <v>4034</v>
      </c>
      <c r="BA263" t="s">
        <v>4035</v>
      </c>
      <c r="BB263">
        <v>1010</v>
      </c>
      <c r="BC263" t="s">
        <v>32</v>
      </c>
      <c r="BD263" t="s">
        <v>33</v>
      </c>
      <c r="BF263" s="6">
        <v>43288.784884259301</v>
      </c>
      <c r="BG263" s="7" t="s">
        <v>20</v>
      </c>
      <c r="BI263">
        <v>6</v>
      </c>
      <c r="BJ263">
        <v>108163</v>
      </c>
      <c r="BK263">
        <v>167083</v>
      </c>
      <c r="BL263" t="s">
        <v>4036</v>
      </c>
      <c r="BX263">
        <v>48453</v>
      </c>
    </row>
    <row r="264" spans="1:76" x14ac:dyDescent="0.25">
      <c r="A264">
        <v>41689</v>
      </c>
      <c r="B264">
        <v>118171</v>
      </c>
      <c r="F264" t="s">
        <v>0</v>
      </c>
      <c r="G264" t="s">
        <v>23</v>
      </c>
      <c r="H264" t="s">
        <v>4149</v>
      </c>
      <c r="I264" t="s">
        <v>25</v>
      </c>
      <c r="K264">
        <v>1</v>
      </c>
      <c r="L264" t="s">
        <v>4</v>
      </c>
      <c r="M264">
        <v>143516</v>
      </c>
      <c r="N264" t="s">
        <v>5</v>
      </c>
      <c r="O264" t="s">
        <v>5</v>
      </c>
      <c r="U264" t="s">
        <v>4135</v>
      </c>
      <c r="V264" s="1">
        <v>1</v>
      </c>
      <c r="W264" t="s">
        <v>3980</v>
      </c>
      <c r="X264" t="s">
        <v>3981</v>
      </c>
      <c r="Y264" s="2" t="s">
        <v>3982</v>
      </c>
      <c r="Z264" s="3">
        <v>12</v>
      </c>
      <c r="AA264" s="4">
        <v>1201</v>
      </c>
      <c r="AB264" s="4" t="s">
        <v>3981</v>
      </c>
      <c r="AC264" t="s">
        <v>4144</v>
      </c>
      <c r="AD264">
        <v>2016</v>
      </c>
      <c r="AE264">
        <v>5</v>
      </c>
      <c r="AF264">
        <v>11</v>
      </c>
      <c r="AG264" t="s">
        <v>3984</v>
      </c>
      <c r="AJ264" t="s">
        <v>5</v>
      </c>
      <c r="AK264" t="s">
        <v>12</v>
      </c>
      <c r="AL264">
        <v>-30536</v>
      </c>
      <c r="AM264">
        <v>6733249</v>
      </c>
      <c r="AN264" s="4">
        <v>-31000</v>
      </c>
      <c r="AO264" s="4">
        <v>6733000</v>
      </c>
      <c r="AP264">
        <v>75</v>
      </c>
      <c r="AR264">
        <v>1010</v>
      </c>
      <c r="AT264" s="6" t="s">
        <v>4150</v>
      </c>
      <c r="AU264">
        <v>143516</v>
      </c>
      <c r="AW264" s="5" t="s">
        <v>14</v>
      </c>
      <c r="AX264">
        <v>1</v>
      </c>
      <c r="AY264" t="s">
        <v>15</v>
      </c>
      <c r="AZ264" t="s">
        <v>4146</v>
      </c>
      <c r="BA264" t="s">
        <v>4151</v>
      </c>
      <c r="BB264">
        <v>1010</v>
      </c>
      <c r="BC264" t="s">
        <v>32</v>
      </c>
      <c r="BD264" t="s">
        <v>33</v>
      </c>
      <c r="BF264" s="6">
        <v>42501.783090277801</v>
      </c>
      <c r="BG264" s="7" t="s">
        <v>20</v>
      </c>
      <c r="BI264">
        <v>6</v>
      </c>
      <c r="BJ264">
        <v>102952</v>
      </c>
      <c r="BK264">
        <v>167082</v>
      </c>
      <c r="BL264" t="s">
        <v>4152</v>
      </c>
      <c r="BX264">
        <v>41689</v>
      </c>
    </row>
    <row r="265" spans="1:76" x14ac:dyDescent="0.25">
      <c r="A265">
        <v>35870</v>
      </c>
      <c r="B265">
        <v>118185</v>
      </c>
      <c r="F265" t="s">
        <v>0</v>
      </c>
      <c r="G265" t="s">
        <v>23</v>
      </c>
      <c r="H265" t="s">
        <v>4226</v>
      </c>
      <c r="I265" t="s">
        <v>25</v>
      </c>
      <c r="K265">
        <v>1</v>
      </c>
      <c r="L265" t="s">
        <v>4</v>
      </c>
      <c r="M265">
        <v>143516</v>
      </c>
      <c r="N265" t="s">
        <v>5</v>
      </c>
      <c r="O265" t="s">
        <v>5</v>
      </c>
      <c r="U265" t="s">
        <v>4211</v>
      </c>
      <c r="V265" s="1">
        <v>1</v>
      </c>
      <c r="W265" t="s">
        <v>3980</v>
      </c>
      <c r="X265" t="s">
        <v>3981</v>
      </c>
      <c r="Y265" s="2" t="s">
        <v>3982</v>
      </c>
      <c r="Z265" s="3">
        <v>12</v>
      </c>
      <c r="AA265" s="4">
        <v>1201</v>
      </c>
      <c r="AB265" s="4" t="s">
        <v>3981</v>
      </c>
      <c r="AC265" t="s">
        <v>4227</v>
      </c>
      <c r="AD265">
        <v>2016</v>
      </c>
      <c r="AE265">
        <v>5</v>
      </c>
      <c r="AF265">
        <v>11</v>
      </c>
      <c r="AG265" t="s">
        <v>4161</v>
      </c>
      <c r="AJ265" t="s">
        <v>5</v>
      </c>
      <c r="AK265" t="s">
        <v>12</v>
      </c>
      <c r="AL265">
        <v>-31927</v>
      </c>
      <c r="AM265">
        <v>6734992</v>
      </c>
      <c r="AN265" s="4">
        <v>-31000</v>
      </c>
      <c r="AO265" s="4">
        <v>6735000</v>
      </c>
      <c r="AP265">
        <v>5</v>
      </c>
      <c r="AR265">
        <v>1010</v>
      </c>
      <c r="AT265" s="6" t="s">
        <v>4228</v>
      </c>
      <c r="AU265">
        <v>143516</v>
      </c>
      <c r="AW265" s="5" t="s">
        <v>14</v>
      </c>
      <c r="AX265">
        <v>1</v>
      </c>
      <c r="AY265" t="s">
        <v>15</v>
      </c>
      <c r="AZ265" t="s">
        <v>4229</v>
      </c>
      <c r="BA265" t="s">
        <v>4230</v>
      </c>
      <c r="BB265">
        <v>1010</v>
      </c>
      <c r="BC265" t="s">
        <v>32</v>
      </c>
      <c r="BD265" t="s">
        <v>33</v>
      </c>
      <c r="BF265" s="6">
        <v>42501.861909722204</v>
      </c>
      <c r="BG265" s="7" t="s">
        <v>20</v>
      </c>
      <c r="BI265">
        <v>6</v>
      </c>
      <c r="BJ265">
        <v>102960</v>
      </c>
      <c r="BK265">
        <v>167084</v>
      </c>
      <c r="BL265" t="s">
        <v>4231</v>
      </c>
      <c r="BX265">
        <v>35870</v>
      </c>
    </row>
    <row r="266" spans="1:76" x14ac:dyDescent="0.25">
      <c r="A266">
        <v>36243</v>
      </c>
      <c r="C266">
        <v>1</v>
      </c>
      <c r="F266" t="s">
        <v>0</v>
      </c>
      <c r="G266" t="s">
        <v>23</v>
      </c>
      <c r="H266" t="s">
        <v>4232</v>
      </c>
      <c r="I266" t="s">
        <v>25</v>
      </c>
      <c r="K266">
        <v>1</v>
      </c>
      <c r="L266" t="s">
        <v>4</v>
      </c>
      <c r="M266">
        <v>143516</v>
      </c>
      <c r="N266" t="s">
        <v>5</v>
      </c>
      <c r="O266" t="s">
        <v>5</v>
      </c>
      <c r="U266" t="s">
        <v>4211</v>
      </c>
      <c r="V266" s="1">
        <v>1</v>
      </c>
      <c r="W266" t="s">
        <v>3980</v>
      </c>
      <c r="X266" t="s">
        <v>3981</v>
      </c>
      <c r="Y266" s="2" t="s">
        <v>3982</v>
      </c>
      <c r="Z266" s="3">
        <v>12</v>
      </c>
      <c r="AA266" s="4">
        <v>1201</v>
      </c>
      <c r="AB266" s="4" t="s">
        <v>3981</v>
      </c>
      <c r="AC266" t="s">
        <v>4233</v>
      </c>
      <c r="AD266">
        <v>2016</v>
      </c>
      <c r="AE266">
        <v>5</v>
      </c>
      <c r="AF266">
        <v>26</v>
      </c>
      <c r="AG266" t="s">
        <v>4234</v>
      </c>
      <c r="AJ266" t="s">
        <v>5</v>
      </c>
      <c r="AK266" t="s">
        <v>12</v>
      </c>
      <c r="AL266">
        <v>-31823</v>
      </c>
      <c r="AM266">
        <v>6735784</v>
      </c>
      <c r="AN266" s="4">
        <v>-31000</v>
      </c>
      <c r="AO266" s="4">
        <v>6735000</v>
      </c>
      <c r="AP266">
        <v>200</v>
      </c>
      <c r="AR266">
        <v>1010</v>
      </c>
      <c r="AT266" s="6" t="s">
        <v>4235</v>
      </c>
      <c r="AU266">
        <v>143516</v>
      </c>
      <c r="AW266" s="5" t="s">
        <v>14</v>
      </c>
      <c r="AX266">
        <v>1</v>
      </c>
      <c r="AY266" t="s">
        <v>15</v>
      </c>
      <c r="AZ266" t="s">
        <v>4236</v>
      </c>
      <c r="BA266" t="s">
        <v>4237</v>
      </c>
      <c r="BB266">
        <v>1010</v>
      </c>
      <c r="BC266" t="s">
        <v>32</v>
      </c>
      <c r="BD266" t="s">
        <v>33</v>
      </c>
      <c r="BF266" s="6">
        <v>42516.9217361111</v>
      </c>
      <c r="BG266" s="7" t="s">
        <v>20</v>
      </c>
      <c r="BI266">
        <v>6</v>
      </c>
      <c r="BJ266">
        <v>103780</v>
      </c>
      <c r="BL266" t="s">
        <v>4238</v>
      </c>
      <c r="BX266">
        <v>36243</v>
      </c>
    </row>
    <row r="267" spans="1:76" x14ac:dyDescent="0.25">
      <c r="A267">
        <v>36980</v>
      </c>
      <c r="B267">
        <v>119590</v>
      </c>
      <c r="F267" t="s">
        <v>0</v>
      </c>
      <c r="G267" t="s">
        <v>23</v>
      </c>
      <c r="H267" t="s">
        <v>4259</v>
      </c>
      <c r="I267" t="s">
        <v>25</v>
      </c>
      <c r="K267">
        <v>1</v>
      </c>
      <c r="L267" t="s">
        <v>4</v>
      </c>
      <c r="M267">
        <v>143516</v>
      </c>
      <c r="N267" t="s">
        <v>5</v>
      </c>
      <c r="O267" t="s">
        <v>5</v>
      </c>
      <c r="U267" t="s">
        <v>4247</v>
      </c>
      <c r="V267" s="1">
        <v>1</v>
      </c>
      <c r="W267" t="s">
        <v>3980</v>
      </c>
      <c r="X267" t="s">
        <v>3981</v>
      </c>
      <c r="Y267" s="2" t="s">
        <v>3982</v>
      </c>
      <c r="Z267" s="3">
        <v>12</v>
      </c>
      <c r="AA267" s="4">
        <v>1201</v>
      </c>
      <c r="AB267" s="4" t="s">
        <v>3981</v>
      </c>
      <c r="AC267" t="s">
        <v>4233</v>
      </c>
      <c r="AD267">
        <v>2016</v>
      </c>
      <c r="AE267">
        <v>5</v>
      </c>
      <c r="AF267">
        <v>31</v>
      </c>
      <c r="AG267" t="s">
        <v>3984</v>
      </c>
      <c r="AJ267" t="s">
        <v>5</v>
      </c>
      <c r="AK267" t="s">
        <v>12</v>
      </c>
      <c r="AL267">
        <v>-31636</v>
      </c>
      <c r="AM267">
        <v>6736839</v>
      </c>
      <c r="AN267" s="4">
        <v>-31000</v>
      </c>
      <c r="AO267" s="4">
        <v>6737000</v>
      </c>
      <c r="AP267">
        <v>412</v>
      </c>
      <c r="AR267">
        <v>1010</v>
      </c>
      <c r="AT267" s="6" t="s">
        <v>4260</v>
      </c>
      <c r="AU267">
        <v>143516</v>
      </c>
      <c r="AW267" s="5" t="s">
        <v>14</v>
      </c>
      <c r="AX267">
        <v>1</v>
      </c>
      <c r="AY267" t="s">
        <v>15</v>
      </c>
      <c r="AZ267" t="s">
        <v>4261</v>
      </c>
      <c r="BA267" t="s">
        <v>4262</v>
      </c>
      <c r="BB267">
        <v>1010</v>
      </c>
      <c r="BC267" t="s">
        <v>32</v>
      </c>
      <c r="BD267" t="s">
        <v>33</v>
      </c>
      <c r="BF267" s="6">
        <v>42522.403518518498</v>
      </c>
      <c r="BG267" s="7" t="s">
        <v>20</v>
      </c>
      <c r="BI267">
        <v>6</v>
      </c>
      <c r="BJ267">
        <v>104015</v>
      </c>
      <c r="BK267">
        <v>167085</v>
      </c>
      <c r="BL267" t="s">
        <v>4263</v>
      </c>
      <c r="BX267">
        <v>36980</v>
      </c>
    </row>
    <row r="268" spans="1:76" x14ac:dyDescent="0.25">
      <c r="A268">
        <v>35367</v>
      </c>
      <c r="B268">
        <v>118441</v>
      </c>
      <c r="F268" t="s">
        <v>0</v>
      </c>
      <c r="G268" t="s">
        <v>23</v>
      </c>
      <c r="H268" t="s">
        <v>4318</v>
      </c>
      <c r="I268" t="s">
        <v>25</v>
      </c>
      <c r="K268">
        <v>1</v>
      </c>
      <c r="L268" t="s">
        <v>4</v>
      </c>
      <c r="M268">
        <v>143516</v>
      </c>
      <c r="N268" t="s">
        <v>5</v>
      </c>
      <c r="O268" t="s">
        <v>5</v>
      </c>
      <c r="U268" t="s">
        <v>4295</v>
      </c>
      <c r="V268" s="1">
        <v>1</v>
      </c>
      <c r="W268" t="s">
        <v>3980</v>
      </c>
      <c r="X268" t="s">
        <v>3981</v>
      </c>
      <c r="Y268" s="2" t="s">
        <v>3982</v>
      </c>
      <c r="Z268" s="3">
        <v>12</v>
      </c>
      <c r="AA268" s="4">
        <v>1201</v>
      </c>
      <c r="AB268" s="4" t="s">
        <v>3981</v>
      </c>
      <c r="AC268" t="s">
        <v>4319</v>
      </c>
      <c r="AD268">
        <v>2016</v>
      </c>
      <c r="AE268">
        <v>5</v>
      </c>
      <c r="AF268">
        <v>16</v>
      </c>
      <c r="AG268" t="s">
        <v>3984</v>
      </c>
      <c r="AJ268" t="s">
        <v>5</v>
      </c>
      <c r="AK268" t="s">
        <v>12</v>
      </c>
      <c r="AL268">
        <v>-32073</v>
      </c>
      <c r="AM268">
        <v>6733973</v>
      </c>
      <c r="AN268" s="4">
        <v>-33000</v>
      </c>
      <c r="AO268" s="4">
        <v>6733000</v>
      </c>
      <c r="AP268">
        <v>5</v>
      </c>
      <c r="AR268">
        <v>1010</v>
      </c>
      <c r="AT268" s="6" t="s">
        <v>4320</v>
      </c>
      <c r="AU268">
        <v>143516</v>
      </c>
      <c r="AW268" s="5" t="s">
        <v>14</v>
      </c>
      <c r="AX268">
        <v>1</v>
      </c>
      <c r="AY268" t="s">
        <v>15</v>
      </c>
      <c r="AZ268" t="s">
        <v>4315</v>
      </c>
      <c r="BA268" t="s">
        <v>4321</v>
      </c>
      <c r="BB268">
        <v>1010</v>
      </c>
      <c r="BC268" t="s">
        <v>32</v>
      </c>
      <c r="BD268" t="s">
        <v>33</v>
      </c>
      <c r="BF268" s="6">
        <v>43710.332638888904</v>
      </c>
      <c r="BG268" s="7" t="s">
        <v>20</v>
      </c>
      <c r="BI268">
        <v>6</v>
      </c>
      <c r="BJ268">
        <v>103156</v>
      </c>
      <c r="BK268">
        <v>167081</v>
      </c>
      <c r="BL268" t="s">
        <v>4322</v>
      </c>
      <c r="BX268">
        <v>35367</v>
      </c>
    </row>
    <row r="269" spans="1:76" x14ac:dyDescent="0.25">
      <c r="A269">
        <v>3749</v>
      </c>
      <c r="B269">
        <v>119966</v>
      </c>
      <c r="F269" t="s">
        <v>0</v>
      </c>
      <c r="G269" t="s">
        <v>23</v>
      </c>
      <c r="H269" t="s">
        <v>4597</v>
      </c>
      <c r="I269" t="s">
        <v>25</v>
      </c>
      <c r="K269">
        <v>1</v>
      </c>
      <c r="L269" t="s">
        <v>4</v>
      </c>
      <c r="M269">
        <v>143516</v>
      </c>
      <c r="N269" t="s">
        <v>5</v>
      </c>
      <c r="O269" t="s">
        <v>5</v>
      </c>
      <c r="U269" t="s">
        <v>4590</v>
      </c>
      <c r="V269" s="1">
        <v>1</v>
      </c>
      <c r="W269" t="s">
        <v>3980</v>
      </c>
      <c r="X269" t="s">
        <v>4542</v>
      </c>
      <c r="Y269" s="2" t="s">
        <v>3982</v>
      </c>
      <c r="Z269" s="3">
        <v>12</v>
      </c>
      <c r="AA269" s="4">
        <v>1219</v>
      </c>
      <c r="AB269" t="s">
        <v>4542</v>
      </c>
      <c r="AC269" t="s">
        <v>4591</v>
      </c>
      <c r="AD269">
        <v>2016</v>
      </c>
      <c r="AE269">
        <v>6</v>
      </c>
      <c r="AF269">
        <v>5</v>
      </c>
      <c r="AG269" t="s">
        <v>4592</v>
      </c>
      <c r="AJ269" t="s">
        <v>5</v>
      </c>
      <c r="AK269" t="s">
        <v>12</v>
      </c>
      <c r="AL269">
        <v>-52961</v>
      </c>
      <c r="AM269">
        <v>6668930</v>
      </c>
      <c r="AN269" s="4">
        <v>-53000</v>
      </c>
      <c r="AO269" s="4">
        <v>6669000</v>
      </c>
      <c r="AP269">
        <v>250</v>
      </c>
      <c r="AR269">
        <v>1010</v>
      </c>
      <c r="AT269" s="6" t="s">
        <v>4598</v>
      </c>
      <c r="AU269">
        <v>143516</v>
      </c>
      <c r="AW269" s="5" t="s">
        <v>14</v>
      </c>
      <c r="AX269">
        <v>1</v>
      </c>
      <c r="AY269" t="s">
        <v>15</v>
      </c>
      <c r="AZ269" t="s">
        <v>4594</v>
      </c>
      <c r="BA269" t="s">
        <v>4599</v>
      </c>
      <c r="BB269">
        <v>1010</v>
      </c>
      <c r="BC269" t="s">
        <v>32</v>
      </c>
      <c r="BD269" t="s">
        <v>33</v>
      </c>
      <c r="BF269" s="6">
        <v>42526.761111111096</v>
      </c>
      <c r="BG269" s="7" t="s">
        <v>20</v>
      </c>
      <c r="BI269">
        <v>6</v>
      </c>
      <c r="BJ269">
        <v>104328</v>
      </c>
      <c r="BK269">
        <v>167089</v>
      </c>
      <c r="BL269" t="s">
        <v>4600</v>
      </c>
      <c r="BX269">
        <v>3749</v>
      </c>
    </row>
    <row r="270" spans="1:76" x14ac:dyDescent="0.25">
      <c r="A270">
        <v>3198</v>
      </c>
      <c r="B270">
        <v>129681</v>
      </c>
      <c r="F270" t="s">
        <v>0</v>
      </c>
      <c r="G270" t="s">
        <v>23</v>
      </c>
      <c r="H270" t="s">
        <v>4617</v>
      </c>
      <c r="I270" t="s">
        <v>25</v>
      </c>
      <c r="K270">
        <v>1</v>
      </c>
      <c r="L270" t="s">
        <v>4</v>
      </c>
      <c r="M270">
        <v>143516</v>
      </c>
      <c r="N270" t="s">
        <v>5</v>
      </c>
      <c r="O270" t="s">
        <v>5</v>
      </c>
      <c r="U270" t="s">
        <v>4618</v>
      </c>
      <c r="V270" s="1">
        <v>1</v>
      </c>
      <c r="W270" t="s">
        <v>3980</v>
      </c>
      <c r="X270" t="s">
        <v>4542</v>
      </c>
      <c r="Y270" s="2" t="s">
        <v>3982</v>
      </c>
      <c r="Z270" s="3">
        <v>12</v>
      </c>
      <c r="AA270" s="4">
        <v>1219</v>
      </c>
      <c r="AB270" t="s">
        <v>4542</v>
      </c>
      <c r="AC270" t="s">
        <v>4619</v>
      </c>
      <c r="AD270">
        <v>2016</v>
      </c>
      <c r="AE270">
        <v>8</v>
      </c>
      <c r="AF270">
        <v>23</v>
      </c>
      <c r="AG270" t="s">
        <v>4620</v>
      </c>
      <c r="AJ270" t="s">
        <v>5</v>
      </c>
      <c r="AK270" t="s">
        <v>12</v>
      </c>
      <c r="AL270">
        <v>-54978</v>
      </c>
      <c r="AM270">
        <v>6647329</v>
      </c>
      <c r="AN270" s="4">
        <v>-55000</v>
      </c>
      <c r="AO270" s="4">
        <v>6647000</v>
      </c>
      <c r="AP270">
        <v>10</v>
      </c>
      <c r="AR270">
        <v>1010</v>
      </c>
      <c r="AT270" s="6" t="s">
        <v>4621</v>
      </c>
      <c r="AU270">
        <v>143516</v>
      </c>
      <c r="AW270" s="5" t="s">
        <v>14</v>
      </c>
      <c r="AX270">
        <v>1</v>
      </c>
      <c r="AY270" t="s">
        <v>15</v>
      </c>
      <c r="AZ270" t="s">
        <v>4622</v>
      </c>
      <c r="BA270" t="s">
        <v>4623</v>
      </c>
      <c r="BB270">
        <v>1010</v>
      </c>
      <c r="BC270" t="s">
        <v>32</v>
      </c>
      <c r="BD270" t="s">
        <v>33</v>
      </c>
      <c r="BF270" s="6">
        <v>42628.890289351897</v>
      </c>
      <c r="BG270" s="7" t="s">
        <v>20</v>
      </c>
      <c r="BI270">
        <v>6</v>
      </c>
      <c r="BJ270">
        <v>112960</v>
      </c>
      <c r="BK270">
        <v>167088</v>
      </c>
      <c r="BL270" t="s">
        <v>4624</v>
      </c>
      <c r="BX270">
        <v>3198</v>
      </c>
    </row>
    <row r="271" spans="1:76" x14ac:dyDescent="0.25">
      <c r="A271">
        <v>31623</v>
      </c>
      <c r="B271">
        <v>119642</v>
      </c>
      <c r="F271" t="s">
        <v>0</v>
      </c>
      <c r="G271" t="s">
        <v>23</v>
      </c>
      <c r="H271" t="s">
        <v>4648</v>
      </c>
      <c r="I271" s="8" t="str">
        <f>HYPERLINK(AT271,"Foto")</f>
        <v>Foto</v>
      </c>
      <c r="K271">
        <v>1</v>
      </c>
      <c r="L271" t="s">
        <v>4</v>
      </c>
      <c r="M271">
        <v>143516</v>
      </c>
      <c r="N271" t="s">
        <v>5</v>
      </c>
      <c r="O271" t="s">
        <v>5</v>
      </c>
      <c r="U271" t="s">
        <v>4649</v>
      </c>
      <c r="V271" s="1">
        <v>1</v>
      </c>
      <c r="W271" t="s">
        <v>3980</v>
      </c>
      <c r="X271" t="s">
        <v>4640</v>
      </c>
      <c r="Y271" s="2" t="s">
        <v>3982</v>
      </c>
      <c r="Z271" s="3">
        <v>12</v>
      </c>
      <c r="AA271" s="4">
        <v>1221</v>
      </c>
      <c r="AB271" s="4" t="s">
        <v>4640</v>
      </c>
      <c r="AC271" t="s">
        <v>4650</v>
      </c>
      <c r="AD271">
        <v>2016</v>
      </c>
      <c r="AE271">
        <v>5</v>
      </c>
      <c r="AF271">
        <v>31</v>
      </c>
      <c r="AG271" t="s">
        <v>4651</v>
      </c>
      <c r="AJ271" t="s">
        <v>5</v>
      </c>
      <c r="AK271" t="s">
        <v>12</v>
      </c>
      <c r="AL271">
        <v>-32934</v>
      </c>
      <c r="AM271">
        <v>6665108</v>
      </c>
      <c r="AN271" s="4">
        <v>-33000</v>
      </c>
      <c r="AO271" s="4">
        <v>6665000</v>
      </c>
      <c r="AP271">
        <v>5</v>
      </c>
      <c r="AR271">
        <v>1010</v>
      </c>
      <c r="AS271" t="s">
        <v>4652</v>
      </c>
      <c r="AT271" s="6" t="s">
        <v>4653</v>
      </c>
      <c r="AU271">
        <v>143516</v>
      </c>
      <c r="AW271" s="5" t="s">
        <v>14</v>
      </c>
      <c r="AX271">
        <v>1</v>
      </c>
      <c r="AY271" t="s">
        <v>15</v>
      </c>
      <c r="AZ271" t="s">
        <v>4654</v>
      </c>
      <c r="BA271" t="s">
        <v>4655</v>
      </c>
      <c r="BB271">
        <v>1010</v>
      </c>
      <c r="BC271" t="s">
        <v>32</v>
      </c>
      <c r="BD271" t="s">
        <v>33</v>
      </c>
      <c r="BE271">
        <v>1</v>
      </c>
      <c r="BF271" s="6">
        <v>43002.109027777798</v>
      </c>
      <c r="BG271" s="7" t="s">
        <v>20</v>
      </c>
      <c r="BI271">
        <v>6</v>
      </c>
      <c r="BJ271">
        <v>104051</v>
      </c>
      <c r="BK271">
        <v>167090</v>
      </c>
      <c r="BL271" t="s">
        <v>4656</v>
      </c>
      <c r="BX271">
        <v>31623</v>
      </c>
    </row>
    <row r="272" spans="1:76" x14ac:dyDescent="0.25">
      <c r="A272">
        <v>31474</v>
      </c>
      <c r="C272">
        <v>1</v>
      </c>
      <c r="F272" t="s">
        <v>0</v>
      </c>
      <c r="G272" t="s">
        <v>23</v>
      </c>
      <c r="H272" t="s">
        <v>4657</v>
      </c>
      <c r="I272" s="8" t="str">
        <f>HYPERLINK(AT272,"Foto")</f>
        <v>Foto</v>
      </c>
      <c r="K272">
        <v>1</v>
      </c>
      <c r="L272" t="s">
        <v>4</v>
      </c>
      <c r="M272">
        <v>143516</v>
      </c>
      <c r="N272" t="s">
        <v>5</v>
      </c>
      <c r="O272" t="s">
        <v>5</v>
      </c>
      <c r="U272" t="s">
        <v>4649</v>
      </c>
      <c r="V272" s="1">
        <v>1</v>
      </c>
      <c r="W272" t="s">
        <v>3980</v>
      </c>
      <c r="X272" t="s">
        <v>4640</v>
      </c>
      <c r="Y272" s="2" t="s">
        <v>3982</v>
      </c>
      <c r="Z272" s="3">
        <v>12</v>
      </c>
      <c r="AA272" s="4">
        <v>1221</v>
      </c>
      <c r="AB272" s="4" t="s">
        <v>4640</v>
      </c>
      <c r="AC272" t="s">
        <v>4658</v>
      </c>
      <c r="AD272">
        <v>2016</v>
      </c>
      <c r="AE272">
        <v>5</v>
      </c>
      <c r="AF272">
        <v>31</v>
      </c>
      <c r="AG272" t="s">
        <v>4651</v>
      </c>
      <c r="AJ272" t="s">
        <v>5</v>
      </c>
      <c r="AK272" t="s">
        <v>12</v>
      </c>
      <c r="AL272">
        <v>-33003</v>
      </c>
      <c r="AM272">
        <v>6665804</v>
      </c>
      <c r="AN272" s="4">
        <v>-33000</v>
      </c>
      <c r="AO272" s="4">
        <v>6665000</v>
      </c>
      <c r="AP272">
        <v>10</v>
      </c>
      <c r="AR272">
        <v>1010</v>
      </c>
      <c r="AS272" t="s">
        <v>4659</v>
      </c>
      <c r="AT272" s="6" t="s">
        <v>4660</v>
      </c>
      <c r="AU272">
        <v>143516</v>
      </c>
      <c r="AW272" s="5" t="s">
        <v>14</v>
      </c>
      <c r="AX272">
        <v>1</v>
      </c>
      <c r="AY272" t="s">
        <v>15</v>
      </c>
      <c r="AZ272" t="s">
        <v>4661</v>
      </c>
      <c r="BA272" t="s">
        <v>4662</v>
      </c>
      <c r="BB272">
        <v>1010</v>
      </c>
      <c r="BC272" t="s">
        <v>32</v>
      </c>
      <c r="BD272" t="s">
        <v>33</v>
      </c>
      <c r="BE272">
        <v>1</v>
      </c>
      <c r="BF272" s="6">
        <v>43002.109027777798</v>
      </c>
      <c r="BG272" s="7" t="s">
        <v>20</v>
      </c>
      <c r="BI272">
        <v>6</v>
      </c>
      <c r="BJ272">
        <v>104067</v>
      </c>
      <c r="BL272" t="s">
        <v>4663</v>
      </c>
      <c r="BX272">
        <v>31474</v>
      </c>
    </row>
    <row r="273" spans="1:76" x14ac:dyDescent="0.25">
      <c r="A273">
        <v>15364</v>
      </c>
      <c r="B273">
        <v>124018</v>
      </c>
      <c r="F273" t="s">
        <v>0</v>
      </c>
      <c r="G273" t="s">
        <v>23</v>
      </c>
      <c r="H273" t="s">
        <v>4723</v>
      </c>
      <c r="I273" t="s">
        <v>25</v>
      </c>
      <c r="K273">
        <v>1</v>
      </c>
      <c r="L273" t="s">
        <v>4</v>
      </c>
      <c r="M273">
        <v>143516</v>
      </c>
      <c r="N273" t="s">
        <v>5</v>
      </c>
      <c r="O273" t="s">
        <v>5</v>
      </c>
      <c r="U273" t="s">
        <v>4724</v>
      </c>
      <c r="V273" s="1">
        <v>1</v>
      </c>
      <c r="W273" t="s">
        <v>3980</v>
      </c>
      <c r="X273" t="s">
        <v>4725</v>
      </c>
      <c r="Y273" s="2" t="s">
        <v>3982</v>
      </c>
      <c r="Z273" s="3">
        <v>12</v>
      </c>
      <c r="AA273" s="4">
        <v>1246</v>
      </c>
      <c r="AB273" s="4" t="s">
        <v>4726</v>
      </c>
      <c r="AC273" t="s">
        <v>4727</v>
      </c>
      <c r="AD273">
        <v>2016</v>
      </c>
      <c r="AE273">
        <v>7</v>
      </c>
      <c r="AF273">
        <v>9</v>
      </c>
      <c r="AG273" t="s">
        <v>4728</v>
      </c>
      <c r="AJ273" t="s">
        <v>5</v>
      </c>
      <c r="AK273" t="s">
        <v>12</v>
      </c>
      <c r="AL273">
        <v>-41440</v>
      </c>
      <c r="AM273">
        <v>6734253</v>
      </c>
      <c r="AN273" s="4">
        <v>-41000</v>
      </c>
      <c r="AO273" s="4">
        <v>6735000</v>
      </c>
      <c r="AP273">
        <v>25</v>
      </c>
      <c r="AR273">
        <v>1010</v>
      </c>
      <c r="AT273" s="6" t="s">
        <v>4729</v>
      </c>
      <c r="AU273">
        <v>143516</v>
      </c>
      <c r="AW273" s="5" t="s">
        <v>14</v>
      </c>
      <c r="AX273">
        <v>1</v>
      </c>
      <c r="AY273" t="s">
        <v>15</v>
      </c>
      <c r="AZ273" t="s">
        <v>4730</v>
      </c>
      <c r="BA273" t="s">
        <v>4731</v>
      </c>
      <c r="BB273">
        <v>1010</v>
      </c>
      <c r="BC273" t="s">
        <v>32</v>
      </c>
      <c r="BD273" t="s">
        <v>33</v>
      </c>
      <c r="BF273" s="6">
        <v>43710.332638888904</v>
      </c>
      <c r="BG273" s="7" t="s">
        <v>20</v>
      </c>
      <c r="BI273">
        <v>6</v>
      </c>
      <c r="BJ273">
        <v>107980</v>
      </c>
      <c r="BK273">
        <v>167091</v>
      </c>
      <c r="BL273" t="s">
        <v>4732</v>
      </c>
      <c r="BX273">
        <v>15364</v>
      </c>
    </row>
    <row r="274" spans="1:76" x14ac:dyDescent="0.25">
      <c r="A274">
        <v>14855</v>
      </c>
      <c r="B274">
        <v>124191</v>
      </c>
      <c r="F274" t="s">
        <v>0</v>
      </c>
      <c r="G274" t="s">
        <v>23</v>
      </c>
      <c r="H274" t="s">
        <v>4826</v>
      </c>
      <c r="I274" t="s">
        <v>25</v>
      </c>
      <c r="K274">
        <v>1</v>
      </c>
      <c r="L274" t="s">
        <v>4</v>
      </c>
      <c r="M274">
        <v>143516</v>
      </c>
      <c r="N274" t="s">
        <v>5</v>
      </c>
      <c r="O274" t="s">
        <v>5</v>
      </c>
      <c r="U274" t="s">
        <v>4827</v>
      </c>
      <c r="V274" s="1">
        <v>1</v>
      </c>
      <c r="W274" t="s">
        <v>3980</v>
      </c>
      <c r="X274" t="s">
        <v>4828</v>
      </c>
      <c r="Y274" s="2" t="s">
        <v>4829</v>
      </c>
      <c r="Z274" s="3">
        <v>14</v>
      </c>
      <c r="AA274" s="4">
        <v>1401</v>
      </c>
      <c r="AB274" t="s">
        <v>4830</v>
      </c>
      <c r="AC274" t="s">
        <v>4831</v>
      </c>
      <c r="AD274">
        <v>2016</v>
      </c>
      <c r="AE274">
        <v>6</v>
      </c>
      <c r="AF274">
        <v>11</v>
      </c>
      <c r="AG274" t="s">
        <v>4832</v>
      </c>
      <c r="AJ274" t="s">
        <v>5</v>
      </c>
      <c r="AK274" t="s">
        <v>12</v>
      </c>
      <c r="AL274">
        <v>-41946</v>
      </c>
      <c r="AM274">
        <v>6868466</v>
      </c>
      <c r="AN274" s="4">
        <v>-41000</v>
      </c>
      <c r="AO274" s="4">
        <v>6869000</v>
      </c>
      <c r="AP274">
        <v>8</v>
      </c>
      <c r="AR274">
        <v>1010</v>
      </c>
      <c r="AT274" s="6" t="s">
        <v>4833</v>
      </c>
      <c r="AU274">
        <v>143516</v>
      </c>
      <c r="AW274" s="5" t="s">
        <v>14</v>
      </c>
      <c r="AX274">
        <v>1</v>
      </c>
      <c r="AY274" t="s">
        <v>15</v>
      </c>
      <c r="AZ274" t="s">
        <v>4834</v>
      </c>
      <c r="BA274" t="s">
        <v>4835</v>
      </c>
      <c r="BB274">
        <v>1010</v>
      </c>
      <c r="BC274" t="s">
        <v>32</v>
      </c>
      <c r="BD274" t="s">
        <v>33</v>
      </c>
      <c r="BF274" s="6">
        <v>42565.4667708333</v>
      </c>
      <c r="BG274" s="7" t="s">
        <v>20</v>
      </c>
      <c r="BI274">
        <v>6</v>
      </c>
      <c r="BJ274">
        <v>108119</v>
      </c>
      <c r="BK274">
        <v>167097</v>
      </c>
      <c r="BL274" t="s">
        <v>4836</v>
      </c>
      <c r="BX274">
        <v>14855</v>
      </c>
    </row>
    <row r="275" spans="1:76" x14ac:dyDescent="0.25">
      <c r="A275">
        <v>3464</v>
      </c>
      <c r="B275">
        <v>124078</v>
      </c>
      <c r="F275" t="s">
        <v>0</v>
      </c>
      <c r="G275" t="s">
        <v>23</v>
      </c>
      <c r="H275" t="s">
        <v>4901</v>
      </c>
      <c r="I275" t="s">
        <v>25</v>
      </c>
      <c r="K275">
        <v>1</v>
      </c>
      <c r="L275" t="s">
        <v>4</v>
      </c>
      <c r="M275">
        <v>143516</v>
      </c>
      <c r="N275" t="s">
        <v>5</v>
      </c>
      <c r="O275" t="s">
        <v>5</v>
      </c>
      <c r="U275" t="s">
        <v>4892</v>
      </c>
      <c r="V275" s="1">
        <v>1</v>
      </c>
      <c r="W275" t="s">
        <v>3980</v>
      </c>
      <c r="X275" t="s">
        <v>4893</v>
      </c>
      <c r="Y275" s="2" t="s">
        <v>4829</v>
      </c>
      <c r="Z275" s="3">
        <v>14</v>
      </c>
      <c r="AA275" s="4">
        <v>1428</v>
      </c>
      <c r="AB275" s="4" t="s">
        <v>4893</v>
      </c>
      <c r="AC275" t="s">
        <v>4902</v>
      </c>
      <c r="AD275">
        <v>2016</v>
      </c>
      <c r="AE275">
        <v>6</v>
      </c>
      <c r="AF275">
        <v>8</v>
      </c>
      <c r="AG275" t="s">
        <v>4903</v>
      </c>
      <c r="AJ275" t="s">
        <v>5</v>
      </c>
      <c r="AK275" t="s">
        <v>12</v>
      </c>
      <c r="AL275">
        <v>-54402</v>
      </c>
      <c r="AM275">
        <v>6839571</v>
      </c>
      <c r="AN275" s="4">
        <v>-55000</v>
      </c>
      <c r="AO275" s="4">
        <v>6839000</v>
      </c>
      <c r="AP275">
        <v>8</v>
      </c>
      <c r="AR275">
        <v>1010</v>
      </c>
      <c r="AT275" s="6" t="s">
        <v>4904</v>
      </c>
      <c r="AU275">
        <v>143516</v>
      </c>
      <c r="AW275" s="5" t="s">
        <v>14</v>
      </c>
      <c r="AX275">
        <v>1</v>
      </c>
      <c r="AY275" t="s">
        <v>15</v>
      </c>
      <c r="AZ275" t="s">
        <v>4905</v>
      </c>
      <c r="BA275" t="s">
        <v>4906</v>
      </c>
      <c r="BB275">
        <v>1010</v>
      </c>
      <c r="BC275" t="s">
        <v>32</v>
      </c>
      <c r="BD275" t="s">
        <v>33</v>
      </c>
      <c r="BF275" s="6">
        <v>42564.616898148102</v>
      </c>
      <c r="BG275" s="7" t="s">
        <v>20</v>
      </c>
      <c r="BI275">
        <v>6</v>
      </c>
      <c r="BJ275">
        <v>108028</v>
      </c>
      <c r="BK275">
        <v>167105</v>
      </c>
      <c r="BL275" t="s">
        <v>4907</v>
      </c>
      <c r="BX275">
        <v>3464</v>
      </c>
    </row>
    <row r="276" spans="1:76" x14ac:dyDescent="0.25">
      <c r="A276">
        <v>140068</v>
      </c>
      <c r="B276">
        <v>124256</v>
      </c>
      <c r="F276" t="s">
        <v>0</v>
      </c>
      <c r="G276" t="s">
        <v>23</v>
      </c>
      <c r="H276" t="s">
        <v>4949</v>
      </c>
      <c r="I276" s="8" t="str">
        <f>HYPERLINK(AT276,"Foto")</f>
        <v>Foto</v>
      </c>
      <c r="K276">
        <v>1</v>
      </c>
      <c r="L276" t="s">
        <v>4</v>
      </c>
      <c r="M276">
        <v>143516</v>
      </c>
      <c r="N276" t="s">
        <v>5</v>
      </c>
      <c r="O276" t="s">
        <v>5</v>
      </c>
      <c r="U276" t="s">
        <v>4950</v>
      </c>
      <c r="V276" s="1">
        <v>1</v>
      </c>
      <c r="W276" t="s">
        <v>4935</v>
      </c>
      <c r="X276" t="s">
        <v>4936</v>
      </c>
      <c r="Y276" t="s">
        <v>4937</v>
      </c>
      <c r="Z276" s="3">
        <v>15</v>
      </c>
      <c r="AA276" s="4">
        <v>1502</v>
      </c>
      <c r="AB276" s="4" t="s">
        <v>4936</v>
      </c>
      <c r="AC276" t="s">
        <v>4951</v>
      </c>
      <c r="AD276">
        <v>2016</v>
      </c>
      <c r="AE276">
        <v>7</v>
      </c>
      <c r="AF276">
        <v>13</v>
      </c>
      <c r="AG276" t="s">
        <v>4952</v>
      </c>
      <c r="AJ276" t="s">
        <v>5</v>
      </c>
      <c r="AK276" t="s">
        <v>12</v>
      </c>
      <c r="AL276">
        <v>96995</v>
      </c>
      <c r="AM276">
        <v>6980943</v>
      </c>
      <c r="AN276" s="4">
        <v>97000</v>
      </c>
      <c r="AO276" s="4">
        <v>6981000</v>
      </c>
      <c r="AP276">
        <v>5</v>
      </c>
      <c r="AR276">
        <v>1010</v>
      </c>
      <c r="AT276" s="6" t="s">
        <v>4953</v>
      </c>
      <c r="AU276">
        <v>143516</v>
      </c>
      <c r="AW276" s="5" t="s">
        <v>14</v>
      </c>
      <c r="AX276">
        <v>1</v>
      </c>
      <c r="AY276" t="s">
        <v>15</v>
      </c>
      <c r="AZ276" t="s">
        <v>4954</v>
      </c>
      <c r="BA276" t="s">
        <v>4955</v>
      </c>
      <c r="BB276">
        <v>1010</v>
      </c>
      <c r="BC276" t="s">
        <v>32</v>
      </c>
      <c r="BD276" t="s">
        <v>33</v>
      </c>
      <c r="BE276">
        <v>1</v>
      </c>
      <c r="BF276" s="6">
        <v>43710.332638888904</v>
      </c>
      <c r="BG276" s="7" t="s">
        <v>20</v>
      </c>
      <c r="BI276">
        <v>6</v>
      </c>
      <c r="BJ276">
        <v>108168</v>
      </c>
      <c r="BK276">
        <v>167107</v>
      </c>
      <c r="BL276" t="s">
        <v>4956</v>
      </c>
      <c r="BX276">
        <v>140068</v>
      </c>
    </row>
    <row r="277" spans="1:76" x14ac:dyDescent="0.25">
      <c r="A277">
        <v>96529</v>
      </c>
      <c r="B277">
        <v>119796</v>
      </c>
      <c r="F277" t="s">
        <v>0</v>
      </c>
      <c r="G277" t="s">
        <v>23</v>
      </c>
      <c r="H277" t="s">
        <v>5010</v>
      </c>
      <c r="I277" t="s">
        <v>25</v>
      </c>
      <c r="K277">
        <v>1</v>
      </c>
      <c r="L277" t="s">
        <v>4</v>
      </c>
      <c r="M277">
        <v>143516</v>
      </c>
      <c r="N277" t="s">
        <v>5</v>
      </c>
      <c r="O277" t="s">
        <v>5</v>
      </c>
      <c r="U277" t="s">
        <v>5011</v>
      </c>
      <c r="V277" s="1">
        <v>1</v>
      </c>
      <c r="W277" t="s">
        <v>4935</v>
      </c>
      <c r="X277" t="s">
        <v>4976</v>
      </c>
      <c r="Y277" t="s">
        <v>4937</v>
      </c>
      <c r="Z277" s="3">
        <v>15</v>
      </c>
      <c r="AA277" s="4">
        <v>1504</v>
      </c>
      <c r="AB277" t="s">
        <v>4976</v>
      </c>
      <c r="AC277" t="s">
        <v>5012</v>
      </c>
      <c r="AD277">
        <v>2016</v>
      </c>
      <c r="AE277">
        <v>6</v>
      </c>
      <c r="AF277">
        <v>2</v>
      </c>
      <c r="AG277" t="s">
        <v>4978</v>
      </c>
      <c r="AJ277" t="s">
        <v>5</v>
      </c>
      <c r="AK277" t="s">
        <v>12</v>
      </c>
      <c r="AL277">
        <v>48637</v>
      </c>
      <c r="AM277">
        <v>6957274</v>
      </c>
      <c r="AN277" s="4">
        <v>49000</v>
      </c>
      <c r="AO277" s="4">
        <v>6957000</v>
      </c>
      <c r="AP277">
        <v>100</v>
      </c>
      <c r="AR277">
        <v>1010</v>
      </c>
      <c r="AT277" s="6" t="s">
        <v>5013</v>
      </c>
      <c r="AU277">
        <v>143516</v>
      </c>
      <c r="AW277" s="5" t="s">
        <v>14</v>
      </c>
      <c r="AX277">
        <v>1</v>
      </c>
      <c r="AY277" t="s">
        <v>15</v>
      </c>
      <c r="AZ277" t="s">
        <v>5014</v>
      </c>
      <c r="BA277" t="s">
        <v>5015</v>
      </c>
      <c r="BB277">
        <v>1010</v>
      </c>
      <c r="BC277" t="s">
        <v>32</v>
      </c>
      <c r="BD277" t="s">
        <v>33</v>
      </c>
      <c r="BF277" s="6">
        <v>43660.5164351852</v>
      </c>
      <c r="BG277" s="7" t="s">
        <v>20</v>
      </c>
      <c r="BI277">
        <v>6</v>
      </c>
      <c r="BJ277">
        <v>104180</v>
      </c>
      <c r="BK277">
        <v>167112</v>
      </c>
      <c r="BL277" t="s">
        <v>5016</v>
      </c>
      <c r="BX277">
        <v>96529</v>
      </c>
    </row>
    <row r="278" spans="1:76" x14ac:dyDescent="0.25">
      <c r="A278">
        <v>106738</v>
      </c>
      <c r="B278">
        <v>121825</v>
      </c>
      <c r="F278" t="s">
        <v>0</v>
      </c>
      <c r="G278" t="s">
        <v>23</v>
      </c>
      <c r="H278" t="s">
        <v>5109</v>
      </c>
      <c r="I278" t="s">
        <v>25</v>
      </c>
      <c r="K278">
        <v>1</v>
      </c>
      <c r="L278" t="s">
        <v>4</v>
      </c>
      <c r="M278">
        <v>143516</v>
      </c>
      <c r="N278" t="s">
        <v>5</v>
      </c>
      <c r="O278" t="s">
        <v>5</v>
      </c>
      <c r="U278" t="s">
        <v>5110</v>
      </c>
      <c r="V278" s="1">
        <v>1</v>
      </c>
      <c r="W278" t="s">
        <v>4935</v>
      </c>
      <c r="X278" t="s">
        <v>4976</v>
      </c>
      <c r="Y278" t="s">
        <v>4937</v>
      </c>
      <c r="Z278" s="3">
        <v>15</v>
      </c>
      <c r="AA278" s="4">
        <v>1504</v>
      </c>
      <c r="AB278" t="s">
        <v>4976</v>
      </c>
      <c r="AC278" t="s">
        <v>5111</v>
      </c>
      <c r="AD278">
        <v>2016</v>
      </c>
      <c r="AE278">
        <v>6</v>
      </c>
      <c r="AF278">
        <v>25</v>
      </c>
      <c r="AG278" t="s">
        <v>4978</v>
      </c>
      <c r="AJ278" t="s">
        <v>5</v>
      </c>
      <c r="AK278" t="s">
        <v>12</v>
      </c>
      <c r="AL278">
        <v>55143</v>
      </c>
      <c r="AM278">
        <v>6952601</v>
      </c>
      <c r="AN278" s="4">
        <v>55000</v>
      </c>
      <c r="AO278" s="4">
        <v>6953000</v>
      </c>
      <c r="AP278">
        <v>10</v>
      </c>
      <c r="AR278">
        <v>1010</v>
      </c>
      <c r="AT278" s="6" t="s">
        <v>5112</v>
      </c>
      <c r="AU278">
        <v>143516</v>
      </c>
      <c r="AW278" s="5" t="s">
        <v>14</v>
      </c>
      <c r="AX278">
        <v>1</v>
      </c>
      <c r="AY278" t="s">
        <v>15</v>
      </c>
      <c r="AZ278" t="s">
        <v>5113</v>
      </c>
      <c r="BA278" t="s">
        <v>5114</v>
      </c>
      <c r="BB278">
        <v>1010</v>
      </c>
      <c r="BC278" t="s">
        <v>32</v>
      </c>
      <c r="BD278" t="s">
        <v>33</v>
      </c>
      <c r="BF278" s="6">
        <v>42546.535173611097</v>
      </c>
      <c r="BG278" s="7" t="s">
        <v>20</v>
      </c>
      <c r="BI278">
        <v>6</v>
      </c>
      <c r="BJ278">
        <v>105990</v>
      </c>
      <c r="BK278">
        <v>167111</v>
      </c>
      <c r="BL278" t="s">
        <v>5115</v>
      </c>
      <c r="BX278">
        <v>106738</v>
      </c>
    </row>
    <row r="279" spans="1:76" x14ac:dyDescent="0.25">
      <c r="A279">
        <v>84028</v>
      </c>
      <c r="B279">
        <v>119610</v>
      </c>
      <c r="F279" t="s">
        <v>0</v>
      </c>
      <c r="G279" t="s">
        <v>23</v>
      </c>
      <c r="H279" t="s">
        <v>5157</v>
      </c>
      <c r="I279" t="s">
        <v>25</v>
      </c>
      <c r="K279">
        <v>1</v>
      </c>
      <c r="L279" t="s">
        <v>4</v>
      </c>
      <c r="M279">
        <v>143516</v>
      </c>
      <c r="N279" t="s">
        <v>5</v>
      </c>
      <c r="O279" t="s">
        <v>5</v>
      </c>
      <c r="U279" t="s">
        <v>5158</v>
      </c>
      <c r="V279" s="1">
        <v>1</v>
      </c>
      <c r="W279" t="s">
        <v>4935</v>
      </c>
      <c r="X279" t="s">
        <v>5159</v>
      </c>
      <c r="Y279" t="s">
        <v>4937</v>
      </c>
      <c r="Z279" s="3">
        <v>15</v>
      </c>
      <c r="AA279" s="4">
        <v>1516</v>
      </c>
      <c r="AB279" s="4" t="s">
        <v>5159</v>
      </c>
      <c r="AC279" t="s">
        <v>5160</v>
      </c>
      <c r="AD279">
        <v>2016</v>
      </c>
      <c r="AE279">
        <v>5</v>
      </c>
      <c r="AF279">
        <v>31</v>
      </c>
      <c r="AG279" t="s">
        <v>4978</v>
      </c>
      <c r="AJ279" t="s">
        <v>5</v>
      </c>
      <c r="AK279" t="s">
        <v>12</v>
      </c>
      <c r="AL279">
        <v>24098</v>
      </c>
      <c r="AM279">
        <v>6943440</v>
      </c>
      <c r="AN279" s="4">
        <v>25000</v>
      </c>
      <c r="AO279" s="4">
        <v>6943000</v>
      </c>
      <c r="AP279">
        <v>5</v>
      </c>
      <c r="AR279">
        <v>1010</v>
      </c>
      <c r="AT279" s="6" t="s">
        <v>5161</v>
      </c>
      <c r="AU279">
        <v>143516</v>
      </c>
      <c r="AW279" s="5" t="s">
        <v>14</v>
      </c>
      <c r="AX279">
        <v>1</v>
      </c>
      <c r="AY279" t="s">
        <v>15</v>
      </c>
      <c r="AZ279" t="s">
        <v>5162</v>
      </c>
      <c r="BA279" t="s">
        <v>5163</v>
      </c>
      <c r="BB279">
        <v>1010</v>
      </c>
      <c r="BC279" t="s">
        <v>32</v>
      </c>
      <c r="BD279" t="s">
        <v>33</v>
      </c>
      <c r="BF279" s="6">
        <v>42521.761527777802</v>
      </c>
      <c r="BG279" s="7" t="s">
        <v>20</v>
      </c>
      <c r="BI279">
        <v>6</v>
      </c>
      <c r="BJ279">
        <v>104030</v>
      </c>
      <c r="BK279">
        <v>167114</v>
      </c>
      <c r="BL279" t="s">
        <v>5164</v>
      </c>
      <c r="BX279">
        <v>84028</v>
      </c>
    </row>
    <row r="280" spans="1:76" x14ac:dyDescent="0.25">
      <c r="A280">
        <v>148570</v>
      </c>
      <c r="B280">
        <v>126426</v>
      </c>
      <c r="F280" t="s">
        <v>0</v>
      </c>
      <c r="G280" t="s">
        <v>23</v>
      </c>
      <c r="H280" t="s">
        <v>5263</v>
      </c>
      <c r="I280" t="s">
        <v>25</v>
      </c>
      <c r="K280">
        <v>1</v>
      </c>
      <c r="L280" t="s">
        <v>4</v>
      </c>
      <c r="M280">
        <v>143516</v>
      </c>
      <c r="N280" t="s">
        <v>5</v>
      </c>
      <c r="O280" t="s">
        <v>5</v>
      </c>
      <c r="U280" t="s">
        <v>5264</v>
      </c>
      <c r="V280" s="1">
        <v>1</v>
      </c>
      <c r="W280" t="s">
        <v>4935</v>
      </c>
      <c r="X280" t="s">
        <v>5265</v>
      </c>
      <c r="Y280" t="s">
        <v>4937</v>
      </c>
      <c r="Z280" s="3">
        <v>15</v>
      </c>
      <c r="AA280" s="4">
        <v>1539</v>
      </c>
      <c r="AB280" s="4" t="s">
        <v>5265</v>
      </c>
      <c r="AC280" t="s">
        <v>5266</v>
      </c>
      <c r="AD280">
        <v>2016</v>
      </c>
      <c r="AE280">
        <v>7</v>
      </c>
      <c r="AF280">
        <v>22</v>
      </c>
      <c r="AG280" t="s">
        <v>5267</v>
      </c>
      <c r="AJ280" t="s">
        <v>5</v>
      </c>
      <c r="AK280" t="s">
        <v>12</v>
      </c>
      <c r="AL280">
        <v>117130</v>
      </c>
      <c r="AM280">
        <v>6951667</v>
      </c>
      <c r="AN280" s="4">
        <v>117000</v>
      </c>
      <c r="AO280" s="4">
        <v>6951000</v>
      </c>
      <c r="AP280">
        <v>5</v>
      </c>
      <c r="AR280">
        <v>1010</v>
      </c>
      <c r="AT280" s="6" t="s">
        <v>5268</v>
      </c>
      <c r="AU280">
        <v>143516</v>
      </c>
      <c r="AW280" s="5" t="s">
        <v>14</v>
      </c>
      <c r="AX280">
        <v>1</v>
      </c>
      <c r="AY280" t="s">
        <v>15</v>
      </c>
      <c r="AZ280" t="s">
        <v>5269</v>
      </c>
      <c r="BA280" t="s">
        <v>5270</v>
      </c>
      <c r="BB280">
        <v>1010</v>
      </c>
      <c r="BC280" t="s">
        <v>32</v>
      </c>
      <c r="BD280" t="s">
        <v>33</v>
      </c>
      <c r="BF280" s="6">
        <v>43710.333333333299</v>
      </c>
      <c r="BG280" s="7" t="s">
        <v>20</v>
      </c>
      <c r="BI280">
        <v>6</v>
      </c>
      <c r="BJ280">
        <v>110055</v>
      </c>
      <c r="BK280">
        <v>167121</v>
      </c>
      <c r="BL280" t="s">
        <v>5271</v>
      </c>
      <c r="BX280">
        <v>148570</v>
      </c>
    </row>
    <row r="281" spans="1:76" x14ac:dyDescent="0.25">
      <c r="A281">
        <v>180796</v>
      </c>
      <c r="B281">
        <v>131626</v>
      </c>
      <c r="F281" t="s">
        <v>0</v>
      </c>
      <c r="G281" t="s">
        <v>23</v>
      </c>
      <c r="H281" t="s">
        <v>5324</v>
      </c>
      <c r="I281" t="s">
        <v>25</v>
      </c>
      <c r="K281">
        <v>1</v>
      </c>
      <c r="L281" t="s">
        <v>4</v>
      </c>
      <c r="M281">
        <v>143516</v>
      </c>
      <c r="N281" t="s">
        <v>5</v>
      </c>
      <c r="O281" t="s">
        <v>5</v>
      </c>
      <c r="U281" t="s">
        <v>5325</v>
      </c>
      <c r="V281" s="1">
        <v>1</v>
      </c>
      <c r="W281" t="s">
        <v>4935</v>
      </c>
      <c r="X281" t="s">
        <v>5326</v>
      </c>
      <c r="Y281" t="s">
        <v>4937</v>
      </c>
      <c r="Z281" s="3">
        <v>15</v>
      </c>
      <c r="AA281" s="4">
        <v>1563</v>
      </c>
      <c r="AB281" s="4" t="s">
        <v>5326</v>
      </c>
      <c r="AC281" t="s">
        <v>5327</v>
      </c>
      <c r="AD281">
        <v>2016</v>
      </c>
      <c r="AE281">
        <v>10</v>
      </c>
      <c r="AF281">
        <v>2</v>
      </c>
      <c r="AG281" t="s">
        <v>4220</v>
      </c>
      <c r="AJ281" t="s">
        <v>5</v>
      </c>
      <c r="AK281" t="s">
        <v>12</v>
      </c>
      <c r="AL281">
        <v>168699</v>
      </c>
      <c r="AM281">
        <v>6973456</v>
      </c>
      <c r="AN281" s="4">
        <v>169000</v>
      </c>
      <c r="AO281" s="4">
        <v>6973000</v>
      </c>
      <c r="AP281">
        <v>5</v>
      </c>
      <c r="AR281">
        <v>1010</v>
      </c>
      <c r="AT281" s="6" t="s">
        <v>5328</v>
      </c>
      <c r="AU281">
        <v>143516</v>
      </c>
      <c r="AW281" s="5" t="s">
        <v>14</v>
      </c>
      <c r="AX281">
        <v>1</v>
      </c>
      <c r="AY281" t="s">
        <v>15</v>
      </c>
      <c r="AZ281" t="s">
        <v>5329</v>
      </c>
      <c r="BA281" t="s">
        <v>5330</v>
      </c>
      <c r="BB281">
        <v>1010</v>
      </c>
      <c r="BC281" t="s">
        <v>32</v>
      </c>
      <c r="BD281" t="s">
        <v>33</v>
      </c>
      <c r="BF281" s="6">
        <v>43710.333333333299</v>
      </c>
      <c r="BG281" s="7" t="s">
        <v>20</v>
      </c>
      <c r="BI281">
        <v>6</v>
      </c>
      <c r="BJ281">
        <v>114649</v>
      </c>
      <c r="BK281">
        <v>167124</v>
      </c>
      <c r="BL281" t="s">
        <v>5331</v>
      </c>
      <c r="BX281">
        <v>180796</v>
      </c>
    </row>
    <row r="282" spans="1:76" x14ac:dyDescent="0.25">
      <c r="A282">
        <v>217377</v>
      </c>
      <c r="C282">
        <v>1</v>
      </c>
      <c r="D282">
        <v>1</v>
      </c>
      <c r="E282">
        <v>1</v>
      </c>
      <c r="F282" t="s">
        <v>0</v>
      </c>
      <c r="G282" t="s">
        <v>1</v>
      </c>
      <c r="H282" t="s">
        <v>101</v>
      </c>
      <c r="I282" t="s">
        <v>3</v>
      </c>
      <c r="K282">
        <v>1</v>
      </c>
      <c r="L282" t="s">
        <v>4</v>
      </c>
      <c r="M282">
        <v>143516</v>
      </c>
      <c r="N282" t="s">
        <v>5</v>
      </c>
      <c r="O282" t="s">
        <v>5</v>
      </c>
      <c r="U282" t="s">
        <v>102</v>
      </c>
      <c r="V282" s="1">
        <v>1</v>
      </c>
      <c r="W282" t="s">
        <v>91</v>
      </c>
      <c r="X282" t="s">
        <v>92</v>
      </c>
      <c r="Y282" s="2" t="s">
        <v>93</v>
      </c>
      <c r="Z282" s="3">
        <v>7</v>
      </c>
      <c r="AA282" s="4">
        <v>709</v>
      </c>
      <c r="AB282" s="4" t="s">
        <v>92</v>
      </c>
      <c r="AC282" t="s">
        <v>103</v>
      </c>
      <c r="AD282">
        <v>2016</v>
      </c>
      <c r="AE282">
        <v>5</v>
      </c>
      <c r="AF282">
        <v>29</v>
      </c>
      <c r="AG282" t="s">
        <v>95</v>
      </c>
      <c r="AH282" t="s">
        <v>104</v>
      </c>
      <c r="AJ282" t="s">
        <v>5</v>
      </c>
      <c r="AK282" t="s">
        <v>12</v>
      </c>
      <c r="AL282">
        <v>220328</v>
      </c>
      <c r="AM282">
        <v>6555257</v>
      </c>
      <c r="AN282" s="4">
        <v>221000</v>
      </c>
      <c r="AO282" s="4">
        <v>6555000</v>
      </c>
      <c r="AP282">
        <v>7</v>
      </c>
      <c r="AR282">
        <v>8</v>
      </c>
      <c r="AS282" t="s">
        <v>13</v>
      </c>
      <c r="AU282">
        <v>143516</v>
      </c>
      <c r="AW282" s="5" t="s">
        <v>14</v>
      </c>
      <c r="AX282">
        <v>1</v>
      </c>
      <c r="AY282" t="s">
        <v>15</v>
      </c>
      <c r="AZ282" t="s">
        <v>105</v>
      </c>
      <c r="BA282" t="s">
        <v>106</v>
      </c>
      <c r="BB282">
        <v>8</v>
      </c>
      <c r="BC282" t="s">
        <v>18</v>
      </c>
      <c r="BD282" t="s">
        <v>19</v>
      </c>
      <c r="BF282" s="6">
        <v>42713</v>
      </c>
      <c r="BG282" s="7" t="s">
        <v>20</v>
      </c>
      <c r="BI282">
        <v>3</v>
      </c>
      <c r="BJ282">
        <v>445361</v>
      </c>
      <c r="BL282" t="s">
        <v>107</v>
      </c>
      <c r="BN282" t="s">
        <v>108</v>
      </c>
      <c r="BX282">
        <v>217377</v>
      </c>
    </row>
    <row r="283" spans="1:76" x14ac:dyDescent="0.25">
      <c r="A283">
        <v>26846</v>
      </c>
      <c r="C283">
        <v>1</v>
      </c>
      <c r="F283" t="s">
        <v>0</v>
      </c>
      <c r="G283" t="s">
        <v>431</v>
      </c>
      <c r="H283" t="s">
        <v>528</v>
      </c>
      <c r="I283" t="s">
        <v>3</v>
      </c>
      <c r="K283">
        <v>1</v>
      </c>
      <c r="L283" t="s">
        <v>4</v>
      </c>
      <c r="M283">
        <v>143516</v>
      </c>
      <c r="N283" t="s">
        <v>5</v>
      </c>
      <c r="O283" t="s">
        <v>5</v>
      </c>
      <c r="U283" t="s">
        <v>517</v>
      </c>
      <c r="V283" s="1">
        <v>1</v>
      </c>
      <c r="W283" t="s">
        <v>405</v>
      </c>
      <c r="X283" t="s">
        <v>451</v>
      </c>
      <c r="Y283" t="s">
        <v>407</v>
      </c>
      <c r="Z283" s="3">
        <v>11</v>
      </c>
      <c r="AA283" s="4">
        <v>1102</v>
      </c>
      <c r="AB283" s="4" t="s">
        <v>451</v>
      </c>
      <c r="AC283" t="s">
        <v>529</v>
      </c>
      <c r="AD283">
        <v>2017</v>
      </c>
      <c r="AE283">
        <v>7</v>
      </c>
      <c r="AF283">
        <v>1</v>
      </c>
      <c r="AG283" t="s">
        <v>435</v>
      </c>
      <c r="AH283" t="s">
        <v>435</v>
      </c>
      <c r="AJ283" t="s">
        <v>5</v>
      </c>
      <c r="AK283" t="s">
        <v>12</v>
      </c>
      <c r="AL283">
        <v>-34555</v>
      </c>
      <c r="AM283">
        <v>6562803</v>
      </c>
      <c r="AN283" s="4">
        <v>-35000</v>
      </c>
      <c r="AO283" s="4">
        <v>6563000</v>
      </c>
      <c r="AP283">
        <v>1</v>
      </c>
      <c r="AR283">
        <v>105</v>
      </c>
      <c r="AT283" s="6"/>
      <c r="AU283">
        <v>143516</v>
      </c>
      <c r="AW283" s="5" t="s">
        <v>14</v>
      </c>
      <c r="AX283">
        <v>1</v>
      </c>
      <c r="AY283" t="s">
        <v>15</v>
      </c>
      <c r="AZ283" t="s">
        <v>530</v>
      </c>
      <c r="BA283" t="s">
        <v>531</v>
      </c>
      <c r="BB283">
        <v>105</v>
      </c>
      <c r="BC283" t="s">
        <v>438</v>
      </c>
      <c r="BD283" t="s">
        <v>439</v>
      </c>
      <c r="BF283" s="6">
        <v>43129</v>
      </c>
      <c r="BG283" s="7" t="s">
        <v>20</v>
      </c>
      <c r="BI283">
        <v>5</v>
      </c>
      <c r="BJ283">
        <v>288819</v>
      </c>
      <c r="BL283" t="s">
        <v>532</v>
      </c>
      <c r="BN283" t="s">
        <v>533</v>
      </c>
      <c r="BX283">
        <v>26846</v>
      </c>
    </row>
    <row r="284" spans="1:76" x14ac:dyDescent="0.25">
      <c r="A284">
        <v>14797</v>
      </c>
      <c r="C284">
        <v>1</v>
      </c>
      <c r="F284" t="s">
        <v>0</v>
      </c>
      <c r="G284" t="s">
        <v>431</v>
      </c>
      <c r="H284" t="s">
        <v>3313</v>
      </c>
      <c r="I284" t="s">
        <v>3</v>
      </c>
      <c r="K284">
        <v>1</v>
      </c>
      <c r="L284" t="s">
        <v>4</v>
      </c>
      <c r="M284">
        <v>143516</v>
      </c>
      <c r="N284" t="s">
        <v>5</v>
      </c>
      <c r="O284" t="s">
        <v>5</v>
      </c>
      <c r="U284" t="s">
        <v>3307</v>
      </c>
      <c r="V284" s="1">
        <v>1</v>
      </c>
      <c r="W284" t="s">
        <v>405</v>
      </c>
      <c r="X284" t="s">
        <v>3273</v>
      </c>
      <c r="Y284" t="s">
        <v>407</v>
      </c>
      <c r="Z284" s="3">
        <v>11</v>
      </c>
      <c r="AA284" s="4">
        <v>1119</v>
      </c>
      <c r="AB284" t="s">
        <v>3273</v>
      </c>
      <c r="AC284" t="s">
        <v>3301</v>
      </c>
      <c r="AD284">
        <v>2017</v>
      </c>
      <c r="AE284">
        <v>9</v>
      </c>
      <c r="AF284">
        <v>23</v>
      </c>
      <c r="AG284" t="s">
        <v>435</v>
      </c>
      <c r="AH284" t="s">
        <v>435</v>
      </c>
      <c r="AJ284" t="s">
        <v>5</v>
      </c>
      <c r="AK284" t="s">
        <v>12</v>
      </c>
      <c r="AL284">
        <v>-42050</v>
      </c>
      <c r="AM284">
        <v>6542823</v>
      </c>
      <c r="AN284" s="4">
        <v>-43000</v>
      </c>
      <c r="AO284" s="4">
        <v>6543000</v>
      </c>
      <c r="AP284">
        <v>1</v>
      </c>
      <c r="AR284">
        <v>105</v>
      </c>
      <c r="AT284" s="6"/>
      <c r="AU284">
        <v>143516</v>
      </c>
      <c r="AW284" s="5" t="s">
        <v>14</v>
      </c>
      <c r="AX284">
        <v>1</v>
      </c>
      <c r="AY284" t="s">
        <v>15</v>
      </c>
      <c r="AZ284" t="s">
        <v>3314</v>
      </c>
      <c r="BA284" t="s">
        <v>3315</v>
      </c>
      <c r="BB284">
        <v>105</v>
      </c>
      <c r="BC284" t="s">
        <v>438</v>
      </c>
      <c r="BD284" t="s">
        <v>439</v>
      </c>
      <c r="BF284" s="6">
        <v>43117</v>
      </c>
      <c r="BG284" s="7" t="s">
        <v>20</v>
      </c>
      <c r="BI284">
        <v>5</v>
      </c>
      <c r="BJ284">
        <v>288637</v>
      </c>
      <c r="BL284" t="s">
        <v>3316</v>
      </c>
      <c r="BN284" t="s">
        <v>3317</v>
      </c>
      <c r="BX284">
        <v>14797</v>
      </c>
    </row>
    <row r="285" spans="1:76" x14ac:dyDescent="0.25">
      <c r="A285">
        <v>12500</v>
      </c>
      <c r="C285">
        <v>1</v>
      </c>
      <c r="D285">
        <v>1</v>
      </c>
      <c r="E285">
        <v>1</v>
      </c>
      <c r="F285" t="s">
        <v>0</v>
      </c>
      <c r="G285" t="s">
        <v>431</v>
      </c>
      <c r="H285" t="s">
        <v>3325</v>
      </c>
      <c r="I285" t="s">
        <v>3</v>
      </c>
      <c r="K285">
        <v>1</v>
      </c>
      <c r="L285" t="s">
        <v>4</v>
      </c>
      <c r="M285">
        <v>143516</v>
      </c>
      <c r="N285" t="s">
        <v>5</v>
      </c>
      <c r="O285" t="s">
        <v>5</v>
      </c>
      <c r="U285" t="s">
        <v>3326</v>
      </c>
      <c r="V285" s="1">
        <v>1</v>
      </c>
      <c r="W285" t="s">
        <v>405</v>
      </c>
      <c r="X285" t="s">
        <v>3273</v>
      </c>
      <c r="Y285" t="s">
        <v>407</v>
      </c>
      <c r="Z285" s="3">
        <v>11</v>
      </c>
      <c r="AA285" s="4">
        <v>1119</v>
      </c>
      <c r="AB285" t="s">
        <v>3273</v>
      </c>
      <c r="AC285" t="s">
        <v>3327</v>
      </c>
      <c r="AD285">
        <v>2017</v>
      </c>
      <c r="AE285">
        <v>5</v>
      </c>
      <c r="AF285">
        <v>5</v>
      </c>
      <c r="AG285" t="s">
        <v>435</v>
      </c>
      <c r="AH285" t="s">
        <v>435</v>
      </c>
      <c r="AJ285" t="s">
        <v>5</v>
      </c>
      <c r="AK285" t="s">
        <v>12</v>
      </c>
      <c r="AL285">
        <v>-44010</v>
      </c>
      <c r="AM285">
        <v>6540267</v>
      </c>
      <c r="AN285" s="4">
        <v>-45000</v>
      </c>
      <c r="AO285" s="4">
        <v>6541000</v>
      </c>
      <c r="AP285">
        <v>1</v>
      </c>
      <c r="AR285">
        <v>105</v>
      </c>
      <c r="AT285" s="6"/>
      <c r="AU285">
        <v>143516</v>
      </c>
      <c r="AW285" s="5" t="s">
        <v>14</v>
      </c>
      <c r="AX285">
        <v>1</v>
      </c>
      <c r="AY285" t="s">
        <v>15</v>
      </c>
      <c r="AZ285" t="s">
        <v>3328</v>
      </c>
      <c r="BA285" t="s">
        <v>3329</v>
      </c>
      <c r="BB285">
        <v>105</v>
      </c>
      <c r="BC285" t="s">
        <v>438</v>
      </c>
      <c r="BD285" t="s">
        <v>439</v>
      </c>
      <c r="BF285" s="6">
        <v>43125</v>
      </c>
      <c r="BG285" s="7" t="s">
        <v>20</v>
      </c>
      <c r="BI285">
        <v>5</v>
      </c>
      <c r="BJ285">
        <v>288793</v>
      </c>
      <c r="BL285" t="s">
        <v>3330</v>
      </c>
      <c r="BN285" t="s">
        <v>3331</v>
      </c>
      <c r="BX285">
        <v>12500</v>
      </c>
    </row>
    <row r="286" spans="1:76" x14ac:dyDescent="0.25">
      <c r="A286">
        <v>23303</v>
      </c>
      <c r="C286">
        <v>1</v>
      </c>
      <c r="D286">
        <v>1</v>
      </c>
      <c r="E286">
        <v>1</v>
      </c>
      <c r="F286" t="s">
        <v>0</v>
      </c>
      <c r="G286" t="s">
        <v>431</v>
      </c>
      <c r="H286" t="s">
        <v>3332</v>
      </c>
      <c r="I286" t="s">
        <v>3</v>
      </c>
      <c r="K286">
        <v>1</v>
      </c>
      <c r="L286" t="s">
        <v>4</v>
      </c>
      <c r="M286">
        <v>143516</v>
      </c>
      <c r="N286" t="s">
        <v>5</v>
      </c>
      <c r="O286" t="s">
        <v>5</v>
      </c>
      <c r="U286" t="s">
        <v>3333</v>
      </c>
      <c r="V286" s="1">
        <v>1</v>
      </c>
      <c r="W286" t="s">
        <v>405</v>
      </c>
      <c r="X286" t="s">
        <v>3334</v>
      </c>
      <c r="Y286" t="s">
        <v>407</v>
      </c>
      <c r="Z286" s="3">
        <v>11</v>
      </c>
      <c r="AA286" s="4">
        <v>1120</v>
      </c>
      <c r="AB286" s="4" t="s">
        <v>3334</v>
      </c>
      <c r="AC286" t="s">
        <v>3335</v>
      </c>
      <c r="AD286">
        <v>2017</v>
      </c>
      <c r="AE286">
        <v>6</v>
      </c>
      <c r="AF286">
        <v>10</v>
      </c>
      <c r="AG286" t="s">
        <v>435</v>
      </c>
      <c r="AH286" t="s">
        <v>435</v>
      </c>
      <c r="AJ286" t="s">
        <v>5</v>
      </c>
      <c r="AK286" t="s">
        <v>12</v>
      </c>
      <c r="AL286">
        <v>-35992</v>
      </c>
      <c r="AM286">
        <v>6553876</v>
      </c>
      <c r="AN286" s="4">
        <v>-35000</v>
      </c>
      <c r="AO286" s="4">
        <v>6553000</v>
      </c>
      <c r="AP286">
        <v>1</v>
      </c>
      <c r="AR286">
        <v>105</v>
      </c>
      <c r="AT286" s="6"/>
      <c r="AU286">
        <v>143516</v>
      </c>
      <c r="AW286" s="5" t="s">
        <v>14</v>
      </c>
      <c r="AX286">
        <v>1</v>
      </c>
      <c r="AY286" t="s">
        <v>15</v>
      </c>
      <c r="AZ286" t="s">
        <v>3336</v>
      </c>
      <c r="BA286" t="s">
        <v>3337</v>
      </c>
      <c r="BB286">
        <v>105</v>
      </c>
      <c r="BC286" t="s">
        <v>438</v>
      </c>
      <c r="BD286" t="s">
        <v>439</v>
      </c>
      <c r="BF286" s="6">
        <v>43117</v>
      </c>
      <c r="BG286" s="7" t="s">
        <v>20</v>
      </c>
      <c r="BI286">
        <v>5</v>
      </c>
      <c r="BJ286">
        <v>288670</v>
      </c>
      <c r="BL286" t="s">
        <v>3338</v>
      </c>
      <c r="BN286" t="s">
        <v>3339</v>
      </c>
      <c r="BX286">
        <v>23303</v>
      </c>
    </row>
    <row r="287" spans="1:76" x14ac:dyDescent="0.25">
      <c r="A287">
        <v>21424</v>
      </c>
      <c r="C287">
        <v>1</v>
      </c>
      <c r="D287">
        <v>1</v>
      </c>
      <c r="E287">
        <v>1</v>
      </c>
      <c r="F287" t="s">
        <v>0</v>
      </c>
      <c r="G287" t="s">
        <v>431</v>
      </c>
      <c r="H287" t="s">
        <v>3353</v>
      </c>
      <c r="I287" t="s">
        <v>3</v>
      </c>
      <c r="K287">
        <v>1</v>
      </c>
      <c r="L287" t="s">
        <v>4</v>
      </c>
      <c r="M287">
        <v>143516</v>
      </c>
      <c r="N287" t="s">
        <v>5</v>
      </c>
      <c r="O287" t="s">
        <v>5</v>
      </c>
      <c r="U287" t="s">
        <v>3354</v>
      </c>
      <c r="V287" s="1">
        <v>1</v>
      </c>
      <c r="W287" t="s">
        <v>405</v>
      </c>
      <c r="X287" t="s">
        <v>3334</v>
      </c>
      <c r="Y287" t="s">
        <v>407</v>
      </c>
      <c r="Z287" s="3">
        <v>11</v>
      </c>
      <c r="AA287" s="4">
        <v>1120</v>
      </c>
      <c r="AB287" s="4" t="s">
        <v>3334</v>
      </c>
      <c r="AC287" t="s">
        <v>3355</v>
      </c>
      <c r="AD287">
        <v>2017</v>
      </c>
      <c r="AE287">
        <v>9</v>
      </c>
      <c r="AF287">
        <v>3</v>
      </c>
      <c r="AG287" t="s">
        <v>435</v>
      </c>
      <c r="AH287" t="s">
        <v>435</v>
      </c>
      <c r="AJ287" t="s">
        <v>5</v>
      </c>
      <c r="AK287" t="s">
        <v>12</v>
      </c>
      <c r="AL287">
        <v>-37178</v>
      </c>
      <c r="AM287">
        <v>6554731</v>
      </c>
      <c r="AN287" s="4">
        <v>-37000</v>
      </c>
      <c r="AO287" s="4">
        <v>6555000</v>
      </c>
      <c r="AP287">
        <v>1</v>
      </c>
      <c r="AR287">
        <v>105</v>
      </c>
      <c r="AT287" s="6"/>
      <c r="AU287">
        <v>143516</v>
      </c>
      <c r="AW287" s="5" t="s">
        <v>14</v>
      </c>
      <c r="AX287">
        <v>1</v>
      </c>
      <c r="AY287" t="s">
        <v>15</v>
      </c>
      <c r="AZ287" t="s">
        <v>3356</v>
      </c>
      <c r="BA287" t="s">
        <v>3357</v>
      </c>
      <c r="BB287">
        <v>105</v>
      </c>
      <c r="BC287" t="s">
        <v>438</v>
      </c>
      <c r="BD287" t="s">
        <v>439</v>
      </c>
      <c r="BF287" s="6">
        <v>43129</v>
      </c>
      <c r="BG287" s="7" t="s">
        <v>20</v>
      </c>
      <c r="BI287">
        <v>5</v>
      </c>
      <c r="BJ287">
        <v>288834</v>
      </c>
      <c r="BL287" t="s">
        <v>3358</v>
      </c>
      <c r="BN287" t="s">
        <v>3359</v>
      </c>
      <c r="BX287">
        <v>21424</v>
      </c>
    </row>
    <row r="288" spans="1:76" x14ac:dyDescent="0.25">
      <c r="A288">
        <v>12596</v>
      </c>
      <c r="C288">
        <v>1</v>
      </c>
      <c r="D288">
        <v>1</v>
      </c>
      <c r="E288">
        <v>1</v>
      </c>
      <c r="F288" t="s">
        <v>0</v>
      </c>
      <c r="G288" t="s">
        <v>431</v>
      </c>
      <c r="H288" t="s">
        <v>3367</v>
      </c>
      <c r="I288" t="s">
        <v>3</v>
      </c>
      <c r="K288">
        <v>1</v>
      </c>
      <c r="L288" t="s">
        <v>4</v>
      </c>
      <c r="M288">
        <v>143516</v>
      </c>
      <c r="N288" t="s">
        <v>5</v>
      </c>
      <c r="O288" t="s">
        <v>5</v>
      </c>
      <c r="U288" t="s">
        <v>3368</v>
      </c>
      <c r="V288" s="1">
        <v>1</v>
      </c>
      <c r="W288" t="s">
        <v>405</v>
      </c>
      <c r="X288" t="s">
        <v>3334</v>
      </c>
      <c r="Y288" t="s">
        <v>407</v>
      </c>
      <c r="Z288" s="3">
        <v>11</v>
      </c>
      <c r="AA288" s="4">
        <v>1120</v>
      </c>
      <c r="AB288" s="4" t="s">
        <v>3334</v>
      </c>
      <c r="AC288" t="s">
        <v>3369</v>
      </c>
      <c r="AD288">
        <v>2017</v>
      </c>
      <c r="AE288">
        <v>6</v>
      </c>
      <c r="AF288">
        <v>5</v>
      </c>
      <c r="AG288" t="s">
        <v>435</v>
      </c>
      <c r="AH288" t="s">
        <v>435</v>
      </c>
      <c r="AJ288" t="s">
        <v>5</v>
      </c>
      <c r="AK288" t="s">
        <v>12</v>
      </c>
      <c r="AL288">
        <v>-43782</v>
      </c>
      <c r="AM288">
        <v>6548349</v>
      </c>
      <c r="AN288" s="4">
        <v>-43000</v>
      </c>
      <c r="AO288" s="4">
        <v>6549000</v>
      </c>
      <c r="AP288">
        <v>1</v>
      </c>
      <c r="AR288">
        <v>105</v>
      </c>
      <c r="AT288" s="6"/>
      <c r="AU288">
        <v>143516</v>
      </c>
      <c r="AW288" s="5" t="s">
        <v>14</v>
      </c>
      <c r="AX288">
        <v>1</v>
      </c>
      <c r="AY288" t="s">
        <v>15</v>
      </c>
      <c r="AZ288" t="s">
        <v>3370</v>
      </c>
      <c r="BA288" t="s">
        <v>3371</v>
      </c>
      <c r="BB288">
        <v>105</v>
      </c>
      <c r="BC288" t="s">
        <v>438</v>
      </c>
      <c r="BD288" t="s">
        <v>439</v>
      </c>
      <c r="BF288" s="6">
        <v>43117</v>
      </c>
      <c r="BG288" s="7" t="s">
        <v>20</v>
      </c>
      <c r="BI288">
        <v>5</v>
      </c>
      <c r="BJ288">
        <v>288658</v>
      </c>
      <c r="BL288" t="s">
        <v>3372</v>
      </c>
      <c r="BN288" t="s">
        <v>3373</v>
      </c>
      <c r="BX288">
        <v>12596</v>
      </c>
    </row>
    <row r="289" spans="1:76" x14ac:dyDescent="0.25">
      <c r="A289">
        <v>36360</v>
      </c>
      <c r="C289">
        <v>1</v>
      </c>
      <c r="D289">
        <v>1</v>
      </c>
      <c r="E289">
        <v>1</v>
      </c>
      <c r="F289" t="s">
        <v>0</v>
      </c>
      <c r="G289" t="s">
        <v>431</v>
      </c>
      <c r="H289" t="s">
        <v>3406</v>
      </c>
      <c r="I289" t="s">
        <v>3</v>
      </c>
      <c r="K289">
        <v>1</v>
      </c>
      <c r="L289" t="s">
        <v>4</v>
      </c>
      <c r="M289">
        <v>143516</v>
      </c>
      <c r="N289" t="s">
        <v>5</v>
      </c>
      <c r="O289" t="s">
        <v>5</v>
      </c>
      <c r="U289" t="s">
        <v>3407</v>
      </c>
      <c r="V289" s="1">
        <v>1</v>
      </c>
      <c r="W289" t="s">
        <v>405</v>
      </c>
      <c r="X289" t="s">
        <v>3408</v>
      </c>
      <c r="Y289" t="s">
        <v>407</v>
      </c>
      <c r="Z289" s="3">
        <v>11</v>
      </c>
      <c r="AA289" s="4">
        <v>1121</v>
      </c>
      <c r="AB289" s="4" t="s">
        <v>3408</v>
      </c>
      <c r="AC289" t="s">
        <v>3409</v>
      </c>
      <c r="AD289">
        <v>2017</v>
      </c>
      <c r="AE289">
        <v>9</v>
      </c>
      <c r="AF289">
        <v>24</v>
      </c>
      <c r="AG289" t="s">
        <v>435</v>
      </c>
      <c r="AH289" t="s">
        <v>435</v>
      </c>
      <c r="AJ289" t="s">
        <v>5</v>
      </c>
      <c r="AK289" t="s">
        <v>12</v>
      </c>
      <c r="AL289">
        <v>-31788</v>
      </c>
      <c r="AM289">
        <v>6550786</v>
      </c>
      <c r="AN289" s="4">
        <v>-31000</v>
      </c>
      <c r="AO289" s="4">
        <v>6551000</v>
      </c>
      <c r="AP289">
        <v>1</v>
      </c>
      <c r="AR289">
        <v>105</v>
      </c>
      <c r="AT289" s="6"/>
      <c r="AU289">
        <v>143516</v>
      </c>
      <c r="AW289" s="5" t="s">
        <v>14</v>
      </c>
      <c r="AX289">
        <v>1</v>
      </c>
      <c r="AY289" t="s">
        <v>15</v>
      </c>
      <c r="AZ289" t="s">
        <v>3410</v>
      </c>
      <c r="BA289" t="s">
        <v>3411</v>
      </c>
      <c r="BB289">
        <v>105</v>
      </c>
      <c r="BC289" t="s">
        <v>438</v>
      </c>
      <c r="BD289" t="s">
        <v>439</v>
      </c>
      <c r="BF289" s="6">
        <v>43122</v>
      </c>
      <c r="BG289" s="7" t="s">
        <v>20</v>
      </c>
      <c r="BI289">
        <v>5</v>
      </c>
      <c r="BJ289">
        <v>288727</v>
      </c>
      <c r="BL289" t="s">
        <v>3412</v>
      </c>
      <c r="BN289" t="s">
        <v>3413</v>
      </c>
      <c r="BX289">
        <v>36360</v>
      </c>
    </row>
    <row r="290" spans="1:76" x14ac:dyDescent="0.25">
      <c r="A290">
        <v>29120</v>
      </c>
      <c r="C290">
        <v>1</v>
      </c>
      <c r="D290">
        <v>1</v>
      </c>
      <c r="E290">
        <v>1</v>
      </c>
      <c r="F290" t="s">
        <v>0</v>
      </c>
      <c r="G290" t="s">
        <v>431</v>
      </c>
      <c r="H290" t="s">
        <v>3438</v>
      </c>
      <c r="I290" t="s">
        <v>3</v>
      </c>
      <c r="K290">
        <v>1</v>
      </c>
      <c r="L290" t="s">
        <v>4</v>
      </c>
      <c r="M290">
        <v>143516</v>
      </c>
      <c r="N290" t="s">
        <v>5</v>
      </c>
      <c r="O290" t="s">
        <v>5</v>
      </c>
      <c r="U290" t="s">
        <v>3439</v>
      </c>
      <c r="V290" s="1">
        <v>1</v>
      </c>
      <c r="W290" t="s">
        <v>405</v>
      </c>
      <c r="X290" t="s">
        <v>3408</v>
      </c>
      <c r="Y290" t="s">
        <v>407</v>
      </c>
      <c r="Z290" s="3">
        <v>11</v>
      </c>
      <c r="AA290" s="4">
        <v>1121</v>
      </c>
      <c r="AB290" s="4" t="s">
        <v>3408</v>
      </c>
      <c r="AC290" t="s">
        <v>3440</v>
      </c>
      <c r="AD290">
        <v>2017</v>
      </c>
      <c r="AE290">
        <v>9</v>
      </c>
      <c r="AF290">
        <v>24</v>
      </c>
      <c r="AG290" t="s">
        <v>435</v>
      </c>
      <c r="AH290" t="s">
        <v>435</v>
      </c>
      <c r="AJ290" t="s">
        <v>5</v>
      </c>
      <c r="AK290" t="s">
        <v>12</v>
      </c>
      <c r="AL290">
        <v>-33798</v>
      </c>
      <c r="AM290">
        <v>6551336</v>
      </c>
      <c r="AN290" s="4">
        <v>-33000</v>
      </c>
      <c r="AO290" s="4">
        <v>6551000</v>
      </c>
      <c r="AP290">
        <v>1</v>
      </c>
      <c r="AR290">
        <v>105</v>
      </c>
      <c r="AT290" s="6"/>
      <c r="AU290">
        <v>143516</v>
      </c>
      <c r="AW290" s="5" t="s">
        <v>14</v>
      </c>
      <c r="AX290">
        <v>1</v>
      </c>
      <c r="AY290" t="s">
        <v>15</v>
      </c>
      <c r="AZ290" t="s">
        <v>3441</v>
      </c>
      <c r="BA290" t="s">
        <v>3442</v>
      </c>
      <c r="BB290">
        <v>105</v>
      </c>
      <c r="BC290" t="s">
        <v>438</v>
      </c>
      <c r="BD290" t="s">
        <v>439</v>
      </c>
      <c r="BF290" s="6">
        <v>43122</v>
      </c>
      <c r="BG290" s="7" t="s">
        <v>20</v>
      </c>
      <c r="BI290">
        <v>5</v>
      </c>
      <c r="BJ290">
        <v>288753</v>
      </c>
      <c r="BL290" t="s">
        <v>3443</v>
      </c>
      <c r="BN290" t="s">
        <v>3444</v>
      </c>
      <c r="BX290">
        <v>29120</v>
      </c>
    </row>
    <row r="291" spans="1:76" x14ac:dyDescent="0.25">
      <c r="A291">
        <v>88963</v>
      </c>
      <c r="C291">
        <v>1</v>
      </c>
      <c r="D291">
        <v>1</v>
      </c>
      <c r="E291">
        <v>1</v>
      </c>
      <c r="F291" t="s">
        <v>0</v>
      </c>
      <c r="G291" t="s">
        <v>431</v>
      </c>
      <c r="H291" t="s">
        <v>4687</v>
      </c>
      <c r="I291" t="s">
        <v>3</v>
      </c>
      <c r="K291">
        <v>1</v>
      </c>
      <c r="L291" t="s">
        <v>4</v>
      </c>
      <c r="M291">
        <v>143516</v>
      </c>
      <c r="N291" t="s">
        <v>5</v>
      </c>
      <c r="O291" t="s">
        <v>5</v>
      </c>
      <c r="U291" t="s">
        <v>4688</v>
      </c>
      <c r="V291" s="1">
        <v>1</v>
      </c>
      <c r="W291" t="s">
        <v>3980</v>
      </c>
      <c r="X291" t="s">
        <v>4689</v>
      </c>
      <c r="Y291" s="2" t="s">
        <v>3982</v>
      </c>
      <c r="Z291" s="3">
        <v>12</v>
      </c>
      <c r="AA291" s="4">
        <v>1231</v>
      </c>
      <c r="AB291" s="4" t="s">
        <v>4689</v>
      </c>
      <c r="AC291" t="s">
        <v>4690</v>
      </c>
      <c r="AD291">
        <v>2017</v>
      </c>
      <c r="AE291">
        <v>8</v>
      </c>
      <c r="AF291">
        <v>2</v>
      </c>
      <c r="AG291" t="s">
        <v>435</v>
      </c>
      <c r="AH291" t="s">
        <v>435</v>
      </c>
      <c r="AJ291" t="s">
        <v>5</v>
      </c>
      <c r="AK291" t="s">
        <v>12</v>
      </c>
      <c r="AL291">
        <v>35815</v>
      </c>
      <c r="AM291">
        <v>6711951</v>
      </c>
      <c r="AN291" s="4">
        <v>35000</v>
      </c>
      <c r="AO291" s="4">
        <v>6711000</v>
      </c>
      <c r="AP291">
        <v>1</v>
      </c>
      <c r="AR291">
        <v>105</v>
      </c>
      <c r="AT291" s="6"/>
      <c r="AU291">
        <v>143516</v>
      </c>
      <c r="AW291" s="5" t="s">
        <v>14</v>
      </c>
      <c r="AX291">
        <v>1</v>
      </c>
      <c r="AY291" t="s">
        <v>15</v>
      </c>
      <c r="AZ291" t="s">
        <v>4691</v>
      </c>
      <c r="BA291" t="s">
        <v>4692</v>
      </c>
      <c r="BB291">
        <v>105</v>
      </c>
      <c r="BC291" t="s">
        <v>438</v>
      </c>
      <c r="BD291" t="s">
        <v>439</v>
      </c>
      <c r="BF291" s="6">
        <v>43129</v>
      </c>
      <c r="BG291" s="7" t="s">
        <v>20</v>
      </c>
      <c r="BI291">
        <v>5</v>
      </c>
      <c r="BJ291">
        <v>288844</v>
      </c>
      <c r="BL291" t="s">
        <v>4693</v>
      </c>
      <c r="BN291" t="s">
        <v>4694</v>
      </c>
      <c r="BX291">
        <v>88963</v>
      </c>
    </row>
    <row r="292" spans="1:76" x14ac:dyDescent="0.25">
      <c r="A292">
        <v>319454</v>
      </c>
      <c r="C292">
        <v>1</v>
      </c>
      <c r="D292">
        <v>1</v>
      </c>
      <c r="E292">
        <v>2</v>
      </c>
      <c r="F292" t="s">
        <v>0</v>
      </c>
      <c r="G292" t="s">
        <v>23</v>
      </c>
      <c r="H292" t="s">
        <v>24</v>
      </c>
      <c r="I292" t="s">
        <v>25</v>
      </c>
      <c r="K292">
        <v>1</v>
      </c>
      <c r="L292" t="s">
        <v>4</v>
      </c>
      <c r="M292">
        <v>143516</v>
      </c>
      <c r="N292" t="s">
        <v>5</v>
      </c>
      <c r="O292" t="s">
        <v>5</v>
      </c>
      <c r="U292" t="s">
        <v>6</v>
      </c>
      <c r="V292" s="1">
        <v>1</v>
      </c>
      <c r="W292" t="s">
        <v>7</v>
      </c>
      <c r="X292" t="s">
        <v>8</v>
      </c>
      <c r="Y292" s="2" t="s">
        <v>9</v>
      </c>
      <c r="Z292" s="3">
        <v>1</v>
      </c>
      <c r="AA292" s="4">
        <v>104</v>
      </c>
      <c r="AB292" s="4" t="s">
        <v>8</v>
      </c>
      <c r="AC292" t="s">
        <v>26</v>
      </c>
      <c r="AD292">
        <v>2017</v>
      </c>
      <c r="AE292">
        <v>6</v>
      </c>
      <c r="AF292">
        <v>1</v>
      </c>
      <c r="AG292" t="s">
        <v>27</v>
      </c>
      <c r="AJ292" t="s">
        <v>5</v>
      </c>
      <c r="AK292" t="s">
        <v>12</v>
      </c>
      <c r="AL292">
        <v>254161</v>
      </c>
      <c r="AM292">
        <v>6596806</v>
      </c>
      <c r="AN292" s="4">
        <v>255000</v>
      </c>
      <c r="AO292" s="4">
        <v>6597000</v>
      </c>
      <c r="AP292">
        <v>8</v>
      </c>
      <c r="AR292">
        <v>1010</v>
      </c>
      <c r="AS292" t="s">
        <v>28</v>
      </c>
      <c r="AT292" s="6" t="s">
        <v>29</v>
      </c>
      <c r="AU292">
        <v>143516</v>
      </c>
      <c r="AW292" s="5" t="s">
        <v>14</v>
      </c>
      <c r="AX292">
        <v>1</v>
      </c>
      <c r="AY292" t="s">
        <v>15</v>
      </c>
      <c r="AZ292" t="s">
        <v>30</v>
      </c>
      <c r="BA292" t="s">
        <v>31</v>
      </c>
      <c r="BB292">
        <v>1010</v>
      </c>
      <c r="BC292" t="s">
        <v>32</v>
      </c>
      <c r="BD292" t="s">
        <v>33</v>
      </c>
      <c r="BF292" s="6">
        <v>43710.333333333299</v>
      </c>
      <c r="BG292" s="7" t="s">
        <v>20</v>
      </c>
      <c r="BI292">
        <v>6</v>
      </c>
      <c r="BJ292">
        <v>122285</v>
      </c>
      <c r="BL292" t="s">
        <v>34</v>
      </c>
      <c r="BX292">
        <v>319454</v>
      </c>
    </row>
    <row r="293" spans="1:76" x14ac:dyDescent="0.25">
      <c r="A293">
        <v>350850</v>
      </c>
      <c r="C293">
        <v>1</v>
      </c>
      <c r="D293">
        <v>1</v>
      </c>
      <c r="E293">
        <v>1</v>
      </c>
      <c r="F293" t="s">
        <v>0</v>
      </c>
      <c r="G293" t="s">
        <v>23</v>
      </c>
      <c r="H293" t="s">
        <v>45</v>
      </c>
      <c r="I293" s="8" t="str">
        <f>HYPERLINK(AT293,"Foto")</f>
        <v>Foto</v>
      </c>
      <c r="K293">
        <v>1</v>
      </c>
      <c r="L293" t="s">
        <v>4</v>
      </c>
      <c r="M293">
        <v>143516</v>
      </c>
      <c r="N293" t="s">
        <v>5</v>
      </c>
      <c r="O293" t="s">
        <v>5</v>
      </c>
      <c r="U293" t="s">
        <v>46</v>
      </c>
      <c r="V293" s="1">
        <v>1</v>
      </c>
      <c r="W293" t="s">
        <v>7</v>
      </c>
      <c r="X293" t="s">
        <v>47</v>
      </c>
      <c r="Y293" s="2" t="s">
        <v>38</v>
      </c>
      <c r="Z293" s="3">
        <v>2</v>
      </c>
      <c r="AA293" s="4">
        <v>215</v>
      </c>
      <c r="AB293" s="4" t="s">
        <v>47</v>
      </c>
      <c r="AC293" t="s">
        <v>48</v>
      </c>
      <c r="AD293">
        <v>2017</v>
      </c>
      <c r="AE293">
        <v>10</v>
      </c>
      <c r="AF293">
        <v>7</v>
      </c>
      <c r="AG293" t="s">
        <v>49</v>
      </c>
      <c r="AJ293" t="s">
        <v>5</v>
      </c>
      <c r="AK293" t="s">
        <v>12</v>
      </c>
      <c r="AL293">
        <v>259241</v>
      </c>
      <c r="AM293">
        <v>6633635</v>
      </c>
      <c r="AN293" s="4">
        <v>259000</v>
      </c>
      <c r="AO293" s="4">
        <v>6633000</v>
      </c>
      <c r="AP293">
        <v>25</v>
      </c>
      <c r="AR293">
        <v>1010</v>
      </c>
      <c r="AT293" s="6" t="s">
        <v>50</v>
      </c>
      <c r="AU293">
        <v>143516</v>
      </c>
      <c r="AW293" s="5" t="s">
        <v>14</v>
      </c>
      <c r="AX293">
        <v>1</v>
      </c>
      <c r="AY293" t="s">
        <v>15</v>
      </c>
      <c r="AZ293" t="s">
        <v>51</v>
      </c>
      <c r="BA293" t="s">
        <v>52</v>
      </c>
      <c r="BB293">
        <v>1010</v>
      </c>
      <c r="BC293" t="s">
        <v>32</v>
      </c>
      <c r="BD293" t="s">
        <v>33</v>
      </c>
      <c r="BE293">
        <v>1</v>
      </c>
      <c r="BF293" s="6">
        <v>43710.333333333299</v>
      </c>
      <c r="BG293" s="7" t="s">
        <v>20</v>
      </c>
      <c r="BI293">
        <v>6</v>
      </c>
      <c r="BJ293">
        <v>142298</v>
      </c>
      <c r="BL293" t="s">
        <v>53</v>
      </c>
      <c r="BX293">
        <v>350850</v>
      </c>
    </row>
    <row r="294" spans="1:76" x14ac:dyDescent="0.25">
      <c r="A294">
        <v>124367</v>
      </c>
      <c r="C294">
        <v>1</v>
      </c>
      <c r="F294" t="s">
        <v>0</v>
      </c>
      <c r="G294" t="s">
        <v>23</v>
      </c>
      <c r="H294" t="s">
        <v>180</v>
      </c>
      <c r="I294" s="8" t="str">
        <f>HYPERLINK(AT294,"Foto")</f>
        <v>Foto</v>
      </c>
      <c r="K294">
        <v>1</v>
      </c>
      <c r="L294" t="s">
        <v>4</v>
      </c>
      <c r="M294">
        <v>143516</v>
      </c>
      <c r="N294" t="s">
        <v>5</v>
      </c>
      <c r="O294" t="s">
        <v>5</v>
      </c>
      <c r="U294" t="s">
        <v>173</v>
      </c>
      <c r="V294" s="1">
        <v>1</v>
      </c>
      <c r="W294" t="s">
        <v>155</v>
      </c>
      <c r="X294" t="s">
        <v>156</v>
      </c>
      <c r="Y294" t="s">
        <v>157</v>
      </c>
      <c r="Z294" s="3">
        <v>10</v>
      </c>
      <c r="AA294" s="4">
        <v>1001</v>
      </c>
      <c r="AB294" s="4" t="s">
        <v>156</v>
      </c>
      <c r="AC294" t="s">
        <v>181</v>
      </c>
      <c r="AD294">
        <v>2017</v>
      </c>
      <c r="AE294">
        <v>6</v>
      </c>
      <c r="AF294">
        <v>15</v>
      </c>
      <c r="AG294" t="s">
        <v>175</v>
      </c>
      <c r="AJ294" t="s">
        <v>5</v>
      </c>
      <c r="AK294" t="s">
        <v>12</v>
      </c>
      <c r="AL294">
        <v>85035</v>
      </c>
      <c r="AM294">
        <v>6461811</v>
      </c>
      <c r="AN294" s="4">
        <v>85000</v>
      </c>
      <c r="AO294" s="4">
        <v>6461000</v>
      </c>
      <c r="AP294">
        <v>1000</v>
      </c>
      <c r="AR294">
        <v>1010</v>
      </c>
      <c r="AT294" s="6" t="s">
        <v>182</v>
      </c>
      <c r="AU294">
        <v>143516</v>
      </c>
      <c r="AW294" s="5" t="s">
        <v>14</v>
      </c>
      <c r="AX294">
        <v>1</v>
      </c>
      <c r="AY294" t="s">
        <v>15</v>
      </c>
      <c r="AZ294" t="s">
        <v>177</v>
      </c>
      <c r="BA294" t="s">
        <v>183</v>
      </c>
      <c r="BB294">
        <v>1010</v>
      </c>
      <c r="BC294" t="s">
        <v>32</v>
      </c>
      <c r="BD294" t="s">
        <v>33</v>
      </c>
      <c r="BE294">
        <v>1</v>
      </c>
      <c r="BF294" s="6">
        <v>43002.096527777801</v>
      </c>
      <c r="BG294" s="7" t="s">
        <v>20</v>
      </c>
      <c r="BI294">
        <v>6</v>
      </c>
      <c r="BJ294">
        <v>123865</v>
      </c>
      <c r="BL294" t="s">
        <v>184</v>
      </c>
      <c r="BX294">
        <v>124367</v>
      </c>
    </row>
    <row r="295" spans="1:76" x14ac:dyDescent="0.25">
      <c r="A295">
        <v>123077</v>
      </c>
      <c r="C295">
        <v>1</v>
      </c>
      <c r="F295" t="s">
        <v>0</v>
      </c>
      <c r="G295" t="s">
        <v>23</v>
      </c>
      <c r="H295" t="s">
        <v>195</v>
      </c>
      <c r="I295" s="8" t="str">
        <f>HYPERLINK(AT295,"Foto")</f>
        <v>Foto</v>
      </c>
      <c r="K295">
        <v>1</v>
      </c>
      <c r="L295" t="s">
        <v>4</v>
      </c>
      <c r="M295">
        <v>143516</v>
      </c>
      <c r="N295" t="s">
        <v>5</v>
      </c>
      <c r="O295" t="s">
        <v>5</v>
      </c>
      <c r="U295" t="s">
        <v>187</v>
      </c>
      <c r="V295" s="1">
        <v>1</v>
      </c>
      <c r="W295" t="s">
        <v>155</v>
      </c>
      <c r="X295" t="s">
        <v>156</v>
      </c>
      <c r="Y295" t="s">
        <v>157</v>
      </c>
      <c r="Z295" s="3">
        <v>10</v>
      </c>
      <c r="AA295" s="4">
        <v>1001</v>
      </c>
      <c r="AB295" s="4" t="s">
        <v>156</v>
      </c>
      <c r="AC295" t="s">
        <v>196</v>
      </c>
      <c r="AD295">
        <v>2017</v>
      </c>
      <c r="AE295">
        <v>5</v>
      </c>
      <c r="AF295">
        <v>31</v>
      </c>
      <c r="AG295" t="s">
        <v>197</v>
      </c>
      <c r="AJ295" t="s">
        <v>5</v>
      </c>
      <c r="AK295" t="s">
        <v>12</v>
      </c>
      <c r="AL295">
        <v>84020</v>
      </c>
      <c r="AM295">
        <v>6462445</v>
      </c>
      <c r="AN295" s="4">
        <v>85000</v>
      </c>
      <c r="AO295" s="4">
        <v>6463000</v>
      </c>
      <c r="AP295">
        <v>150</v>
      </c>
      <c r="AR295">
        <v>1010</v>
      </c>
      <c r="AT295" s="6" t="s">
        <v>198</v>
      </c>
      <c r="AU295">
        <v>143516</v>
      </c>
      <c r="AW295" s="5" t="s">
        <v>14</v>
      </c>
      <c r="AX295">
        <v>1</v>
      </c>
      <c r="AY295" t="s">
        <v>15</v>
      </c>
      <c r="AZ295" t="s">
        <v>199</v>
      </c>
      <c r="BA295" t="s">
        <v>200</v>
      </c>
      <c r="BB295">
        <v>1010</v>
      </c>
      <c r="BC295" t="s">
        <v>32</v>
      </c>
      <c r="BD295" t="s">
        <v>33</v>
      </c>
      <c r="BE295">
        <v>1</v>
      </c>
      <c r="BF295" s="6">
        <v>43865.804212962998</v>
      </c>
      <c r="BG295" s="7" t="s">
        <v>20</v>
      </c>
      <c r="BI295">
        <v>6</v>
      </c>
      <c r="BJ295">
        <v>122836</v>
      </c>
      <c r="BL295" t="s">
        <v>201</v>
      </c>
      <c r="BX295">
        <v>123077</v>
      </c>
    </row>
    <row r="296" spans="1:76" x14ac:dyDescent="0.25">
      <c r="A296">
        <v>127893</v>
      </c>
      <c r="C296">
        <v>1</v>
      </c>
      <c r="F296" t="s">
        <v>0</v>
      </c>
      <c r="G296" t="s">
        <v>23</v>
      </c>
      <c r="H296" t="s">
        <v>234</v>
      </c>
      <c r="I296" s="8" t="str">
        <f>HYPERLINK(AT296,"Foto")</f>
        <v>Foto</v>
      </c>
      <c r="K296">
        <v>1</v>
      </c>
      <c r="L296" t="s">
        <v>4</v>
      </c>
      <c r="M296">
        <v>143516</v>
      </c>
      <c r="N296" t="s">
        <v>5</v>
      </c>
      <c r="O296" t="s">
        <v>5</v>
      </c>
      <c r="U296" t="s">
        <v>226</v>
      </c>
      <c r="V296" s="1">
        <v>1</v>
      </c>
      <c r="W296" t="s">
        <v>155</v>
      </c>
      <c r="X296" t="s">
        <v>156</v>
      </c>
      <c r="Y296" t="s">
        <v>157</v>
      </c>
      <c r="Z296" s="3">
        <v>10</v>
      </c>
      <c r="AA296" s="4">
        <v>1001</v>
      </c>
      <c r="AB296" s="4" t="s">
        <v>156</v>
      </c>
      <c r="AC296" t="s">
        <v>235</v>
      </c>
      <c r="AD296">
        <v>2017</v>
      </c>
      <c r="AE296">
        <v>6</v>
      </c>
      <c r="AF296">
        <v>4</v>
      </c>
      <c r="AG296" t="s">
        <v>175</v>
      </c>
      <c r="AJ296" t="s">
        <v>5</v>
      </c>
      <c r="AK296" t="s">
        <v>12</v>
      </c>
      <c r="AL296">
        <v>87241</v>
      </c>
      <c r="AM296">
        <v>6462407</v>
      </c>
      <c r="AN296" s="4">
        <v>87000</v>
      </c>
      <c r="AO296" s="4">
        <v>6463000</v>
      </c>
      <c r="AP296">
        <v>50</v>
      </c>
      <c r="AR296">
        <v>1010</v>
      </c>
      <c r="AT296" s="6" t="s">
        <v>236</v>
      </c>
      <c r="AU296">
        <v>143516</v>
      </c>
      <c r="AW296" s="5" t="s">
        <v>14</v>
      </c>
      <c r="AX296">
        <v>1</v>
      </c>
      <c r="AY296" t="s">
        <v>15</v>
      </c>
      <c r="AZ296" t="s">
        <v>237</v>
      </c>
      <c r="BA296" t="s">
        <v>238</v>
      </c>
      <c r="BB296">
        <v>1010</v>
      </c>
      <c r="BC296" t="s">
        <v>32</v>
      </c>
      <c r="BD296" t="s">
        <v>33</v>
      </c>
      <c r="BE296">
        <v>1</v>
      </c>
      <c r="BF296" s="6">
        <v>43672.876192129603</v>
      </c>
      <c r="BG296" s="7" t="s">
        <v>20</v>
      </c>
      <c r="BI296">
        <v>6</v>
      </c>
      <c r="BJ296">
        <v>122613</v>
      </c>
      <c r="BL296" t="s">
        <v>239</v>
      </c>
      <c r="BX296">
        <v>127893</v>
      </c>
    </row>
    <row r="297" spans="1:76" x14ac:dyDescent="0.25">
      <c r="A297">
        <v>127757</v>
      </c>
      <c r="C297">
        <v>1</v>
      </c>
      <c r="F297" t="s">
        <v>0</v>
      </c>
      <c r="G297" t="s">
        <v>23</v>
      </c>
      <c r="H297" t="s">
        <v>240</v>
      </c>
      <c r="I297" s="8" t="str">
        <f>HYPERLINK(AT297,"Foto")</f>
        <v>Foto</v>
      </c>
      <c r="K297">
        <v>1</v>
      </c>
      <c r="L297" t="s">
        <v>4</v>
      </c>
      <c r="M297">
        <v>143516</v>
      </c>
      <c r="N297" t="s">
        <v>5</v>
      </c>
      <c r="O297" t="s">
        <v>5</v>
      </c>
      <c r="U297" t="s">
        <v>226</v>
      </c>
      <c r="V297" s="1">
        <v>1</v>
      </c>
      <c r="W297" t="s">
        <v>155</v>
      </c>
      <c r="X297" t="s">
        <v>156</v>
      </c>
      <c r="Y297" t="s">
        <v>157</v>
      </c>
      <c r="Z297" s="3">
        <v>10</v>
      </c>
      <c r="AA297" s="4">
        <v>1001</v>
      </c>
      <c r="AB297" s="4" t="s">
        <v>156</v>
      </c>
      <c r="AC297" t="s">
        <v>235</v>
      </c>
      <c r="AD297">
        <v>2017</v>
      </c>
      <c r="AE297">
        <v>6</v>
      </c>
      <c r="AF297">
        <v>4</v>
      </c>
      <c r="AG297" t="s">
        <v>197</v>
      </c>
      <c r="AJ297" t="s">
        <v>5</v>
      </c>
      <c r="AK297" t="s">
        <v>12</v>
      </c>
      <c r="AL297">
        <v>87124</v>
      </c>
      <c r="AM297">
        <v>6462552</v>
      </c>
      <c r="AN297" s="4">
        <v>87000</v>
      </c>
      <c r="AO297" s="4">
        <v>6463000</v>
      </c>
      <c r="AP297">
        <v>125</v>
      </c>
      <c r="AR297">
        <v>1010</v>
      </c>
      <c r="AT297" s="6" t="s">
        <v>241</v>
      </c>
      <c r="AU297">
        <v>143516</v>
      </c>
      <c r="AW297" s="5" t="s">
        <v>14</v>
      </c>
      <c r="AX297">
        <v>1</v>
      </c>
      <c r="AY297" t="s">
        <v>15</v>
      </c>
      <c r="AZ297" t="s">
        <v>242</v>
      </c>
      <c r="BA297" t="s">
        <v>243</v>
      </c>
      <c r="BB297">
        <v>1010</v>
      </c>
      <c r="BC297" t="s">
        <v>32</v>
      </c>
      <c r="BD297" t="s">
        <v>33</v>
      </c>
      <c r="BE297">
        <v>1</v>
      </c>
      <c r="BF297" s="6">
        <v>43002.102083333302</v>
      </c>
      <c r="BG297" s="7" t="s">
        <v>20</v>
      </c>
      <c r="BI297">
        <v>6</v>
      </c>
      <c r="BJ297">
        <v>122730</v>
      </c>
      <c r="BL297" t="s">
        <v>244</v>
      </c>
      <c r="BX297">
        <v>127757</v>
      </c>
    </row>
    <row r="298" spans="1:76" x14ac:dyDescent="0.25">
      <c r="A298">
        <v>103025</v>
      </c>
      <c r="C298">
        <v>1</v>
      </c>
      <c r="D298">
        <v>1</v>
      </c>
      <c r="E298">
        <v>1</v>
      </c>
      <c r="F298" t="s">
        <v>0</v>
      </c>
      <c r="G298" t="s">
        <v>23</v>
      </c>
      <c r="H298" t="s">
        <v>308</v>
      </c>
      <c r="I298" s="8" t="str">
        <f>HYPERLINK(AT298,"Foto")</f>
        <v>Foto</v>
      </c>
      <c r="K298">
        <v>1</v>
      </c>
      <c r="L298" t="s">
        <v>4</v>
      </c>
      <c r="M298">
        <v>143516</v>
      </c>
      <c r="N298" t="s">
        <v>5</v>
      </c>
      <c r="O298" t="s">
        <v>5</v>
      </c>
      <c r="U298" t="s">
        <v>309</v>
      </c>
      <c r="V298" s="1">
        <v>1</v>
      </c>
      <c r="W298" t="s">
        <v>155</v>
      </c>
      <c r="X298" t="s">
        <v>310</v>
      </c>
      <c r="Y298" t="s">
        <v>157</v>
      </c>
      <c r="Z298" s="3">
        <v>10</v>
      </c>
      <c r="AA298" s="4">
        <v>1002</v>
      </c>
      <c r="AB298" t="s">
        <v>311</v>
      </c>
      <c r="AC298" t="s">
        <v>312</v>
      </c>
      <c r="AD298">
        <v>2017</v>
      </c>
      <c r="AE298">
        <v>5</v>
      </c>
      <c r="AF298">
        <v>30</v>
      </c>
      <c r="AG298" t="s">
        <v>197</v>
      </c>
      <c r="AH298" t="s">
        <v>228</v>
      </c>
      <c r="AJ298" t="s">
        <v>5</v>
      </c>
      <c r="AK298" t="s">
        <v>12</v>
      </c>
      <c r="AL298">
        <v>51974</v>
      </c>
      <c r="AM298">
        <v>6459463</v>
      </c>
      <c r="AN298" s="4">
        <v>51000</v>
      </c>
      <c r="AO298" s="4">
        <v>6459000</v>
      </c>
      <c r="AP298">
        <v>750</v>
      </c>
      <c r="AR298">
        <v>1010</v>
      </c>
      <c r="AT298" s="6" t="s">
        <v>313</v>
      </c>
      <c r="AU298">
        <v>143516</v>
      </c>
      <c r="AW298" s="5" t="s">
        <v>14</v>
      </c>
      <c r="AX298">
        <v>1</v>
      </c>
      <c r="AY298" t="s">
        <v>15</v>
      </c>
      <c r="AZ298" t="s">
        <v>314</v>
      </c>
      <c r="BA298" t="s">
        <v>315</v>
      </c>
      <c r="BB298">
        <v>1010</v>
      </c>
      <c r="BC298" t="s">
        <v>32</v>
      </c>
      <c r="BD298" t="s">
        <v>33</v>
      </c>
      <c r="BE298">
        <v>1</v>
      </c>
      <c r="BF298" s="6">
        <v>43002.102083333302</v>
      </c>
      <c r="BG298" s="7" t="s">
        <v>20</v>
      </c>
      <c r="BI298">
        <v>6</v>
      </c>
      <c r="BJ298">
        <v>121851</v>
      </c>
      <c r="BL298" t="s">
        <v>316</v>
      </c>
      <c r="BX298">
        <v>103025</v>
      </c>
    </row>
    <row r="299" spans="1:76" x14ac:dyDescent="0.25">
      <c r="A299">
        <v>39004</v>
      </c>
      <c r="C299">
        <v>1</v>
      </c>
      <c r="D299">
        <v>1</v>
      </c>
      <c r="E299">
        <v>1</v>
      </c>
      <c r="F299" t="s">
        <v>0</v>
      </c>
      <c r="G299" t="s">
        <v>23</v>
      </c>
      <c r="H299" t="s">
        <v>472</v>
      </c>
      <c r="I299" t="s">
        <v>25</v>
      </c>
      <c r="K299">
        <v>1</v>
      </c>
      <c r="L299" t="s">
        <v>4</v>
      </c>
      <c r="M299">
        <v>143516</v>
      </c>
      <c r="N299" t="s">
        <v>5</v>
      </c>
      <c r="O299" t="s">
        <v>5</v>
      </c>
      <c r="U299" t="s">
        <v>473</v>
      </c>
      <c r="V299" s="1">
        <v>1</v>
      </c>
      <c r="W299" t="s">
        <v>405</v>
      </c>
      <c r="X299" t="s">
        <v>451</v>
      </c>
      <c r="Y299" t="s">
        <v>407</v>
      </c>
      <c r="Z299" s="3">
        <v>11</v>
      </c>
      <c r="AA299" s="4">
        <v>1102</v>
      </c>
      <c r="AB299" s="4" t="s">
        <v>451</v>
      </c>
      <c r="AC299" t="s">
        <v>474</v>
      </c>
      <c r="AD299">
        <v>2017</v>
      </c>
      <c r="AE299">
        <v>6</v>
      </c>
      <c r="AF299">
        <v>4</v>
      </c>
      <c r="AG299" t="s">
        <v>467</v>
      </c>
      <c r="AJ299" t="s">
        <v>5</v>
      </c>
      <c r="AK299" t="s">
        <v>12</v>
      </c>
      <c r="AL299">
        <v>-31062</v>
      </c>
      <c r="AM299">
        <v>6554011</v>
      </c>
      <c r="AN299" s="4">
        <v>-31000</v>
      </c>
      <c r="AO299" s="4">
        <v>6555000</v>
      </c>
      <c r="AP299">
        <v>50</v>
      </c>
      <c r="AR299">
        <v>1010</v>
      </c>
      <c r="AT299" s="6" t="s">
        <v>475</v>
      </c>
      <c r="AU299">
        <v>143516</v>
      </c>
      <c r="AW299" s="5" t="s">
        <v>14</v>
      </c>
      <c r="AX299">
        <v>1</v>
      </c>
      <c r="AY299" t="s">
        <v>15</v>
      </c>
      <c r="AZ299" t="s">
        <v>476</v>
      </c>
      <c r="BA299" t="s">
        <v>477</v>
      </c>
      <c r="BB299">
        <v>1010</v>
      </c>
      <c r="BC299" t="s">
        <v>32</v>
      </c>
      <c r="BD299" t="s">
        <v>33</v>
      </c>
      <c r="BF299" s="6">
        <v>43710.333333333299</v>
      </c>
      <c r="BG299" s="7" t="s">
        <v>20</v>
      </c>
      <c r="BI299">
        <v>6</v>
      </c>
      <c r="BJ299">
        <v>122609</v>
      </c>
      <c r="BL299" t="s">
        <v>478</v>
      </c>
      <c r="BX299">
        <v>39004</v>
      </c>
    </row>
    <row r="300" spans="1:76" x14ac:dyDescent="0.25">
      <c r="A300">
        <v>31022</v>
      </c>
      <c r="C300">
        <v>1</v>
      </c>
      <c r="D300">
        <v>1</v>
      </c>
      <c r="E300">
        <v>1</v>
      </c>
      <c r="F300" t="s">
        <v>0</v>
      </c>
      <c r="G300" t="s">
        <v>23</v>
      </c>
      <c r="H300" t="s">
        <v>493</v>
      </c>
      <c r="I300" s="8" t="str">
        <f>HYPERLINK(AT300,"Foto")</f>
        <v>Foto</v>
      </c>
      <c r="K300">
        <v>1</v>
      </c>
      <c r="L300" t="s">
        <v>4</v>
      </c>
      <c r="M300">
        <v>143516</v>
      </c>
      <c r="N300" t="s">
        <v>5</v>
      </c>
      <c r="O300" t="s">
        <v>5</v>
      </c>
      <c r="U300" t="s">
        <v>494</v>
      </c>
      <c r="V300" s="1">
        <v>1</v>
      </c>
      <c r="W300" t="s">
        <v>405</v>
      </c>
      <c r="X300" t="s">
        <v>451</v>
      </c>
      <c r="Y300" t="s">
        <v>407</v>
      </c>
      <c r="Z300" s="3">
        <v>11</v>
      </c>
      <c r="AA300" s="4">
        <v>1102</v>
      </c>
      <c r="AB300" s="4" t="s">
        <v>451</v>
      </c>
      <c r="AC300" t="s">
        <v>495</v>
      </c>
      <c r="AD300">
        <v>2017</v>
      </c>
      <c r="AE300">
        <v>11</v>
      </c>
      <c r="AF300">
        <v>3</v>
      </c>
      <c r="AG300" t="s">
        <v>482</v>
      </c>
      <c r="AJ300" t="s">
        <v>5</v>
      </c>
      <c r="AK300" t="s">
        <v>12</v>
      </c>
      <c r="AL300">
        <v>-33230</v>
      </c>
      <c r="AM300">
        <v>6563219</v>
      </c>
      <c r="AN300" s="4">
        <v>-33000</v>
      </c>
      <c r="AO300" s="4">
        <v>6563000</v>
      </c>
      <c r="AP300">
        <v>5</v>
      </c>
      <c r="AR300">
        <v>1010</v>
      </c>
      <c r="AT300" s="6" t="s">
        <v>496</v>
      </c>
      <c r="AU300">
        <v>143516</v>
      </c>
      <c r="AW300" s="5" t="s">
        <v>14</v>
      </c>
      <c r="AX300">
        <v>1</v>
      </c>
      <c r="AY300" t="s">
        <v>15</v>
      </c>
      <c r="AZ300" t="s">
        <v>497</v>
      </c>
      <c r="BA300" t="s">
        <v>498</v>
      </c>
      <c r="BB300">
        <v>1010</v>
      </c>
      <c r="BC300" t="s">
        <v>32</v>
      </c>
      <c r="BD300" t="s">
        <v>33</v>
      </c>
      <c r="BE300">
        <v>1</v>
      </c>
      <c r="BF300" s="6">
        <v>43991.959027777797</v>
      </c>
      <c r="BG300" s="7" t="s">
        <v>20</v>
      </c>
      <c r="BI300">
        <v>6</v>
      </c>
      <c r="BJ300">
        <v>143594</v>
      </c>
      <c r="BL300" t="s">
        <v>499</v>
      </c>
      <c r="BX300">
        <v>31022</v>
      </c>
    </row>
    <row r="301" spans="1:76" x14ac:dyDescent="0.25">
      <c r="A301">
        <v>38179</v>
      </c>
      <c r="C301">
        <v>1</v>
      </c>
      <c r="F301" t="s">
        <v>0</v>
      </c>
      <c r="G301" t="s">
        <v>23</v>
      </c>
      <c r="H301" t="s">
        <v>772</v>
      </c>
      <c r="I301" s="8" t="str">
        <f>HYPERLINK(AT301,"Foto")</f>
        <v>Foto</v>
      </c>
      <c r="K301">
        <v>1</v>
      </c>
      <c r="L301" t="s">
        <v>4</v>
      </c>
      <c r="M301">
        <v>143516</v>
      </c>
      <c r="N301" t="s">
        <v>5</v>
      </c>
      <c r="O301" t="s">
        <v>5</v>
      </c>
      <c r="U301" t="s">
        <v>550</v>
      </c>
      <c r="V301" s="1">
        <v>1</v>
      </c>
      <c r="W301" t="s">
        <v>405</v>
      </c>
      <c r="X301" t="s">
        <v>536</v>
      </c>
      <c r="Y301" t="s">
        <v>407</v>
      </c>
      <c r="Z301" s="3">
        <v>11</v>
      </c>
      <c r="AA301" s="4">
        <v>1103</v>
      </c>
      <c r="AB301" s="4" t="s">
        <v>536</v>
      </c>
      <c r="AC301" t="s">
        <v>773</v>
      </c>
      <c r="AD301">
        <v>2017</v>
      </c>
      <c r="AE301">
        <v>5</v>
      </c>
      <c r="AF301">
        <v>16</v>
      </c>
      <c r="AG301" t="s">
        <v>467</v>
      </c>
      <c r="AJ301" t="s">
        <v>5</v>
      </c>
      <c r="AK301" t="s">
        <v>12</v>
      </c>
      <c r="AL301">
        <v>-31321</v>
      </c>
      <c r="AM301">
        <v>6572849</v>
      </c>
      <c r="AN301" s="4">
        <v>-31000</v>
      </c>
      <c r="AO301" s="4">
        <v>6573000</v>
      </c>
      <c r="AP301">
        <v>10</v>
      </c>
      <c r="AR301">
        <v>1010</v>
      </c>
      <c r="AS301" t="s">
        <v>774</v>
      </c>
      <c r="AT301" s="6" t="s">
        <v>775</v>
      </c>
      <c r="AU301">
        <v>143516</v>
      </c>
      <c r="AW301" s="5" t="s">
        <v>14</v>
      </c>
      <c r="AX301">
        <v>1</v>
      </c>
      <c r="AY301" t="s">
        <v>15</v>
      </c>
      <c r="AZ301" t="s">
        <v>776</v>
      </c>
      <c r="BA301" t="s">
        <v>777</v>
      </c>
      <c r="BB301">
        <v>1010</v>
      </c>
      <c r="BC301" t="s">
        <v>32</v>
      </c>
      <c r="BD301" t="s">
        <v>33</v>
      </c>
      <c r="BE301">
        <v>1</v>
      </c>
      <c r="BF301" s="6">
        <v>43710.333333333299</v>
      </c>
      <c r="BG301" s="7" t="s">
        <v>20</v>
      </c>
      <c r="BI301">
        <v>6</v>
      </c>
      <c r="BJ301">
        <v>120597</v>
      </c>
      <c r="BL301" t="s">
        <v>778</v>
      </c>
      <c r="BX301">
        <v>38179</v>
      </c>
    </row>
    <row r="302" spans="1:76" x14ac:dyDescent="0.25">
      <c r="A302">
        <v>37152</v>
      </c>
      <c r="C302">
        <v>1</v>
      </c>
      <c r="F302" t="s">
        <v>0</v>
      </c>
      <c r="G302" t="s">
        <v>23</v>
      </c>
      <c r="H302" t="s">
        <v>779</v>
      </c>
      <c r="I302" s="8" t="str">
        <f>HYPERLINK(AT302,"Foto")</f>
        <v>Foto</v>
      </c>
      <c r="K302">
        <v>1</v>
      </c>
      <c r="L302" t="s">
        <v>4</v>
      </c>
      <c r="M302">
        <v>143516</v>
      </c>
      <c r="N302" t="s">
        <v>5</v>
      </c>
      <c r="O302" t="s">
        <v>5</v>
      </c>
      <c r="U302" t="s">
        <v>550</v>
      </c>
      <c r="V302" s="1">
        <v>1</v>
      </c>
      <c r="W302" t="s">
        <v>405</v>
      </c>
      <c r="X302" t="s">
        <v>536</v>
      </c>
      <c r="Y302" t="s">
        <v>407</v>
      </c>
      <c r="Z302" s="3">
        <v>11</v>
      </c>
      <c r="AA302" s="4">
        <v>1103</v>
      </c>
      <c r="AB302" s="4" t="s">
        <v>536</v>
      </c>
      <c r="AC302" t="s">
        <v>780</v>
      </c>
      <c r="AD302">
        <v>2017</v>
      </c>
      <c r="AE302">
        <v>5</v>
      </c>
      <c r="AF302">
        <v>19</v>
      </c>
      <c r="AG302" t="s">
        <v>467</v>
      </c>
      <c r="AJ302" t="s">
        <v>5</v>
      </c>
      <c r="AK302" t="s">
        <v>12</v>
      </c>
      <c r="AL302">
        <v>-31593</v>
      </c>
      <c r="AM302">
        <v>6573183</v>
      </c>
      <c r="AN302" s="4">
        <v>-31000</v>
      </c>
      <c r="AO302" s="4">
        <v>6573000</v>
      </c>
      <c r="AP302">
        <v>50</v>
      </c>
      <c r="AR302">
        <v>1010</v>
      </c>
      <c r="AS302" t="s">
        <v>781</v>
      </c>
      <c r="AT302" s="6" t="s">
        <v>782</v>
      </c>
      <c r="AU302">
        <v>143516</v>
      </c>
      <c r="AW302" s="5" t="s">
        <v>14</v>
      </c>
      <c r="AX302">
        <v>1</v>
      </c>
      <c r="AY302" t="s">
        <v>15</v>
      </c>
      <c r="AZ302" t="s">
        <v>783</v>
      </c>
      <c r="BA302" t="s">
        <v>784</v>
      </c>
      <c r="BB302">
        <v>1010</v>
      </c>
      <c r="BC302" t="s">
        <v>32</v>
      </c>
      <c r="BD302" t="s">
        <v>33</v>
      </c>
      <c r="BE302">
        <v>1</v>
      </c>
      <c r="BF302" s="6">
        <v>43710.333333333299</v>
      </c>
      <c r="BG302" s="7" t="s">
        <v>20</v>
      </c>
      <c r="BI302">
        <v>6</v>
      </c>
      <c r="BJ302">
        <v>120789</v>
      </c>
      <c r="BL302" t="s">
        <v>785</v>
      </c>
      <c r="BX302">
        <v>37152</v>
      </c>
    </row>
    <row r="303" spans="1:76" x14ac:dyDescent="0.25">
      <c r="A303">
        <v>37706</v>
      </c>
      <c r="C303">
        <v>1</v>
      </c>
      <c r="F303" t="s">
        <v>0</v>
      </c>
      <c r="G303" t="s">
        <v>23</v>
      </c>
      <c r="H303" t="s">
        <v>786</v>
      </c>
      <c r="I303" t="s">
        <v>25</v>
      </c>
      <c r="K303">
        <v>1</v>
      </c>
      <c r="L303" t="s">
        <v>4</v>
      </c>
      <c r="M303">
        <v>143516</v>
      </c>
      <c r="N303" t="s">
        <v>5</v>
      </c>
      <c r="O303" t="s">
        <v>5</v>
      </c>
      <c r="U303" t="s">
        <v>550</v>
      </c>
      <c r="V303" s="1">
        <v>1</v>
      </c>
      <c r="W303" t="s">
        <v>405</v>
      </c>
      <c r="X303" t="s">
        <v>536</v>
      </c>
      <c r="Y303" t="s">
        <v>407</v>
      </c>
      <c r="Z303" s="3">
        <v>11</v>
      </c>
      <c r="AA303" s="4">
        <v>1103</v>
      </c>
      <c r="AB303" s="4" t="s">
        <v>536</v>
      </c>
      <c r="AC303" t="s">
        <v>787</v>
      </c>
      <c r="AD303">
        <v>2017</v>
      </c>
      <c r="AE303">
        <v>5</v>
      </c>
      <c r="AF303">
        <v>22</v>
      </c>
      <c r="AG303" t="s">
        <v>467</v>
      </c>
      <c r="AJ303" t="s">
        <v>5</v>
      </c>
      <c r="AK303" t="s">
        <v>12</v>
      </c>
      <c r="AL303">
        <v>-31444</v>
      </c>
      <c r="AM303">
        <v>6573767</v>
      </c>
      <c r="AN303" s="4">
        <v>-31000</v>
      </c>
      <c r="AO303" s="4">
        <v>6573000</v>
      </c>
      <c r="AP303">
        <v>50</v>
      </c>
      <c r="AR303">
        <v>1010</v>
      </c>
      <c r="AS303" t="s">
        <v>788</v>
      </c>
      <c r="AT303" s="6" t="s">
        <v>789</v>
      </c>
      <c r="AU303">
        <v>143516</v>
      </c>
      <c r="AW303" s="5" t="s">
        <v>14</v>
      </c>
      <c r="AX303">
        <v>1</v>
      </c>
      <c r="AY303" t="s">
        <v>15</v>
      </c>
      <c r="AZ303" t="s">
        <v>790</v>
      </c>
      <c r="BA303" t="s">
        <v>791</v>
      </c>
      <c r="BB303">
        <v>1010</v>
      </c>
      <c r="BC303" t="s">
        <v>32</v>
      </c>
      <c r="BD303" t="s">
        <v>33</v>
      </c>
      <c r="BF303" s="6">
        <v>43710.333333333299</v>
      </c>
      <c r="BG303" s="7" t="s">
        <v>20</v>
      </c>
      <c r="BI303">
        <v>6</v>
      </c>
      <c r="BJ303">
        <v>120952</v>
      </c>
      <c r="BL303" t="s">
        <v>792</v>
      </c>
      <c r="BX303">
        <v>37706</v>
      </c>
    </row>
    <row r="304" spans="1:76" x14ac:dyDescent="0.25">
      <c r="A304">
        <v>38886</v>
      </c>
      <c r="C304">
        <v>1</v>
      </c>
      <c r="F304" t="s">
        <v>0</v>
      </c>
      <c r="G304" t="s">
        <v>23</v>
      </c>
      <c r="H304" t="s">
        <v>793</v>
      </c>
      <c r="I304" t="s">
        <v>25</v>
      </c>
      <c r="K304">
        <v>1</v>
      </c>
      <c r="L304" t="s">
        <v>4</v>
      </c>
      <c r="M304">
        <v>143516</v>
      </c>
      <c r="N304" t="s">
        <v>5</v>
      </c>
      <c r="O304" t="s">
        <v>5</v>
      </c>
      <c r="U304" t="s">
        <v>550</v>
      </c>
      <c r="V304" s="1">
        <v>1</v>
      </c>
      <c r="W304" t="s">
        <v>405</v>
      </c>
      <c r="X304" t="s">
        <v>536</v>
      </c>
      <c r="Y304" t="s">
        <v>407</v>
      </c>
      <c r="Z304" s="3">
        <v>11</v>
      </c>
      <c r="AA304" s="4">
        <v>1103</v>
      </c>
      <c r="AB304" s="4" t="s">
        <v>536</v>
      </c>
      <c r="AC304" t="s">
        <v>794</v>
      </c>
      <c r="AD304">
        <v>2017</v>
      </c>
      <c r="AE304">
        <v>5</v>
      </c>
      <c r="AF304">
        <v>22</v>
      </c>
      <c r="AG304" t="s">
        <v>467</v>
      </c>
      <c r="AJ304" t="s">
        <v>5</v>
      </c>
      <c r="AK304" t="s">
        <v>12</v>
      </c>
      <c r="AL304">
        <v>-31107</v>
      </c>
      <c r="AM304">
        <v>6573540</v>
      </c>
      <c r="AN304" s="4">
        <v>-31000</v>
      </c>
      <c r="AO304" s="4">
        <v>6573000</v>
      </c>
      <c r="AP304">
        <v>25</v>
      </c>
      <c r="AR304">
        <v>1010</v>
      </c>
      <c r="AS304" t="s">
        <v>795</v>
      </c>
      <c r="AT304" s="6" t="s">
        <v>796</v>
      </c>
      <c r="AU304">
        <v>143516</v>
      </c>
      <c r="AW304" s="5" t="s">
        <v>14</v>
      </c>
      <c r="AX304">
        <v>1</v>
      </c>
      <c r="AY304" t="s">
        <v>15</v>
      </c>
      <c r="AZ304" t="s">
        <v>797</v>
      </c>
      <c r="BA304" t="s">
        <v>798</v>
      </c>
      <c r="BB304">
        <v>1010</v>
      </c>
      <c r="BC304" t="s">
        <v>32</v>
      </c>
      <c r="BD304" t="s">
        <v>33</v>
      </c>
      <c r="BF304" s="6">
        <v>43710.333333333299</v>
      </c>
      <c r="BG304" s="7" t="s">
        <v>20</v>
      </c>
      <c r="BI304">
        <v>6</v>
      </c>
      <c r="BJ304">
        <v>120957</v>
      </c>
      <c r="BL304" t="s">
        <v>799</v>
      </c>
      <c r="BX304">
        <v>38886</v>
      </c>
    </row>
    <row r="305" spans="1:76" x14ac:dyDescent="0.25">
      <c r="A305">
        <v>38146</v>
      </c>
      <c r="C305">
        <v>1</v>
      </c>
      <c r="F305" t="s">
        <v>0</v>
      </c>
      <c r="G305" t="s">
        <v>23</v>
      </c>
      <c r="H305" t="s">
        <v>800</v>
      </c>
      <c r="I305" t="s">
        <v>25</v>
      </c>
      <c r="K305">
        <v>1</v>
      </c>
      <c r="L305" t="s">
        <v>4</v>
      </c>
      <c r="M305">
        <v>143516</v>
      </c>
      <c r="N305" t="s">
        <v>5</v>
      </c>
      <c r="O305" t="s">
        <v>5</v>
      </c>
      <c r="U305" t="s">
        <v>550</v>
      </c>
      <c r="V305" s="1">
        <v>1</v>
      </c>
      <c r="W305" t="s">
        <v>405</v>
      </c>
      <c r="X305" t="s">
        <v>536</v>
      </c>
      <c r="Y305" t="s">
        <v>407</v>
      </c>
      <c r="Z305" s="3">
        <v>11</v>
      </c>
      <c r="AA305" s="4">
        <v>1103</v>
      </c>
      <c r="AB305" s="4" t="s">
        <v>536</v>
      </c>
      <c r="AC305" t="s">
        <v>801</v>
      </c>
      <c r="AD305">
        <v>2017</v>
      </c>
      <c r="AE305">
        <v>5</v>
      </c>
      <c r="AF305">
        <v>23</v>
      </c>
      <c r="AG305" t="s">
        <v>467</v>
      </c>
      <c r="AJ305" t="s">
        <v>5</v>
      </c>
      <c r="AK305" t="s">
        <v>12</v>
      </c>
      <c r="AL305">
        <v>-31326</v>
      </c>
      <c r="AM305">
        <v>6573051</v>
      </c>
      <c r="AN305" s="4">
        <v>-31000</v>
      </c>
      <c r="AO305" s="4">
        <v>6573000</v>
      </c>
      <c r="AP305">
        <v>125</v>
      </c>
      <c r="AR305">
        <v>1010</v>
      </c>
      <c r="AT305" s="6" t="s">
        <v>802</v>
      </c>
      <c r="AU305">
        <v>143516</v>
      </c>
      <c r="AW305" s="5" t="s">
        <v>14</v>
      </c>
      <c r="AX305">
        <v>1</v>
      </c>
      <c r="AY305" t="s">
        <v>15</v>
      </c>
      <c r="AZ305" t="s">
        <v>803</v>
      </c>
      <c r="BA305" t="s">
        <v>804</v>
      </c>
      <c r="BB305">
        <v>1010</v>
      </c>
      <c r="BC305" t="s">
        <v>32</v>
      </c>
      <c r="BD305" t="s">
        <v>33</v>
      </c>
      <c r="BF305" s="6">
        <v>43710.333333333299</v>
      </c>
      <c r="BG305" s="7" t="s">
        <v>20</v>
      </c>
      <c r="BI305">
        <v>6</v>
      </c>
      <c r="BJ305">
        <v>120973</v>
      </c>
      <c r="BL305" t="s">
        <v>805</v>
      </c>
      <c r="BX305">
        <v>38146</v>
      </c>
    </row>
    <row r="306" spans="1:76" x14ac:dyDescent="0.25">
      <c r="A306">
        <v>38450</v>
      </c>
      <c r="C306">
        <v>1</v>
      </c>
      <c r="F306" t="s">
        <v>0</v>
      </c>
      <c r="G306" t="s">
        <v>23</v>
      </c>
      <c r="H306" t="s">
        <v>806</v>
      </c>
      <c r="I306" t="s">
        <v>25</v>
      </c>
      <c r="K306">
        <v>1</v>
      </c>
      <c r="L306" t="s">
        <v>4</v>
      </c>
      <c r="M306">
        <v>143516</v>
      </c>
      <c r="N306" t="s">
        <v>5</v>
      </c>
      <c r="O306" t="s">
        <v>5</v>
      </c>
      <c r="U306" t="s">
        <v>550</v>
      </c>
      <c r="V306" s="1">
        <v>1</v>
      </c>
      <c r="W306" t="s">
        <v>405</v>
      </c>
      <c r="X306" t="s">
        <v>536</v>
      </c>
      <c r="Y306" t="s">
        <v>407</v>
      </c>
      <c r="Z306" s="3">
        <v>11</v>
      </c>
      <c r="AA306" s="4">
        <v>1103</v>
      </c>
      <c r="AB306" s="4" t="s">
        <v>536</v>
      </c>
      <c r="AC306" t="s">
        <v>807</v>
      </c>
      <c r="AD306">
        <v>2017</v>
      </c>
      <c r="AE306">
        <v>5</v>
      </c>
      <c r="AF306">
        <v>24</v>
      </c>
      <c r="AG306" t="s">
        <v>467</v>
      </c>
      <c r="AJ306" t="s">
        <v>5</v>
      </c>
      <c r="AK306" t="s">
        <v>12</v>
      </c>
      <c r="AL306">
        <v>-31245</v>
      </c>
      <c r="AM306">
        <v>6573094</v>
      </c>
      <c r="AN306" s="4">
        <v>-31000</v>
      </c>
      <c r="AO306" s="4">
        <v>6573000</v>
      </c>
      <c r="AP306">
        <v>200</v>
      </c>
      <c r="AR306">
        <v>1010</v>
      </c>
      <c r="AT306" s="6" t="s">
        <v>808</v>
      </c>
      <c r="AU306">
        <v>143516</v>
      </c>
      <c r="AW306" s="5" t="s">
        <v>14</v>
      </c>
      <c r="AX306">
        <v>1</v>
      </c>
      <c r="AY306" t="s">
        <v>15</v>
      </c>
      <c r="AZ306" t="s">
        <v>809</v>
      </c>
      <c r="BA306" t="s">
        <v>810</v>
      </c>
      <c r="BB306">
        <v>1010</v>
      </c>
      <c r="BC306" t="s">
        <v>32</v>
      </c>
      <c r="BD306" t="s">
        <v>33</v>
      </c>
      <c r="BF306" s="6">
        <v>43710.333333333299</v>
      </c>
      <c r="BG306" s="7" t="s">
        <v>20</v>
      </c>
      <c r="BI306">
        <v>6</v>
      </c>
      <c r="BJ306">
        <v>121010</v>
      </c>
      <c r="BL306" t="s">
        <v>811</v>
      </c>
      <c r="BX306">
        <v>38450</v>
      </c>
    </row>
    <row r="307" spans="1:76" x14ac:dyDescent="0.25">
      <c r="A307">
        <v>37271</v>
      </c>
      <c r="C307">
        <v>1</v>
      </c>
      <c r="F307" t="s">
        <v>0</v>
      </c>
      <c r="G307" t="s">
        <v>23</v>
      </c>
      <c r="H307" t="s">
        <v>812</v>
      </c>
      <c r="I307" t="s">
        <v>25</v>
      </c>
      <c r="K307">
        <v>1</v>
      </c>
      <c r="L307" t="s">
        <v>4</v>
      </c>
      <c r="M307">
        <v>143516</v>
      </c>
      <c r="N307" t="s">
        <v>5</v>
      </c>
      <c r="O307" t="s">
        <v>5</v>
      </c>
      <c r="U307" t="s">
        <v>550</v>
      </c>
      <c r="V307" s="1">
        <v>1</v>
      </c>
      <c r="W307" t="s">
        <v>405</v>
      </c>
      <c r="X307" t="s">
        <v>536</v>
      </c>
      <c r="Y307" t="s">
        <v>407</v>
      </c>
      <c r="Z307" s="3">
        <v>11</v>
      </c>
      <c r="AA307" s="4">
        <v>1103</v>
      </c>
      <c r="AB307" s="4" t="s">
        <v>536</v>
      </c>
      <c r="AC307" t="s">
        <v>813</v>
      </c>
      <c r="AD307">
        <v>2017</v>
      </c>
      <c r="AE307">
        <v>5</v>
      </c>
      <c r="AF307">
        <v>24</v>
      </c>
      <c r="AG307" t="s">
        <v>467</v>
      </c>
      <c r="AJ307" t="s">
        <v>5</v>
      </c>
      <c r="AK307" t="s">
        <v>12</v>
      </c>
      <c r="AL307">
        <v>-31561</v>
      </c>
      <c r="AM307">
        <v>6573410</v>
      </c>
      <c r="AN307" s="4">
        <v>-31000</v>
      </c>
      <c r="AO307" s="4">
        <v>6573000</v>
      </c>
      <c r="AP307">
        <v>100</v>
      </c>
      <c r="AR307">
        <v>1010</v>
      </c>
      <c r="AT307" s="6" t="s">
        <v>814</v>
      </c>
      <c r="AU307">
        <v>143516</v>
      </c>
      <c r="AW307" s="5" t="s">
        <v>14</v>
      </c>
      <c r="AX307">
        <v>1</v>
      </c>
      <c r="AY307" t="s">
        <v>15</v>
      </c>
      <c r="AZ307" t="s">
        <v>815</v>
      </c>
      <c r="BA307" t="s">
        <v>816</v>
      </c>
      <c r="BB307">
        <v>1010</v>
      </c>
      <c r="BC307" t="s">
        <v>32</v>
      </c>
      <c r="BD307" t="s">
        <v>33</v>
      </c>
      <c r="BF307" s="6">
        <v>43710.333333333299</v>
      </c>
      <c r="BG307" s="7" t="s">
        <v>20</v>
      </c>
      <c r="BI307">
        <v>6</v>
      </c>
      <c r="BJ307">
        <v>121014</v>
      </c>
      <c r="BL307" t="s">
        <v>817</v>
      </c>
      <c r="BX307">
        <v>37271</v>
      </c>
    </row>
    <row r="308" spans="1:76" x14ac:dyDescent="0.25">
      <c r="A308">
        <v>38682</v>
      </c>
      <c r="C308">
        <v>1</v>
      </c>
      <c r="F308" t="s">
        <v>0</v>
      </c>
      <c r="G308" t="s">
        <v>23</v>
      </c>
      <c r="H308" t="s">
        <v>818</v>
      </c>
      <c r="I308" t="s">
        <v>25</v>
      </c>
      <c r="K308">
        <v>1</v>
      </c>
      <c r="L308" t="s">
        <v>4</v>
      </c>
      <c r="M308">
        <v>143516</v>
      </c>
      <c r="N308" t="s">
        <v>5</v>
      </c>
      <c r="O308" t="s">
        <v>5</v>
      </c>
      <c r="U308" t="s">
        <v>550</v>
      </c>
      <c r="V308" s="1">
        <v>1</v>
      </c>
      <c r="W308" t="s">
        <v>405</v>
      </c>
      <c r="X308" t="s">
        <v>536</v>
      </c>
      <c r="Y308" t="s">
        <v>407</v>
      </c>
      <c r="Z308" s="3">
        <v>11</v>
      </c>
      <c r="AA308" s="4">
        <v>1103</v>
      </c>
      <c r="AB308" s="4" t="s">
        <v>536</v>
      </c>
      <c r="AC308" t="s">
        <v>819</v>
      </c>
      <c r="AD308">
        <v>2017</v>
      </c>
      <c r="AE308">
        <v>5</v>
      </c>
      <c r="AF308">
        <v>29</v>
      </c>
      <c r="AG308" t="s">
        <v>467</v>
      </c>
      <c r="AJ308" t="s">
        <v>5</v>
      </c>
      <c r="AK308" t="s">
        <v>12</v>
      </c>
      <c r="AL308">
        <v>-31166</v>
      </c>
      <c r="AM308">
        <v>6573136</v>
      </c>
      <c r="AN308" s="4">
        <v>-31000</v>
      </c>
      <c r="AO308" s="4">
        <v>6573000</v>
      </c>
      <c r="AP308">
        <v>200</v>
      </c>
      <c r="AR308">
        <v>1010</v>
      </c>
      <c r="AT308" s="6" t="s">
        <v>820</v>
      </c>
      <c r="AU308">
        <v>143516</v>
      </c>
      <c r="AW308" s="5" t="s">
        <v>14</v>
      </c>
      <c r="AX308">
        <v>1</v>
      </c>
      <c r="AY308" t="s">
        <v>15</v>
      </c>
      <c r="AZ308" t="s">
        <v>821</v>
      </c>
      <c r="BA308" t="s">
        <v>822</v>
      </c>
      <c r="BB308">
        <v>1010</v>
      </c>
      <c r="BC308" t="s">
        <v>32</v>
      </c>
      <c r="BD308" t="s">
        <v>33</v>
      </c>
      <c r="BF308" s="6">
        <v>43710.333333333299</v>
      </c>
      <c r="BG308" s="7" t="s">
        <v>20</v>
      </c>
      <c r="BI308">
        <v>6</v>
      </c>
      <c r="BJ308">
        <v>121782</v>
      </c>
      <c r="BL308" t="s">
        <v>823</v>
      </c>
      <c r="BX308">
        <v>38682</v>
      </c>
    </row>
    <row r="309" spans="1:76" x14ac:dyDescent="0.25">
      <c r="A309">
        <v>37529</v>
      </c>
      <c r="C309">
        <v>1</v>
      </c>
      <c r="F309" t="s">
        <v>0</v>
      </c>
      <c r="G309" t="s">
        <v>23</v>
      </c>
      <c r="H309" t="s">
        <v>824</v>
      </c>
      <c r="I309" t="s">
        <v>25</v>
      </c>
      <c r="K309">
        <v>1</v>
      </c>
      <c r="L309" t="s">
        <v>4</v>
      </c>
      <c r="M309">
        <v>143516</v>
      </c>
      <c r="N309" t="s">
        <v>5</v>
      </c>
      <c r="O309" t="s">
        <v>5</v>
      </c>
      <c r="U309" t="s">
        <v>550</v>
      </c>
      <c r="V309" s="1">
        <v>1</v>
      </c>
      <c r="W309" t="s">
        <v>405</v>
      </c>
      <c r="X309" t="s">
        <v>536</v>
      </c>
      <c r="Y309" t="s">
        <v>407</v>
      </c>
      <c r="Z309" s="3">
        <v>11</v>
      </c>
      <c r="AA309" s="4">
        <v>1103</v>
      </c>
      <c r="AB309" s="4" t="s">
        <v>536</v>
      </c>
      <c r="AC309" t="s">
        <v>825</v>
      </c>
      <c r="AD309">
        <v>2017</v>
      </c>
      <c r="AE309">
        <v>5</v>
      </c>
      <c r="AF309">
        <v>29</v>
      </c>
      <c r="AG309" t="s">
        <v>467</v>
      </c>
      <c r="AJ309" t="s">
        <v>5</v>
      </c>
      <c r="AK309" t="s">
        <v>12</v>
      </c>
      <c r="AL309">
        <v>-31505</v>
      </c>
      <c r="AM309">
        <v>6573471</v>
      </c>
      <c r="AN309" s="4">
        <v>-31000</v>
      </c>
      <c r="AO309" s="4">
        <v>6573000</v>
      </c>
      <c r="AP309">
        <v>25</v>
      </c>
      <c r="AR309">
        <v>1010</v>
      </c>
      <c r="AT309" s="6" t="s">
        <v>826</v>
      </c>
      <c r="AU309">
        <v>143516</v>
      </c>
      <c r="AW309" s="5" t="s">
        <v>14</v>
      </c>
      <c r="AX309">
        <v>1</v>
      </c>
      <c r="AY309" t="s">
        <v>15</v>
      </c>
      <c r="AZ309" t="s">
        <v>827</v>
      </c>
      <c r="BA309" t="s">
        <v>828</v>
      </c>
      <c r="BB309">
        <v>1010</v>
      </c>
      <c r="BC309" t="s">
        <v>32</v>
      </c>
      <c r="BD309" t="s">
        <v>33</v>
      </c>
      <c r="BF309" s="6">
        <v>43710.333333333299</v>
      </c>
      <c r="BG309" s="7" t="s">
        <v>20</v>
      </c>
      <c r="BI309">
        <v>6</v>
      </c>
      <c r="BJ309">
        <v>121785</v>
      </c>
      <c r="BL309" t="s">
        <v>829</v>
      </c>
      <c r="BX309">
        <v>37529</v>
      </c>
    </row>
    <row r="310" spans="1:76" x14ac:dyDescent="0.25">
      <c r="A310">
        <v>38952</v>
      </c>
      <c r="C310">
        <v>1</v>
      </c>
      <c r="F310" t="s">
        <v>0</v>
      </c>
      <c r="G310" t="s">
        <v>23</v>
      </c>
      <c r="H310" t="s">
        <v>830</v>
      </c>
      <c r="I310" t="s">
        <v>25</v>
      </c>
      <c r="K310">
        <v>1</v>
      </c>
      <c r="L310" t="s">
        <v>4</v>
      </c>
      <c r="M310">
        <v>143516</v>
      </c>
      <c r="N310" t="s">
        <v>5</v>
      </c>
      <c r="O310" t="s">
        <v>5</v>
      </c>
      <c r="U310" t="s">
        <v>550</v>
      </c>
      <c r="V310" s="1">
        <v>1</v>
      </c>
      <c r="W310" t="s">
        <v>405</v>
      </c>
      <c r="X310" t="s">
        <v>536</v>
      </c>
      <c r="Y310" t="s">
        <v>407</v>
      </c>
      <c r="Z310" s="3">
        <v>11</v>
      </c>
      <c r="AA310" s="4">
        <v>1103</v>
      </c>
      <c r="AB310" s="4" t="s">
        <v>536</v>
      </c>
      <c r="AC310" t="s">
        <v>831</v>
      </c>
      <c r="AD310">
        <v>2017</v>
      </c>
      <c r="AE310">
        <v>5</v>
      </c>
      <c r="AF310">
        <v>30</v>
      </c>
      <c r="AG310" t="s">
        <v>467</v>
      </c>
      <c r="AJ310" t="s">
        <v>5</v>
      </c>
      <c r="AK310" t="s">
        <v>12</v>
      </c>
      <c r="AL310">
        <v>-31088</v>
      </c>
      <c r="AM310">
        <v>6573182</v>
      </c>
      <c r="AN310" s="4">
        <v>-31000</v>
      </c>
      <c r="AO310" s="4">
        <v>6573000</v>
      </c>
      <c r="AP310">
        <v>200</v>
      </c>
      <c r="AR310">
        <v>1010</v>
      </c>
      <c r="AT310" s="6" t="s">
        <v>832</v>
      </c>
      <c r="AU310">
        <v>143516</v>
      </c>
      <c r="AW310" s="5" t="s">
        <v>14</v>
      </c>
      <c r="AX310">
        <v>1</v>
      </c>
      <c r="AY310" t="s">
        <v>15</v>
      </c>
      <c r="AZ310" t="s">
        <v>833</v>
      </c>
      <c r="BA310" t="s">
        <v>834</v>
      </c>
      <c r="BB310">
        <v>1010</v>
      </c>
      <c r="BC310" t="s">
        <v>32</v>
      </c>
      <c r="BD310" t="s">
        <v>33</v>
      </c>
      <c r="BF310" s="6">
        <v>43710.333333333299</v>
      </c>
      <c r="BG310" s="7" t="s">
        <v>20</v>
      </c>
      <c r="BI310">
        <v>6</v>
      </c>
      <c r="BJ310">
        <v>121823</v>
      </c>
      <c r="BL310" t="s">
        <v>835</v>
      </c>
      <c r="BX310">
        <v>38952</v>
      </c>
    </row>
    <row r="311" spans="1:76" x14ac:dyDescent="0.25">
      <c r="A311">
        <v>36596</v>
      </c>
      <c r="C311">
        <v>1</v>
      </c>
      <c r="F311" t="s">
        <v>0</v>
      </c>
      <c r="G311" t="s">
        <v>23</v>
      </c>
      <c r="H311" t="s">
        <v>836</v>
      </c>
      <c r="I311" t="s">
        <v>25</v>
      </c>
      <c r="K311">
        <v>1</v>
      </c>
      <c r="L311" t="s">
        <v>4</v>
      </c>
      <c r="M311">
        <v>143516</v>
      </c>
      <c r="N311" t="s">
        <v>5</v>
      </c>
      <c r="O311" t="s">
        <v>5</v>
      </c>
      <c r="U311" t="s">
        <v>550</v>
      </c>
      <c r="V311" s="1">
        <v>1</v>
      </c>
      <c r="W311" t="s">
        <v>405</v>
      </c>
      <c r="X311" t="s">
        <v>536</v>
      </c>
      <c r="Y311" t="s">
        <v>407</v>
      </c>
      <c r="Z311" s="3">
        <v>11</v>
      </c>
      <c r="AA311" s="4">
        <v>1103</v>
      </c>
      <c r="AB311" s="4" t="s">
        <v>536</v>
      </c>
      <c r="AC311" t="s">
        <v>837</v>
      </c>
      <c r="AD311">
        <v>2017</v>
      </c>
      <c r="AE311">
        <v>7</v>
      </c>
      <c r="AF311">
        <v>6</v>
      </c>
      <c r="AG311" t="s">
        <v>467</v>
      </c>
      <c r="AJ311" t="s">
        <v>5</v>
      </c>
      <c r="AK311" t="s">
        <v>12</v>
      </c>
      <c r="AL311">
        <v>-31709</v>
      </c>
      <c r="AM311">
        <v>6572638</v>
      </c>
      <c r="AN311" s="4">
        <v>-31000</v>
      </c>
      <c r="AO311" s="4">
        <v>6573000</v>
      </c>
      <c r="AP311">
        <v>10</v>
      </c>
      <c r="AR311">
        <v>1010</v>
      </c>
      <c r="AT311" s="6" t="s">
        <v>838</v>
      </c>
      <c r="AU311">
        <v>143516</v>
      </c>
      <c r="AW311" s="5" t="s">
        <v>14</v>
      </c>
      <c r="AX311">
        <v>1</v>
      </c>
      <c r="AY311" t="s">
        <v>15</v>
      </c>
      <c r="AZ311" t="s">
        <v>839</v>
      </c>
      <c r="BA311" t="s">
        <v>840</v>
      </c>
      <c r="BB311">
        <v>1010</v>
      </c>
      <c r="BC311" t="s">
        <v>32</v>
      </c>
      <c r="BD311" t="s">
        <v>33</v>
      </c>
      <c r="BF311" s="6">
        <v>43710.333333333299</v>
      </c>
      <c r="BG311" s="7" t="s">
        <v>20</v>
      </c>
      <c r="BI311">
        <v>6</v>
      </c>
      <c r="BJ311">
        <v>126284</v>
      </c>
      <c r="BL311" t="s">
        <v>841</v>
      </c>
      <c r="BX311">
        <v>36596</v>
      </c>
    </row>
    <row r="312" spans="1:76" x14ac:dyDescent="0.25">
      <c r="A312">
        <v>38004</v>
      </c>
      <c r="C312">
        <v>1</v>
      </c>
      <c r="F312" t="s">
        <v>0</v>
      </c>
      <c r="G312" t="s">
        <v>23</v>
      </c>
      <c r="H312" t="s">
        <v>842</v>
      </c>
      <c r="I312" t="s">
        <v>25</v>
      </c>
      <c r="K312">
        <v>1</v>
      </c>
      <c r="L312" t="s">
        <v>4</v>
      </c>
      <c r="M312">
        <v>143516</v>
      </c>
      <c r="N312" t="s">
        <v>5</v>
      </c>
      <c r="O312" t="s">
        <v>5</v>
      </c>
      <c r="U312" t="s">
        <v>550</v>
      </c>
      <c r="V312" s="1">
        <v>1</v>
      </c>
      <c r="W312" t="s">
        <v>405</v>
      </c>
      <c r="X312" t="s">
        <v>536</v>
      </c>
      <c r="Y312" t="s">
        <v>407</v>
      </c>
      <c r="Z312" s="3">
        <v>11</v>
      </c>
      <c r="AA312" s="4">
        <v>1103</v>
      </c>
      <c r="AB312" s="4" t="s">
        <v>536</v>
      </c>
      <c r="AC312" t="s">
        <v>843</v>
      </c>
      <c r="AD312">
        <v>2017</v>
      </c>
      <c r="AE312">
        <v>9</v>
      </c>
      <c r="AF312">
        <v>4</v>
      </c>
      <c r="AG312" t="s">
        <v>409</v>
      </c>
      <c r="AJ312" t="s">
        <v>5</v>
      </c>
      <c r="AK312" t="s">
        <v>12</v>
      </c>
      <c r="AL312">
        <v>-31358</v>
      </c>
      <c r="AM312">
        <v>6573090</v>
      </c>
      <c r="AN312" s="4">
        <v>-31000</v>
      </c>
      <c r="AO312" s="4">
        <v>6573000</v>
      </c>
      <c r="AP312">
        <v>68</v>
      </c>
      <c r="AR312">
        <v>1010</v>
      </c>
      <c r="AT312" s="6" t="s">
        <v>844</v>
      </c>
      <c r="AU312">
        <v>143516</v>
      </c>
      <c r="AW312" s="5" t="s">
        <v>14</v>
      </c>
      <c r="AX312">
        <v>1</v>
      </c>
      <c r="AY312" t="s">
        <v>15</v>
      </c>
      <c r="AZ312" t="s">
        <v>845</v>
      </c>
      <c r="BA312" t="s">
        <v>846</v>
      </c>
      <c r="BB312">
        <v>1010</v>
      </c>
      <c r="BC312" t="s">
        <v>32</v>
      </c>
      <c r="BD312" t="s">
        <v>33</v>
      </c>
      <c r="BF312" s="6">
        <v>43062.8444212963</v>
      </c>
      <c r="BG312" s="7" t="s">
        <v>20</v>
      </c>
      <c r="BI312">
        <v>6</v>
      </c>
      <c r="BJ312">
        <v>145563</v>
      </c>
      <c r="BL312" t="s">
        <v>847</v>
      </c>
      <c r="BX312">
        <v>38004</v>
      </c>
    </row>
    <row r="313" spans="1:76" x14ac:dyDescent="0.25">
      <c r="A313">
        <v>35335</v>
      </c>
      <c r="C313">
        <v>1</v>
      </c>
      <c r="F313" t="s">
        <v>0</v>
      </c>
      <c r="G313" t="s">
        <v>23</v>
      </c>
      <c r="H313" t="s">
        <v>1294</v>
      </c>
      <c r="I313" t="s">
        <v>25</v>
      </c>
      <c r="K313">
        <v>1</v>
      </c>
      <c r="L313" t="s">
        <v>4</v>
      </c>
      <c r="M313">
        <v>143516</v>
      </c>
      <c r="N313" t="s">
        <v>5</v>
      </c>
      <c r="O313" t="s">
        <v>5</v>
      </c>
      <c r="U313" t="s">
        <v>1207</v>
      </c>
      <c r="V313" s="1">
        <v>1</v>
      </c>
      <c r="W313" t="s">
        <v>405</v>
      </c>
      <c r="X313" t="s">
        <v>536</v>
      </c>
      <c r="Y313" t="s">
        <v>407</v>
      </c>
      <c r="Z313" s="3">
        <v>11</v>
      </c>
      <c r="AA313" s="4">
        <v>1103</v>
      </c>
      <c r="AB313" s="4" t="s">
        <v>536</v>
      </c>
      <c r="AC313" t="s">
        <v>1295</v>
      </c>
      <c r="AD313">
        <v>2017</v>
      </c>
      <c r="AE313">
        <v>4</v>
      </c>
      <c r="AF313">
        <v>28</v>
      </c>
      <c r="AG313" t="s">
        <v>467</v>
      </c>
      <c r="AJ313" t="s">
        <v>5</v>
      </c>
      <c r="AK313" t="s">
        <v>12</v>
      </c>
      <c r="AL313">
        <v>-32084</v>
      </c>
      <c r="AM313">
        <v>6573608</v>
      </c>
      <c r="AN313" s="4">
        <v>-33000</v>
      </c>
      <c r="AO313" s="4">
        <v>6573000</v>
      </c>
      <c r="AP313">
        <v>10</v>
      </c>
      <c r="AR313">
        <v>1010</v>
      </c>
      <c r="AS313" t="s">
        <v>1296</v>
      </c>
      <c r="AT313" s="6" t="s">
        <v>1297</v>
      </c>
      <c r="AU313">
        <v>143516</v>
      </c>
      <c r="AW313" s="5" t="s">
        <v>14</v>
      </c>
      <c r="AX313">
        <v>1</v>
      </c>
      <c r="AY313" t="s">
        <v>15</v>
      </c>
      <c r="AZ313" t="s">
        <v>1298</v>
      </c>
      <c r="BA313" t="s">
        <v>1299</v>
      </c>
      <c r="BB313">
        <v>1010</v>
      </c>
      <c r="BC313" t="s">
        <v>32</v>
      </c>
      <c r="BD313" t="s">
        <v>33</v>
      </c>
      <c r="BF313" s="6">
        <v>43710.333333333299</v>
      </c>
      <c r="BG313" s="7" t="s">
        <v>20</v>
      </c>
      <c r="BI313">
        <v>6</v>
      </c>
      <c r="BJ313">
        <v>119612</v>
      </c>
      <c r="BL313" t="s">
        <v>1300</v>
      </c>
      <c r="BX313">
        <v>35335</v>
      </c>
    </row>
    <row r="314" spans="1:76" x14ac:dyDescent="0.25">
      <c r="A314">
        <v>34727</v>
      </c>
      <c r="C314">
        <v>1</v>
      </c>
      <c r="F314" t="s">
        <v>0</v>
      </c>
      <c r="G314" t="s">
        <v>23</v>
      </c>
      <c r="H314" t="s">
        <v>1301</v>
      </c>
      <c r="I314" t="s">
        <v>25</v>
      </c>
      <c r="K314">
        <v>1</v>
      </c>
      <c r="L314" t="s">
        <v>4</v>
      </c>
      <c r="M314">
        <v>143516</v>
      </c>
      <c r="N314" t="s">
        <v>5</v>
      </c>
      <c r="O314" t="s">
        <v>5</v>
      </c>
      <c r="U314" t="s">
        <v>1207</v>
      </c>
      <c r="V314" s="1">
        <v>1</v>
      </c>
      <c r="W314" t="s">
        <v>405</v>
      </c>
      <c r="X314" t="s">
        <v>536</v>
      </c>
      <c r="Y314" t="s">
        <v>407</v>
      </c>
      <c r="Z314" s="3">
        <v>11</v>
      </c>
      <c r="AA314" s="4">
        <v>1103</v>
      </c>
      <c r="AB314" s="4" t="s">
        <v>536</v>
      </c>
      <c r="AC314" t="s">
        <v>1302</v>
      </c>
      <c r="AD314">
        <v>2017</v>
      </c>
      <c r="AE314">
        <v>5</v>
      </c>
      <c r="AF314">
        <v>11</v>
      </c>
      <c r="AG314" t="s">
        <v>467</v>
      </c>
      <c r="AJ314" t="s">
        <v>5</v>
      </c>
      <c r="AK314" t="s">
        <v>12</v>
      </c>
      <c r="AL314">
        <v>-32253</v>
      </c>
      <c r="AM314">
        <v>6573498</v>
      </c>
      <c r="AN314" s="4">
        <v>-33000</v>
      </c>
      <c r="AO314" s="4">
        <v>6573000</v>
      </c>
      <c r="AP314">
        <v>10</v>
      </c>
      <c r="AR314">
        <v>1010</v>
      </c>
      <c r="AS314" t="s">
        <v>1303</v>
      </c>
      <c r="AT314" s="6" t="s">
        <v>1304</v>
      </c>
      <c r="AU314">
        <v>143516</v>
      </c>
      <c r="AW314" s="5" t="s">
        <v>14</v>
      </c>
      <c r="AX314">
        <v>1</v>
      </c>
      <c r="AY314" t="s">
        <v>15</v>
      </c>
      <c r="AZ314" t="s">
        <v>1305</v>
      </c>
      <c r="BA314" t="s">
        <v>1306</v>
      </c>
      <c r="BB314">
        <v>1010</v>
      </c>
      <c r="BC314" t="s">
        <v>32</v>
      </c>
      <c r="BD314" t="s">
        <v>33</v>
      </c>
      <c r="BF314" s="6">
        <v>43710.333333333299</v>
      </c>
      <c r="BG314" s="7" t="s">
        <v>20</v>
      </c>
      <c r="BI314">
        <v>6</v>
      </c>
      <c r="BJ314">
        <v>120395</v>
      </c>
      <c r="BL314" t="s">
        <v>1307</v>
      </c>
      <c r="BX314">
        <v>34727</v>
      </c>
    </row>
    <row r="315" spans="1:76" x14ac:dyDescent="0.25">
      <c r="A315">
        <v>35009</v>
      </c>
      <c r="C315">
        <v>1</v>
      </c>
      <c r="F315" t="s">
        <v>0</v>
      </c>
      <c r="G315" t="s">
        <v>23</v>
      </c>
      <c r="H315" t="s">
        <v>1308</v>
      </c>
      <c r="I315" t="s">
        <v>25</v>
      </c>
      <c r="K315">
        <v>1</v>
      </c>
      <c r="L315" t="s">
        <v>4</v>
      </c>
      <c r="M315">
        <v>143516</v>
      </c>
      <c r="N315" t="s">
        <v>5</v>
      </c>
      <c r="O315" t="s">
        <v>5</v>
      </c>
      <c r="U315" t="s">
        <v>1207</v>
      </c>
      <c r="V315" s="1">
        <v>1</v>
      </c>
      <c r="W315" t="s">
        <v>405</v>
      </c>
      <c r="X315" t="s">
        <v>536</v>
      </c>
      <c r="Y315" t="s">
        <v>407</v>
      </c>
      <c r="Z315" s="3">
        <v>11</v>
      </c>
      <c r="AA315" s="4">
        <v>1103</v>
      </c>
      <c r="AB315" s="4" t="s">
        <v>536</v>
      </c>
      <c r="AC315" t="s">
        <v>1309</v>
      </c>
      <c r="AD315">
        <v>2017</v>
      </c>
      <c r="AE315">
        <v>7</v>
      </c>
      <c r="AF315">
        <v>21</v>
      </c>
      <c r="AG315" t="s">
        <v>482</v>
      </c>
      <c r="AJ315" t="s">
        <v>5</v>
      </c>
      <c r="AK315" t="s">
        <v>12</v>
      </c>
      <c r="AL315">
        <v>-32174</v>
      </c>
      <c r="AM315">
        <v>6573826</v>
      </c>
      <c r="AN315" s="4">
        <v>-33000</v>
      </c>
      <c r="AO315" s="4">
        <v>6573000</v>
      </c>
      <c r="AP315">
        <v>5</v>
      </c>
      <c r="AR315">
        <v>1010</v>
      </c>
      <c r="AT315" s="6" t="s">
        <v>1310</v>
      </c>
      <c r="AU315">
        <v>143516</v>
      </c>
      <c r="AW315" s="5" t="s">
        <v>14</v>
      </c>
      <c r="AX315">
        <v>1</v>
      </c>
      <c r="AY315" t="s">
        <v>15</v>
      </c>
      <c r="AZ315" t="s">
        <v>1311</v>
      </c>
      <c r="BA315" t="s">
        <v>1312</v>
      </c>
      <c r="BB315">
        <v>1010</v>
      </c>
      <c r="BC315" t="s">
        <v>32</v>
      </c>
      <c r="BD315" t="s">
        <v>33</v>
      </c>
      <c r="BF315" s="6">
        <v>43710.333333333299</v>
      </c>
      <c r="BG315" s="7" t="s">
        <v>20</v>
      </c>
      <c r="BI315">
        <v>6</v>
      </c>
      <c r="BJ315">
        <v>128162</v>
      </c>
      <c r="BL315" t="s">
        <v>1313</v>
      </c>
      <c r="BX315">
        <v>35009</v>
      </c>
    </row>
    <row r="316" spans="1:76" x14ac:dyDescent="0.25">
      <c r="A316">
        <v>31275</v>
      </c>
      <c r="C316">
        <v>1</v>
      </c>
      <c r="F316" t="s">
        <v>0</v>
      </c>
      <c r="G316" t="s">
        <v>23</v>
      </c>
      <c r="H316" t="s">
        <v>1314</v>
      </c>
      <c r="I316" t="s">
        <v>25</v>
      </c>
      <c r="K316">
        <v>1</v>
      </c>
      <c r="L316" t="s">
        <v>4</v>
      </c>
      <c r="M316">
        <v>143516</v>
      </c>
      <c r="N316" t="s">
        <v>5</v>
      </c>
      <c r="O316" t="s">
        <v>5</v>
      </c>
      <c r="U316" t="s">
        <v>1207</v>
      </c>
      <c r="V316" s="1">
        <v>1</v>
      </c>
      <c r="W316" t="s">
        <v>405</v>
      </c>
      <c r="X316" t="s">
        <v>536</v>
      </c>
      <c r="Y316" t="s">
        <v>407</v>
      </c>
      <c r="Z316" s="3">
        <v>11</v>
      </c>
      <c r="AA316" s="4">
        <v>1103</v>
      </c>
      <c r="AB316" s="4" t="s">
        <v>536</v>
      </c>
      <c r="AC316" t="s">
        <v>1315</v>
      </c>
      <c r="AD316">
        <v>2017</v>
      </c>
      <c r="AE316">
        <v>7</v>
      </c>
      <c r="AF316">
        <v>21</v>
      </c>
      <c r="AG316" t="s">
        <v>482</v>
      </c>
      <c r="AJ316" t="s">
        <v>5</v>
      </c>
      <c r="AK316" t="s">
        <v>12</v>
      </c>
      <c r="AL316">
        <v>-33126</v>
      </c>
      <c r="AM316">
        <v>6572983</v>
      </c>
      <c r="AN316" s="4">
        <v>-33000</v>
      </c>
      <c r="AO316" s="4">
        <v>6573000</v>
      </c>
      <c r="AP316">
        <v>5</v>
      </c>
      <c r="AR316">
        <v>1010</v>
      </c>
      <c r="AT316" s="6" t="s">
        <v>1316</v>
      </c>
      <c r="AU316">
        <v>143516</v>
      </c>
      <c r="AW316" s="5" t="s">
        <v>14</v>
      </c>
      <c r="AX316">
        <v>1</v>
      </c>
      <c r="AY316" t="s">
        <v>15</v>
      </c>
      <c r="AZ316" t="s">
        <v>1317</v>
      </c>
      <c r="BA316" t="s">
        <v>1318</v>
      </c>
      <c r="BB316">
        <v>1010</v>
      </c>
      <c r="BC316" t="s">
        <v>32</v>
      </c>
      <c r="BD316" t="s">
        <v>33</v>
      </c>
      <c r="BF316" s="6">
        <v>43710.333333333299</v>
      </c>
      <c r="BG316" s="7" t="s">
        <v>20</v>
      </c>
      <c r="BI316">
        <v>6</v>
      </c>
      <c r="BJ316">
        <v>128176</v>
      </c>
      <c r="BL316" t="s">
        <v>1319</v>
      </c>
      <c r="BX316">
        <v>31275</v>
      </c>
    </row>
    <row r="317" spans="1:76" x14ac:dyDescent="0.25">
      <c r="A317">
        <v>34535</v>
      </c>
      <c r="C317">
        <v>1</v>
      </c>
      <c r="F317" t="s">
        <v>0</v>
      </c>
      <c r="G317" t="s">
        <v>23</v>
      </c>
      <c r="H317" t="s">
        <v>1320</v>
      </c>
      <c r="I317" t="s">
        <v>25</v>
      </c>
      <c r="K317">
        <v>1</v>
      </c>
      <c r="L317" t="s">
        <v>4</v>
      </c>
      <c r="M317">
        <v>143516</v>
      </c>
      <c r="N317" t="s">
        <v>5</v>
      </c>
      <c r="O317" t="s">
        <v>5</v>
      </c>
      <c r="U317" t="s">
        <v>1207</v>
      </c>
      <c r="V317" s="1">
        <v>1</v>
      </c>
      <c r="W317" t="s">
        <v>405</v>
      </c>
      <c r="X317" t="s">
        <v>536</v>
      </c>
      <c r="Y317" t="s">
        <v>407</v>
      </c>
      <c r="Z317" s="3">
        <v>11</v>
      </c>
      <c r="AA317" s="4">
        <v>1103</v>
      </c>
      <c r="AB317" s="4" t="s">
        <v>536</v>
      </c>
      <c r="AC317" t="s">
        <v>1321</v>
      </c>
      <c r="AD317">
        <v>2017</v>
      </c>
      <c r="AE317">
        <v>7</v>
      </c>
      <c r="AF317">
        <v>26</v>
      </c>
      <c r="AG317" t="s">
        <v>482</v>
      </c>
      <c r="AJ317" t="s">
        <v>5</v>
      </c>
      <c r="AK317" t="s">
        <v>12</v>
      </c>
      <c r="AL317">
        <v>-32314</v>
      </c>
      <c r="AM317">
        <v>6572886</v>
      </c>
      <c r="AN317" s="4">
        <v>-33000</v>
      </c>
      <c r="AO317" s="4">
        <v>6573000</v>
      </c>
      <c r="AP317">
        <v>5</v>
      </c>
      <c r="AR317">
        <v>1010</v>
      </c>
      <c r="AT317" s="6" t="s">
        <v>1322</v>
      </c>
      <c r="AU317">
        <v>143516</v>
      </c>
      <c r="AW317" s="5" t="s">
        <v>14</v>
      </c>
      <c r="AX317">
        <v>1</v>
      </c>
      <c r="AY317" t="s">
        <v>15</v>
      </c>
      <c r="AZ317" t="s">
        <v>1323</v>
      </c>
      <c r="BA317" t="s">
        <v>1324</v>
      </c>
      <c r="BB317">
        <v>1010</v>
      </c>
      <c r="BC317" t="s">
        <v>32</v>
      </c>
      <c r="BD317" t="s">
        <v>33</v>
      </c>
      <c r="BF317" s="6">
        <v>43710.333333333299</v>
      </c>
      <c r="BG317" s="7" t="s">
        <v>20</v>
      </c>
      <c r="BI317">
        <v>6</v>
      </c>
      <c r="BJ317">
        <v>129339</v>
      </c>
      <c r="BL317" t="s">
        <v>1325</v>
      </c>
      <c r="BX317">
        <v>34535</v>
      </c>
    </row>
    <row r="318" spans="1:76" x14ac:dyDescent="0.25">
      <c r="A318">
        <v>34403</v>
      </c>
      <c r="C318">
        <v>1</v>
      </c>
      <c r="F318" t="s">
        <v>0</v>
      </c>
      <c r="G318" t="s">
        <v>23</v>
      </c>
      <c r="H318" t="s">
        <v>1326</v>
      </c>
      <c r="I318" t="s">
        <v>25</v>
      </c>
      <c r="K318">
        <v>1</v>
      </c>
      <c r="L318" t="s">
        <v>4</v>
      </c>
      <c r="M318">
        <v>143516</v>
      </c>
      <c r="N318" t="s">
        <v>5</v>
      </c>
      <c r="O318" t="s">
        <v>5</v>
      </c>
      <c r="U318" t="s">
        <v>1207</v>
      </c>
      <c r="V318" s="1">
        <v>1</v>
      </c>
      <c r="W318" t="s">
        <v>405</v>
      </c>
      <c r="X318" t="s">
        <v>536</v>
      </c>
      <c r="Y318" t="s">
        <v>407</v>
      </c>
      <c r="Z318" s="3">
        <v>11</v>
      </c>
      <c r="AA318" s="4">
        <v>1103</v>
      </c>
      <c r="AB318" s="4" t="s">
        <v>536</v>
      </c>
      <c r="AC318" t="s">
        <v>1277</v>
      </c>
      <c r="AD318">
        <v>2017</v>
      </c>
      <c r="AE318">
        <v>7</v>
      </c>
      <c r="AF318">
        <v>26</v>
      </c>
      <c r="AG318" t="s">
        <v>482</v>
      </c>
      <c r="AJ318" t="s">
        <v>5</v>
      </c>
      <c r="AK318" t="s">
        <v>12</v>
      </c>
      <c r="AL318">
        <v>-32383</v>
      </c>
      <c r="AM318">
        <v>6572858</v>
      </c>
      <c r="AN318" s="4">
        <v>-33000</v>
      </c>
      <c r="AO318" s="4">
        <v>6573000</v>
      </c>
      <c r="AP318">
        <v>5</v>
      </c>
      <c r="AR318">
        <v>1010</v>
      </c>
      <c r="AT318" s="6" t="s">
        <v>1327</v>
      </c>
      <c r="AU318">
        <v>143516</v>
      </c>
      <c r="AW318" s="5" t="s">
        <v>14</v>
      </c>
      <c r="AX318">
        <v>1</v>
      </c>
      <c r="AY318" t="s">
        <v>15</v>
      </c>
      <c r="AZ318" t="s">
        <v>1328</v>
      </c>
      <c r="BA318" t="s">
        <v>1329</v>
      </c>
      <c r="BB318">
        <v>1010</v>
      </c>
      <c r="BC318" t="s">
        <v>32</v>
      </c>
      <c r="BD318" t="s">
        <v>33</v>
      </c>
      <c r="BF318" s="6">
        <v>43710.333333333299</v>
      </c>
      <c r="BG318" s="7" t="s">
        <v>20</v>
      </c>
      <c r="BI318">
        <v>6</v>
      </c>
      <c r="BJ318">
        <v>129342</v>
      </c>
      <c r="BL318" t="s">
        <v>1330</v>
      </c>
      <c r="BX318">
        <v>34403</v>
      </c>
    </row>
    <row r="319" spans="1:76" x14ac:dyDescent="0.25">
      <c r="A319">
        <v>30251</v>
      </c>
      <c r="C319">
        <v>1</v>
      </c>
      <c r="F319" t="s">
        <v>0</v>
      </c>
      <c r="G319" t="s">
        <v>23</v>
      </c>
      <c r="H319" t="s">
        <v>1331</v>
      </c>
      <c r="I319" t="s">
        <v>25</v>
      </c>
      <c r="K319">
        <v>1</v>
      </c>
      <c r="L319" t="s">
        <v>4</v>
      </c>
      <c r="M319">
        <v>143516</v>
      </c>
      <c r="N319" t="s">
        <v>5</v>
      </c>
      <c r="O319" t="s">
        <v>5</v>
      </c>
      <c r="U319" t="s">
        <v>1207</v>
      </c>
      <c r="V319" s="1">
        <v>1</v>
      </c>
      <c r="W319" t="s">
        <v>405</v>
      </c>
      <c r="X319" t="s">
        <v>536</v>
      </c>
      <c r="Y319" t="s">
        <v>407</v>
      </c>
      <c r="Z319" s="3">
        <v>11</v>
      </c>
      <c r="AA319" s="4">
        <v>1103</v>
      </c>
      <c r="AB319" s="4" t="s">
        <v>536</v>
      </c>
      <c r="AC319" t="s">
        <v>1315</v>
      </c>
      <c r="AD319">
        <v>2017</v>
      </c>
      <c r="AE319">
        <v>7</v>
      </c>
      <c r="AF319">
        <v>26</v>
      </c>
      <c r="AG319" t="s">
        <v>482</v>
      </c>
      <c r="AJ319" t="s">
        <v>5</v>
      </c>
      <c r="AK319" t="s">
        <v>12</v>
      </c>
      <c r="AL319">
        <v>-33522</v>
      </c>
      <c r="AM319">
        <v>6572769</v>
      </c>
      <c r="AN319" s="4">
        <v>-33000</v>
      </c>
      <c r="AO319" s="4">
        <v>6573000</v>
      </c>
      <c r="AP319">
        <v>5</v>
      </c>
      <c r="AR319">
        <v>1010</v>
      </c>
      <c r="AT319" s="6" t="s">
        <v>1332</v>
      </c>
      <c r="AU319">
        <v>143516</v>
      </c>
      <c r="AW319" s="5" t="s">
        <v>14</v>
      </c>
      <c r="AX319">
        <v>1</v>
      </c>
      <c r="AY319" t="s">
        <v>15</v>
      </c>
      <c r="AZ319" t="s">
        <v>1333</v>
      </c>
      <c r="BA319" t="s">
        <v>1334</v>
      </c>
      <c r="BB319">
        <v>1010</v>
      </c>
      <c r="BC319" t="s">
        <v>32</v>
      </c>
      <c r="BD319" t="s">
        <v>33</v>
      </c>
      <c r="BF319" s="6">
        <v>43710.333333333299</v>
      </c>
      <c r="BG319" s="7" t="s">
        <v>20</v>
      </c>
      <c r="BI319">
        <v>6</v>
      </c>
      <c r="BJ319">
        <v>129346</v>
      </c>
      <c r="BL319" t="s">
        <v>1335</v>
      </c>
      <c r="BX319">
        <v>30251</v>
      </c>
    </row>
    <row r="320" spans="1:76" x14ac:dyDescent="0.25">
      <c r="A320">
        <v>25090</v>
      </c>
      <c r="C320">
        <v>1</v>
      </c>
      <c r="F320" t="s">
        <v>0</v>
      </c>
      <c r="G320" t="s">
        <v>23</v>
      </c>
      <c r="H320" t="s">
        <v>1879</v>
      </c>
      <c r="I320" t="s">
        <v>25</v>
      </c>
      <c r="K320">
        <v>1</v>
      </c>
      <c r="L320" t="s">
        <v>4</v>
      </c>
      <c r="M320">
        <v>143516</v>
      </c>
      <c r="N320" t="s">
        <v>5</v>
      </c>
      <c r="O320" t="s">
        <v>5</v>
      </c>
      <c r="U320" t="s">
        <v>1772</v>
      </c>
      <c r="V320" s="1">
        <v>1</v>
      </c>
      <c r="W320" t="s">
        <v>405</v>
      </c>
      <c r="X320" t="s">
        <v>536</v>
      </c>
      <c r="Y320" t="s">
        <v>407</v>
      </c>
      <c r="Z320" s="3">
        <v>11</v>
      </c>
      <c r="AA320" s="4">
        <v>1103</v>
      </c>
      <c r="AB320" s="4" t="s">
        <v>536</v>
      </c>
      <c r="AC320" t="s">
        <v>1880</v>
      </c>
      <c r="AD320">
        <v>2017</v>
      </c>
      <c r="AE320">
        <v>7</v>
      </c>
      <c r="AF320">
        <v>17</v>
      </c>
      <c r="AG320" t="s">
        <v>482</v>
      </c>
      <c r="AJ320" t="s">
        <v>5</v>
      </c>
      <c r="AK320" t="s">
        <v>12</v>
      </c>
      <c r="AL320">
        <v>-35127</v>
      </c>
      <c r="AM320">
        <v>6572116</v>
      </c>
      <c r="AN320" s="4">
        <v>-35000</v>
      </c>
      <c r="AO320" s="4">
        <v>6573000</v>
      </c>
      <c r="AP320">
        <v>5</v>
      </c>
      <c r="AR320">
        <v>1010</v>
      </c>
      <c r="AT320" s="6" t="s">
        <v>1881</v>
      </c>
      <c r="AU320">
        <v>143516</v>
      </c>
      <c r="AW320" s="5" t="s">
        <v>14</v>
      </c>
      <c r="AX320">
        <v>1</v>
      </c>
      <c r="AY320" t="s">
        <v>15</v>
      </c>
      <c r="AZ320" t="s">
        <v>1882</v>
      </c>
      <c r="BA320" t="s">
        <v>1883</v>
      </c>
      <c r="BB320">
        <v>1010</v>
      </c>
      <c r="BC320" t="s">
        <v>32</v>
      </c>
      <c r="BD320" t="s">
        <v>33</v>
      </c>
      <c r="BF320" s="6">
        <v>43710.333333333299</v>
      </c>
      <c r="BG320" s="7" t="s">
        <v>20</v>
      </c>
      <c r="BI320">
        <v>6</v>
      </c>
      <c r="BJ320">
        <v>127581</v>
      </c>
      <c r="BL320" t="s">
        <v>1884</v>
      </c>
      <c r="BX320">
        <v>25090</v>
      </c>
    </row>
    <row r="321" spans="1:76" x14ac:dyDescent="0.25">
      <c r="A321">
        <v>6688</v>
      </c>
      <c r="C321">
        <v>1</v>
      </c>
      <c r="D321">
        <v>1</v>
      </c>
      <c r="E321">
        <v>1</v>
      </c>
      <c r="F321" t="s">
        <v>0</v>
      </c>
      <c r="G321" t="s">
        <v>23</v>
      </c>
      <c r="H321" t="s">
        <v>2209</v>
      </c>
      <c r="I321" t="s">
        <v>25</v>
      </c>
      <c r="K321">
        <v>1</v>
      </c>
      <c r="L321" t="s">
        <v>4</v>
      </c>
      <c r="M321">
        <v>143516</v>
      </c>
      <c r="N321" t="s">
        <v>5</v>
      </c>
      <c r="O321" t="s">
        <v>5</v>
      </c>
      <c r="U321" t="s">
        <v>2210</v>
      </c>
      <c r="V321" s="1">
        <v>1</v>
      </c>
      <c r="W321" t="s">
        <v>405</v>
      </c>
      <c r="X321" t="s">
        <v>2168</v>
      </c>
      <c r="Y321" t="s">
        <v>407</v>
      </c>
      <c r="Z321" s="3">
        <v>11</v>
      </c>
      <c r="AA321" s="4">
        <v>1106</v>
      </c>
      <c r="AB321" s="4" t="s">
        <v>2168</v>
      </c>
      <c r="AC321" t="s">
        <v>2211</v>
      </c>
      <c r="AD321">
        <v>2017</v>
      </c>
      <c r="AE321">
        <v>9</v>
      </c>
      <c r="AF321">
        <v>13</v>
      </c>
      <c r="AG321" t="s">
        <v>2212</v>
      </c>
      <c r="AJ321" t="s">
        <v>5</v>
      </c>
      <c r="AK321" t="s">
        <v>12</v>
      </c>
      <c r="AL321">
        <v>-50873</v>
      </c>
      <c r="AM321">
        <v>6625913</v>
      </c>
      <c r="AN321" s="4">
        <v>-51000</v>
      </c>
      <c r="AO321" s="4">
        <v>6625000</v>
      </c>
      <c r="AP321">
        <v>10</v>
      </c>
      <c r="AR321">
        <v>1010</v>
      </c>
      <c r="AT321" s="6" t="s">
        <v>2213</v>
      </c>
      <c r="AU321">
        <v>143516</v>
      </c>
      <c r="AW321" s="5" t="s">
        <v>14</v>
      </c>
      <c r="AX321">
        <v>1</v>
      </c>
      <c r="AY321" t="s">
        <v>15</v>
      </c>
      <c r="AZ321" t="s">
        <v>2214</v>
      </c>
      <c r="BA321" t="s">
        <v>2215</v>
      </c>
      <c r="BB321">
        <v>1010</v>
      </c>
      <c r="BC321" t="s">
        <v>32</v>
      </c>
      <c r="BD321" t="s">
        <v>33</v>
      </c>
      <c r="BF321" s="6">
        <v>42991.683958333299</v>
      </c>
      <c r="BG321" s="7" t="s">
        <v>20</v>
      </c>
      <c r="BI321">
        <v>6</v>
      </c>
      <c r="BJ321">
        <v>139321</v>
      </c>
      <c r="BL321" t="s">
        <v>2216</v>
      </c>
      <c r="BX321">
        <v>6688</v>
      </c>
    </row>
    <row r="322" spans="1:76" x14ac:dyDescent="0.25">
      <c r="A322">
        <v>4734</v>
      </c>
      <c r="C322">
        <v>1</v>
      </c>
      <c r="D322">
        <v>1</v>
      </c>
      <c r="E322">
        <v>1</v>
      </c>
      <c r="F322" t="s">
        <v>0</v>
      </c>
      <c r="G322" t="s">
        <v>23</v>
      </c>
      <c r="H322" t="s">
        <v>2281</v>
      </c>
      <c r="I322" s="8" t="str">
        <f>HYPERLINK(AT322,"Foto")</f>
        <v>Foto</v>
      </c>
      <c r="K322">
        <v>1</v>
      </c>
      <c r="L322" t="s">
        <v>4</v>
      </c>
      <c r="M322">
        <v>143516</v>
      </c>
      <c r="N322" t="s">
        <v>5</v>
      </c>
      <c r="O322" t="s">
        <v>5</v>
      </c>
      <c r="U322" t="s">
        <v>2282</v>
      </c>
      <c r="V322" s="1">
        <v>1</v>
      </c>
      <c r="W322" t="s">
        <v>405</v>
      </c>
      <c r="X322" t="s">
        <v>2168</v>
      </c>
      <c r="Y322" t="s">
        <v>407</v>
      </c>
      <c r="Z322" s="3">
        <v>11</v>
      </c>
      <c r="AA322" s="4">
        <v>1106</v>
      </c>
      <c r="AB322" s="4" t="s">
        <v>2168</v>
      </c>
      <c r="AC322" t="s">
        <v>2283</v>
      </c>
      <c r="AD322">
        <v>2017</v>
      </c>
      <c r="AE322">
        <v>5</v>
      </c>
      <c r="AF322">
        <v>22</v>
      </c>
      <c r="AG322" t="s">
        <v>2170</v>
      </c>
      <c r="AJ322" t="s">
        <v>5</v>
      </c>
      <c r="AK322" t="s">
        <v>12</v>
      </c>
      <c r="AL322">
        <v>-51717</v>
      </c>
      <c r="AM322">
        <v>6627444</v>
      </c>
      <c r="AN322" s="4">
        <v>-51000</v>
      </c>
      <c r="AO322" s="4">
        <v>6627000</v>
      </c>
      <c r="AP322">
        <v>75</v>
      </c>
      <c r="AR322">
        <v>1010</v>
      </c>
      <c r="AT322" s="6" t="s">
        <v>2284</v>
      </c>
      <c r="AU322">
        <v>143516</v>
      </c>
      <c r="AW322" s="5" t="s">
        <v>14</v>
      </c>
      <c r="AX322">
        <v>1</v>
      </c>
      <c r="AY322" t="s">
        <v>15</v>
      </c>
      <c r="AZ322" t="s">
        <v>2285</v>
      </c>
      <c r="BA322" t="s">
        <v>2286</v>
      </c>
      <c r="BB322">
        <v>1010</v>
      </c>
      <c r="BC322" t="s">
        <v>32</v>
      </c>
      <c r="BD322" t="s">
        <v>33</v>
      </c>
      <c r="BE322">
        <v>1</v>
      </c>
      <c r="BF322" s="6">
        <v>44426.790706018503</v>
      </c>
      <c r="BG322" s="7" t="s">
        <v>20</v>
      </c>
      <c r="BI322">
        <v>6</v>
      </c>
      <c r="BJ322">
        <v>121529</v>
      </c>
      <c r="BL322" t="s">
        <v>2287</v>
      </c>
      <c r="BX322">
        <v>4734</v>
      </c>
    </row>
    <row r="323" spans="1:76" x14ac:dyDescent="0.25">
      <c r="A323">
        <v>4508</v>
      </c>
      <c r="C323">
        <v>1</v>
      </c>
      <c r="D323">
        <v>1</v>
      </c>
      <c r="E323">
        <v>2</v>
      </c>
      <c r="F323" t="s">
        <v>0</v>
      </c>
      <c r="G323" t="s">
        <v>23</v>
      </c>
      <c r="H323" t="s">
        <v>2288</v>
      </c>
      <c r="I323" t="s">
        <v>25</v>
      </c>
      <c r="K323">
        <v>1</v>
      </c>
      <c r="L323" t="s">
        <v>4</v>
      </c>
      <c r="M323">
        <v>143516</v>
      </c>
      <c r="N323" t="s">
        <v>5</v>
      </c>
      <c r="O323" t="s">
        <v>5</v>
      </c>
      <c r="U323" t="s">
        <v>2282</v>
      </c>
      <c r="V323" s="1">
        <v>1</v>
      </c>
      <c r="W323" t="s">
        <v>405</v>
      </c>
      <c r="X323" t="s">
        <v>2168</v>
      </c>
      <c r="Y323" t="s">
        <v>407</v>
      </c>
      <c r="Z323" s="3">
        <v>11</v>
      </c>
      <c r="AA323" s="4">
        <v>1106</v>
      </c>
      <c r="AB323" s="4" t="s">
        <v>2168</v>
      </c>
      <c r="AC323" t="s">
        <v>2289</v>
      </c>
      <c r="AD323">
        <v>2017</v>
      </c>
      <c r="AE323">
        <v>5</v>
      </c>
      <c r="AF323">
        <v>24</v>
      </c>
      <c r="AG323" t="s">
        <v>2170</v>
      </c>
      <c r="AJ323" t="s">
        <v>5</v>
      </c>
      <c r="AK323" t="s">
        <v>12</v>
      </c>
      <c r="AL323">
        <v>-51899</v>
      </c>
      <c r="AM323">
        <v>6627020</v>
      </c>
      <c r="AN323" s="4">
        <v>-51000</v>
      </c>
      <c r="AO323" s="4">
        <v>6627000</v>
      </c>
      <c r="AP323">
        <v>50</v>
      </c>
      <c r="AR323">
        <v>1010</v>
      </c>
      <c r="AT323" s="6" t="s">
        <v>2290</v>
      </c>
      <c r="AU323">
        <v>143516</v>
      </c>
      <c r="AW323" s="5" t="s">
        <v>14</v>
      </c>
      <c r="AX323">
        <v>1</v>
      </c>
      <c r="AY323" t="s">
        <v>15</v>
      </c>
      <c r="AZ323" t="s">
        <v>2291</v>
      </c>
      <c r="BA323" t="s">
        <v>2292</v>
      </c>
      <c r="BB323">
        <v>1010</v>
      </c>
      <c r="BC323" t="s">
        <v>32</v>
      </c>
      <c r="BD323" t="s">
        <v>33</v>
      </c>
      <c r="BF323" s="6">
        <v>42884.3883333333</v>
      </c>
      <c r="BG323" s="7" t="s">
        <v>20</v>
      </c>
      <c r="BI323">
        <v>6</v>
      </c>
      <c r="BJ323">
        <v>121732</v>
      </c>
      <c r="BL323" t="s">
        <v>2293</v>
      </c>
      <c r="BX323">
        <v>4508</v>
      </c>
    </row>
    <row r="324" spans="1:76" x14ac:dyDescent="0.25">
      <c r="A324">
        <v>6700</v>
      </c>
      <c r="C324">
        <v>1</v>
      </c>
      <c r="D324">
        <v>1</v>
      </c>
      <c r="E324">
        <v>3</v>
      </c>
      <c r="F324" t="s">
        <v>0</v>
      </c>
      <c r="G324" t="s">
        <v>23</v>
      </c>
      <c r="H324" t="s">
        <v>2294</v>
      </c>
      <c r="I324" t="s">
        <v>25</v>
      </c>
      <c r="K324">
        <v>1</v>
      </c>
      <c r="L324" t="s">
        <v>4</v>
      </c>
      <c r="M324">
        <v>143516</v>
      </c>
      <c r="N324" t="s">
        <v>5</v>
      </c>
      <c r="O324" t="s">
        <v>5</v>
      </c>
      <c r="U324" t="s">
        <v>2282</v>
      </c>
      <c r="V324" s="1">
        <v>1</v>
      </c>
      <c r="W324" t="s">
        <v>405</v>
      </c>
      <c r="X324" t="s">
        <v>2168</v>
      </c>
      <c r="Y324" t="s">
        <v>407</v>
      </c>
      <c r="Z324" s="3">
        <v>11</v>
      </c>
      <c r="AA324" s="4">
        <v>1106</v>
      </c>
      <c r="AB324" s="4" t="s">
        <v>2168</v>
      </c>
      <c r="AC324" t="s">
        <v>2295</v>
      </c>
      <c r="AD324">
        <v>2017</v>
      </c>
      <c r="AE324">
        <v>5</v>
      </c>
      <c r="AF324">
        <v>28</v>
      </c>
      <c r="AG324" t="s">
        <v>2170</v>
      </c>
      <c r="AJ324" t="s">
        <v>5</v>
      </c>
      <c r="AK324" t="s">
        <v>12</v>
      </c>
      <c r="AL324">
        <v>-50868</v>
      </c>
      <c r="AM324">
        <v>6627352</v>
      </c>
      <c r="AN324" s="4">
        <v>-51000</v>
      </c>
      <c r="AO324" s="4">
        <v>6627000</v>
      </c>
      <c r="AP324">
        <v>50</v>
      </c>
      <c r="AR324">
        <v>1010</v>
      </c>
      <c r="AT324" s="6" t="s">
        <v>2296</v>
      </c>
      <c r="AU324">
        <v>143516</v>
      </c>
      <c r="AW324" s="5" t="s">
        <v>14</v>
      </c>
      <c r="AX324">
        <v>1</v>
      </c>
      <c r="AY324" t="s">
        <v>15</v>
      </c>
      <c r="AZ324" t="s">
        <v>2297</v>
      </c>
      <c r="BA324" t="s">
        <v>2298</v>
      </c>
      <c r="BB324">
        <v>1010</v>
      </c>
      <c r="BC324" t="s">
        <v>32</v>
      </c>
      <c r="BD324" t="s">
        <v>33</v>
      </c>
      <c r="BF324" s="6">
        <v>43676.668298611097</v>
      </c>
      <c r="BG324" s="7" t="s">
        <v>20</v>
      </c>
      <c r="BI324">
        <v>6</v>
      </c>
      <c r="BJ324">
        <v>121736</v>
      </c>
      <c r="BL324" t="s">
        <v>2299</v>
      </c>
      <c r="BX324">
        <v>6700</v>
      </c>
    </row>
    <row r="325" spans="1:76" x14ac:dyDescent="0.25">
      <c r="A325">
        <v>7827</v>
      </c>
      <c r="C325">
        <v>1</v>
      </c>
      <c r="D325">
        <v>1</v>
      </c>
      <c r="E325">
        <v>4</v>
      </c>
      <c r="F325" t="s">
        <v>0</v>
      </c>
      <c r="G325" t="s">
        <v>23</v>
      </c>
      <c r="H325" t="s">
        <v>2300</v>
      </c>
      <c r="I325" t="s">
        <v>25</v>
      </c>
      <c r="K325">
        <v>1</v>
      </c>
      <c r="L325" t="s">
        <v>4</v>
      </c>
      <c r="M325">
        <v>143516</v>
      </c>
      <c r="N325" t="s">
        <v>5</v>
      </c>
      <c r="O325" t="s">
        <v>5</v>
      </c>
      <c r="U325" t="s">
        <v>2282</v>
      </c>
      <c r="V325" s="1">
        <v>1</v>
      </c>
      <c r="W325" t="s">
        <v>405</v>
      </c>
      <c r="X325" t="s">
        <v>2168</v>
      </c>
      <c r="Y325" t="s">
        <v>407</v>
      </c>
      <c r="Z325" s="3">
        <v>11</v>
      </c>
      <c r="AA325" s="4">
        <v>1106</v>
      </c>
      <c r="AB325" s="4" t="s">
        <v>2168</v>
      </c>
      <c r="AC325" t="s">
        <v>2301</v>
      </c>
      <c r="AD325">
        <v>2017</v>
      </c>
      <c r="AE325">
        <v>5</v>
      </c>
      <c r="AF325">
        <v>29</v>
      </c>
      <c r="AG325" t="s">
        <v>2170</v>
      </c>
      <c r="AJ325" t="s">
        <v>5</v>
      </c>
      <c r="AK325" t="s">
        <v>12</v>
      </c>
      <c r="AL325">
        <v>-50017</v>
      </c>
      <c r="AM325">
        <v>6627625</v>
      </c>
      <c r="AN325" s="4">
        <v>-51000</v>
      </c>
      <c r="AO325" s="4">
        <v>6627000</v>
      </c>
      <c r="AP325">
        <v>100</v>
      </c>
      <c r="AR325">
        <v>1010</v>
      </c>
      <c r="AT325" s="6" t="s">
        <v>2302</v>
      </c>
      <c r="AU325">
        <v>143516</v>
      </c>
      <c r="AW325" s="5" t="s">
        <v>14</v>
      </c>
      <c r="AX325">
        <v>1</v>
      </c>
      <c r="AY325" t="s">
        <v>15</v>
      </c>
      <c r="AZ325" t="s">
        <v>2303</v>
      </c>
      <c r="BA325" t="s">
        <v>2304</v>
      </c>
      <c r="BB325">
        <v>1010</v>
      </c>
      <c r="BC325" t="s">
        <v>32</v>
      </c>
      <c r="BD325" t="s">
        <v>33</v>
      </c>
      <c r="BF325" s="6">
        <v>43212.681192129603</v>
      </c>
      <c r="BG325" s="7" t="s">
        <v>20</v>
      </c>
      <c r="BI325">
        <v>6</v>
      </c>
      <c r="BJ325">
        <v>121913</v>
      </c>
      <c r="BL325" t="s">
        <v>2305</v>
      </c>
      <c r="BX325">
        <v>7827</v>
      </c>
    </row>
    <row r="326" spans="1:76" x14ac:dyDescent="0.25">
      <c r="A326">
        <v>5526</v>
      </c>
      <c r="C326">
        <v>1</v>
      </c>
      <c r="D326">
        <v>1</v>
      </c>
      <c r="E326">
        <v>5</v>
      </c>
      <c r="F326" t="s">
        <v>0</v>
      </c>
      <c r="G326" t="s">
        <v>23</v>
      </c>
      <c r="H326" t="s">
        <v>2306</v>
      </c>
      <c r="I326" t="s">
        <v>25</v>
      </c>
      <c r="K326">
        <v>1</v>
      </c>
      <c r="L326" t="s">
        <v>4</v>
      </c>
      <c r="M326">
        <v>143516</v>
      </c>
      <c r="N326" t="s">
        <v>5</v>
      </c>
      <c r="O326" t="s">
        <v>5</v>
      </c>
      <c r="U326" t="s">
        <v>2282</v>
      </c>
      <c r="V326" s="1">
        <v>1</v>
      </c>
      <c r="W326" t="s">
        <v>405</v>
      </c>
      <c r="X326" t="s">
        <v>2168</v>
      </c>
      <c r="Y326" t="s">
        <v>407</v>
      </c>
      <c r="Z326" s="3">
        <v>11</v>
      </c>
      <c r="AA326" s="4">
        <v>1106</v>
      </c>
      <c r="AB326" s="4" t="s">
        <v>2168</v>
      </c>
      <c r="AC326" t="s">
        <v>2307</v>
      </c>
      <c r="AD326">
        <v>2017</v>
      </c>
      <c r="AE326">
        <v>6</v>
      </c>
      <c r="AF326">
        <v>22</v>
      </c>
      <c r="AG326" t="s">
        <v>2212</v>
      </c>
      <c r="AJ326" t="s">
        <v>5</v>
      </c>
      <c r="AK326" t="s">
        <v>12</v>
      </c>
      <c r="AL326">
        <v>-51403</v>
      </c>
      <c r="AM326">
        <v>6627006</v>
      </c>
      <c r="AN326" s="4">
        <v>-51000</v>
      </c>
      <c r="AO326" s="4">
        <v>6627000</v>
      </c>
      <c r="AP326">
        <v>25</v>
      </c>
      <c r="AR326">
        <v>1010</v>
      </c>
      <c r="AT326" s="6" t="s">
        <v>2308</v>
      </c>
      <c r="AU326">
        <v>143516</v>
      </c>
      <c r="AW326" s="5" t="s">
        <v>14</v>
      </c>
      <c r="AX326">
        <v>1</v>
      </c>
      <c r="AY326" t="s">
        <v>15</v>
      </c>
      <c r="AZ326" t="s">
        <v>2309</v>
      </c>
      <c r="BA326" t="s">
        <v>2310</v>
      </c>
      <c r="BB326">
        <v>1010</v>
      </c>
      <c r="BC326" t="s">
        <v>32</v>
      </c>
      <c r="BD326" t="s">
        <v>33</v>
      </c>
      <c r="BF326" s="6">
        <v>44387.885162036997</v>
      </c>
      <c r="BG326" s="7" t="s">
        <v>20</v>
      </c>
      <c r="BI326">
        <v>6</v>
      </c>
      <c r="BJ326">
        <v>124320</v>
      </c>
      <c r="BL326" t="s">
        <v>2311</v>
      </c>
      <c r="BX326">
        <v>5526</v>
      </c>
    </row>
    <row r="327" spans="1:76" x14ac:dyDescent="0.25">
      <c r="A327">
        <v>6985</v>
      </c>
      <c r="C327">
        <v>1</v>
      </c>
      <c r="D327">
        <v>1</v>
      </c>
      <c r="E327">
        <v>6</v>
      </c>
      <c r="F327" t="s">
        <v>0</v>
      </c>
      <c r="G327" t="s">
        <v>23</v>
      </c>
      <c r="H327" t="s">
        <v>2312</v>
      </c>
      <c r="I327" t="s">
        <v>25</v>
      </c>
      <c r="K327">
        <v>1</v>
      </c>
      <c r="L327" t="s">
        <v>4</v>
      </c>
      <c r="M327">
        <v>143516</v>
      </c>
      <c r="N327" t="s">
        <v>5</v>
      </c>
      <c r="O327" t="s">
        <v>5</v>
      </c>
      <c r="U327" t="s">
        <v>2282</v>
      </c>
      <c r="V327" s="1">
        <v>1</v>
      </c>
      <c r="W327" t="s">
        <v>405</v>
      </c>
      <c r="X327" t="s">
        <v>2168</v>
      </c>
      <c r="Y327" t="s">
        <v>407</v>
      </c>
      <c r="Z327" s="3">
        <v>11</v>
      </c>
      <c r="AA327" s="4">
        <v>1106</v>
      </c>
      <c r="AB327" s="4" t="s">
        <v>2168</v>
      </c>
      <c r="AC327" t="s">
        <v>2313</v>
      </c>
      <c r="AD327">
        <v>2017</v>
      </c>
      <c r="AE327">
        <v>7</v>
      </c>
      <c r="AF327">
        <v>9</v>
      </c>
      <c r="AG327" t="s">
        <v>2170</v>
      </c>
      <c r="AJ327" t="s">
        <v>5</v>
      </c>
      <c r="AK327" t="s">
        <v>12</v>
      </c>
      <c r="AL327">
        <v>-50737</v>
      </c>
      <c r="AM327">
        <v>6626859</v>
      </c>
      <c r="AN327" s="4">
        <v>-51000</v>
      </c>
      <c r="AO327" s="4">
        <v>6627000</v>
      </c>
      <c r="AP327">
        <v>75</v>
      </c>
      <c r="AR327">
        <v>1010</v>
      </c>
      <c r="AS327" t="s">
        <v>2314</v>
      </c>
      <c r="AT327" s="6" t="s">
        <v>2315</v>
      </c>
      <c r="AU327">
        <v>143516</v>
      </c>
      <c r="AW327" s="5" t="s">
        <v>14</v>
      </c>
      <c r="AX327">
        <v>1</v>
      </c>
      <c r="AY327" t="s">
        <v>15</v>
      </c>
      <c r="AZ327" t="s">
        <v>2316</v>
      </c>
      <c r="BA327" t="s">
        <v>2317</v>
      </c>
      <c r="BB327">
        <v>1010</v>
      </c>
      <c r="BC327" t="s">
        <v>32</v>
      </c>
      <c r="BD327" t="s">
        <v>33</v>
      </c>
      <c r="BF327" s="6">
        <v>44095.752615740697</v>
      </c>
      <c r="BG327" s="7" t="s">
        <v>20</v>
      </c>
      <c r="BI327">
        <v>6</v>
      </c>
      <c r="BJ327">
        <v>126496</v>
      </c>
      <c r="BL327" t="s">
        <v>2318</v>
      </c>
      <c r="BX327">
        <v>6985</v>
      </c>
    </row>
    <row r="328" spans="1:76" x14ac:dyDescent="0.25">
      <c r="A328">
        <v>4744</v>
      </c>
      <c r="C328">
        <v>1</v>
      </c>
      <c r="D328">
        <v>1</v>
      </c>
      <c r="E328">
        <v>7</v>
      </c>
      <c r="F328" t="s">
        <v>0</v>
      </c>
      <c r="G328" t="s">
        <v>23</v>
      </c>
      <c r="H328" t="s">
        <v>2319</v>
      </c>
      <c r="I328" s="8" t="str">
        <f>HYPERLINK(AT328,"Foto")</f>
        <v>Foto</v>
      </c>
      <c r="K328">
        <v>1</v>
      </c>
      <c r="L328" t="s">
        <v>4</v>
      </c>
      <c r="M328">
        <v>143516</v>
      </c>
      <c r="N328" t="s">
        <v>5</v>
      </c>
      <c r="O328" t="s">
        <v>5</v>
      </c>
      <c r="U328" t="s">
        <v>2282</v>
      </c>
      <c r="V328" s="1">
        <v>1</v>
      </c>
      <c r="W328" t="s">
        <v>405</v>
      </c>
      <c r="X328" t="s">
        <v>2168</v>
      </c>
      <c r="Y328" t="s">
        <v>407</v>
      </c>
      <c r="Z328" s="3">
        <v>11</v>
      </c>
      <c r="AA328" s="4">
        <v>1106</v>
      </c>
      <c r="AB328" s="4" t="s">
        <v>2168</v>
      </c>
      <c r="AC328" t="s">
        <v>2320</v>
      </c>
      <c r="AD328">
        <v>2017</v>
      </c>
      <c r="AE328">
        <v>7</v>
      </c>
      <c r="AF328">
        <v>10</v>
      </c>
      <c r="AG328" t="s">
        <v>2170</v>
      </c>
      <c r="AJ328" t="s">
        <v>5</v>
      </c>
      <c r="AK328" t="s">
        <v>12</v>
      </c>
      <c r="AL328">
        <v>-51717</v>
      </c>
      <c r="AM328">
        <v>6627444</v>
      </c>
      <c r="AN328" s="4">
        <v>-51000</v>
      </c>
      <c r="AO328" s="4">
        <v>6627000</v>
      </c>
      <c r="AP328">
        <v>75</v>
      </c>
      <c r="AR328">
        <v>1010</v>
      </c>
      <c r="AS328" t="s">
        <v>2321</v>
      </c>
      <c r="AT328" s="6" t="s">
        <v>2322</v>
      </c>
      <c r="AU328">
        <v>143516</v>
      </c>
      <c r="AW328" s="5" t="s">
        <v>14</v>
      </c>
      <c r="AX328">
        <v>1</v>
      </c>
      <c r="AY328" t="s">
        <v>15</v>
      </c>
      <c r="AZ328" t="s">
        <v>2285</v>
      </c>
      <c r="BA328" t="s">
        <v>2323</v>
      </c>
      <c r="BB328">
        <v>1010</v>
      </c>
      <c r="BC328" t="s">
        <v>32</v>
      </c>
      <c r="BD328" t="s">
        <v>33</v>
      </c>
      <c r="BE328">
        <v>1</v>
      </c>
      <c r="BF328" s="6">
        <v>44426.790706018503</v>
      </c>
      <c r="BG328" s="7" t="s">
        <v>20</v>
      </c>
      <c r="BI328">
        <v>6</v>
      </c>
      <c r="BJ328">
        <v>126570</v>
      </c>
      <c r="BL328" t="s">
        <v>2324</v>
      </c>
      <c r="BX328">
        <v>4744</v>
      </c>
    </row>
    <row r="329" spans="1:76" x14ac:dyDescent="0.25">
      <c r="A329">
        <v>5201</v>
      </c>
      <c r="C329">
        <v>1</v>
      </c>
      <c r="D329">
        <v>1</v>
      </c>
      <c r="E329">
        <v>8</v>
      </c>
      <c r="F329" t="s">
        <v>0</v>
      </c>
      <c r="G329" t="s">
        <v>23</v>
      </c>
      <c r="H329" t="s">
        <v>2325</v>
      </c>
      <c r="I329" t="s">
        <v>25</v>
      </c>
      <c r="K329">
        <v>1</v>
      </c>
      <c r="L329" t="s">
        <v>4</v>
      </c>
      <c r="M329">
        <v>143516</v>
      </c>
      <c r="N329" t="s">
        <v>5</v>
      </c>
      <c r="O329" t="s">
        <v>5</v>
      </c>
      <c r="U329" t="s">
        <v>2282</v>
      </c>
      <c r="V329" s="1">
        <v>1</v>
      </c>
      <c r="W329" t="s">
        <v>405</v>
      </c>
      <c r="X329" t="s">
        <v>2168</v>
      </c>
      <c r="Y329" t="s">
        <v>407</v>
      </c>
      <c r="Z329" s="3">
        <v>11</v>
      </c>
      <c r="AA329" s="4">
        <v>1106</v>
      </c>
      <c r="AB329" s="4" t="s">
        <v>2168</v>
      </c>
      <c r="AC329" t="s">
        <v>2326</v>
      </c>
      <c r="AD329">
        <v>2017</v>
      </c>
      <c r="AE329">
        <v>7</v>
      </c>
      <c r="AF329">
        <v>10</v>
      </c>
      <c r="AG329" t="s">
        <v>2170</v>
      </c>
      <c r="AJ329" t="s">
        <v>5</v>
      </c>
      <c r="AK329" t="s">
        <v>12</v>
      </c>
      <c r="AL329">
        <v>-51544</v>
      </c>
      <c r="AM329">
        <v>6627185</v>
      </c>
      <c r="AN329" s="4">
        <v>-51000</v>
      </c>
      <c r="AO329" s="4">
        <v>6627000</v>
      </c>
      <c r="AP329">
        <v>75</v>
      </c>
      <c r="AR329">
        <v>1010</v>
      </c>
      <c r="AS329" t="s">
        <v>1051</v>
      </c>
      <c r="AT329" s="6" t="s">
        <v>2327</v>
      </c>
      <c r="AU329">
        <v>143516</v>
      </c>
      <c r="AW329" s="5" t="s">
        <v>14</v>
      </c>
      <c r="AX329">
        <v>1</v>
      </c>
      <c r="AY329" t="s">
        <v>15</v>
      </c>
      <c r="AZ329" t="s">
        <v>2328</v>
      </c>
      <c r="BA329" t="s">
        <v>2329</v>
      </c>
      <c r="BB329">
        <v>1010</v>
      </c>
      <c r="BC329" t="s">
        <v>32</v>
      </c>
      <c r="BD329" t="s">
        <v>33</v>
      </c>
      <c r="BF329" s="6">
        <v>44387.886608796303</v>
      </c>
      <c r="BG329" s="7" t="s">
        <v>20</v>
      </c>
      <c r="BI329">
        <v>6</v>
      </c>
      <c r="BJ329">
        <v>126656</v>
      </c>
      <c r="BL329" t="s">
        <v>2330</v>
      </c>
      <c r="BX329">
        <v>5201</v>
      </c>
    </row>
    <row r="330" spans="1:76" x14ac:dyDescent="0.25">
      <c r="A330">
        <v>6816</v>
      </c>
      <c r="C330">
        <v>1</v>
      </c>
      <c r="D330">
        <v>1</v>
      </c>
      <c r="E330">
        <v>9</v>
      </c>
      <c r="F330" t="s">
        <v>0</v>
      </c>
      <c r="G330" t="s">
        <v>23</v>
      </c>
      <c r="H330" t="s">
        <v>2331</v>
      </c>
      <c r="I330" t="s">
        <v>25</v>
      </c>
      <c r="K330">
        <v>1</v>
      </c>
      <c r="L330" t="s">
        <v>4</v>
      </c>
      <c r="M330">
        <v>143516</v>
      </c>
      <c r="N330" t="s">
        <v>5</v>
      </c>
      <c r="O330" t="s">
        <v>5</v>
      </c>
      <c r="U330" t="s">
        <v>2282</v>
      </c>
      <c r="V330" s="1">
        <v>1</v>
      </c>
      <c r="W330" t="s">
        <v>405</v>
      </c>
      <c r="X330" t="s">
        <v>2168</v>
      </c>
      <c r="Y330" t="s">
        <v>407</v>
      </c>
      <c r="Z330" s="3">
        <v>11</v>
      </c>
      <c r="AA330" s="4">
        <v>1106</v>
      </c>
      <c r="AB330" s="4" t="s">
        <v>2168</v>
      </c>
      <c r="AC330" t="s">
        <v>2332</v>
      </c>
      <c r="AD330">
        <v>2017</v>
      </c>
      <c r="AE330">
        <v>7</v>
      </c>
      <c r="AF330">
        <v>22</v>
      </c>
      <c r="AG330" t="s">
        <v>2170</v>
      </c>
      <c r="AJ330" t="s">
        <v>5</v>
      </c>
      <c r="AK330" t="s">
        <v>12</v>
      </c>
      <c r="AL330">
        <v>-50822</v>
      </c>
      <c r="AM330">
        <v>6626414</v>
      </c>
      <c r="AN330" s="4">
        <v>-51000</v>
      </c>
      <c r="AO330" s="4">
        <v>6627000</v>
      </c>
      <c r="AP330">
        <v>75</v>
      </c>
      <c r="AR330">
        <v>1010</v>
      </c>
      <c r="AT330" s="6" t="s">
        <v>2333</v>
      </c>
      <c r="AU330">
        <v>143516</v>
      </c>
      <c r="AW330" s="5" t="s">
        <v>14</v>
      </c>
      <c r="AX330">
        <v>1</v>
      </c>
      <c r="AY330" t="s">
        <v>15</v>
      </c>
      <c r="AZ330" t="s">
        <v>2334</v>
      </c>
      <c r="BA330" t="s">
        <v>2335</v>
      </c>
      <c r="BB330">
        <v>1010</v>
      </c>
      <c r="BC330" t="s">
        <v>32</v>
      </c>
      <c r="BD330" t="s">
        <v>33</v>
      </c>
      <c r="BF330" s="6">
        <v>42938.5090740741</v>
      </c>
      <c r="BG330" s="7" t="s">
        <v>20</v>
      </c>
      <c r="BI330">
        <v>6</v>
      </c>
      <c r="BJ330">
        <v>128217</v>
      </c>
      <c r="BL330" t="s">
        <v>2336</v>
      </c>
      <c r="BX330">
        <v>6816</v>
      </c>
    </row>
    <row r="331" spans="1:76" x14ac:dyDescent="0.25">
      <c r="A331">
        <v>6619</v>
      </c>
      <c r="C331">
        <v>1</v>
      </c>
      <c r="D331">
        <v>1</v>
      </c>
      <c r="E331">
        <v>10</v>
      </c>
      <c r="F331" t="s">
        <v>0</v>
      </c>
      <c r="G331" t="s">
        <v>23</v>
      </c>
      <c r="H331" t="s">
        <v>2337</v>
      </c>
      <c r="I331" t="s">
        <v>25</v>
      </c>
      <c r="K331">
        <v>1</v>
      </c>
      <c r="L331" t="s">
        <v>4</v>
      </c>
      <c r="M331">
        <v>143516</v>
      </c>
      <c r="N331" t="s">
        <v>5</v>
      </c>
      <c r="O331" t="s">
        <v>5</v>
      </c>
      <c r="U331" t="s">
        <v>2282</v>
      </c>
      <c r="V331" s="1">
        <v>1</v>
      </c>
      <c r="W331" t="s">
        <v>405</v>
      </c>
      <c r="X331" t="s">
        <v>2168</v>
      </c>
      <c r="Y331" t="s">
        <v>407</v>
      </c>
      <c r="Z331" s="3">
        <v>11</v>
      </c>
      <c r="AA331" s="4">
        <v>1106</v>
      </c>
      <c r="AB331" s="4" t="s">
        <v>2168</v>
      </c>
      <c r="AC331" t="s">
        <v>2338</v>
      </c>
      <c r="AD331">
        <v>2017</v>
      </c>
      <c r="AE331">
        <v>8</v>
      </c>
      <c r="AF331">
        <v>3</v>
      </c>
      <c r="AG331" t="s">
        <v>2170</v>
      </c>
      <c r="AJ331" t="s">
        <v>5</v>
      </c>
      <c r="AK331" t="s">
        <v>12</v>
      </c>
      <c r="AL331">
        <v>-50896</v>
      </c>
      <c r="AM331">
        <v>6626594</v>
      </c>
      <c r="AN331" s="4">
        <v>-51000</v>
      </c>
      <c r="AO331" s="4">
        <v>6627000</v>
      </c>
      <c r="AP331">
        <v>25</v>
      </c>
      <c r="AR331">
        <v>1010</v>
      </c>
      <c r="AT331" s="6" t="s">
        <v>2339</v>
      </c>
      <c r="AU331">
        <v>143516</v>
      </c>
      <c r="AW331" s="5" t="s">
        <v>14</v>
      </c>
      <c r="AX331">
        <v>1</v>
      </c>
      <c r="AY331" t="s">
        <v>15</v>
      </c>
      <c r="AZ331" t="s">
        <v>2340</v>
      </c>
      <c r="BA331" t="s">
        <v>2341</v>
      </c>
      <c r="BB331">
        <v>1010</v>
      </c>
      <c r="BC331" t="s">
        <v>32</v>
      </c>
      <c r="BD331" t="s">
        <v>33</v>
      </c>
      <c r="BF331" s="6">
        <v>42950.846909722197</v>
      </c>
      <c r="BG331" s="7" t="s">
        <v>20</v>
      </c>
      <c r="BI331">
        <v>6</v>
      </c>
      <c r="BJ331">
        <v>132892</v>
      </c>
      <c r="BL331" t="s">
        <v>2342</v>
      </c>
      <c r="BX331">
        <v>6619</v>
      </c>
    </row>
    <row r="332" spans="1:76" x14ac:dyDescent="0.25">
      <c r="A332">
        <v>7457</v>
      </c>
      <c r="C332">
        <v>1</v>
      </c>
      <c r="D332">
        <v>1</v>
      </c>
      <c r="E332">
        <v>11</v>
      </c>
      <c r="F332" t="s">
        <v>0</v>
      </c>
      <c r="G332" t="s">
        <v>23</v>
      </c>
      <c r="H332" t="s">
        <v>2343</v>
      </c>
      <c r="I332" t="s">
        <v>25</v>
      </c>
      <c r="K332">
        <v>1</v>
      </c>
      <c r="L332" t="s">
        <v>4</v>
      </c>
      <c r="M332">
        <v>143516</v>
      </c>
      <c r="N332" t="s">
        <v>5</v>
      </c>
      <c r="O332" t="s">
        <v>5</v>
      </c>
      <c r="U332" t="s">
        <v>2282</v>
      </c>
      <c r="V332" s="1">
        <v>1</v>
      </c>
      <c r="W332" t="s">
        <v>405</v>
      </c>
      <c r="X332" t="s">
        <v>2168</v>
      </c>
      <c r="Y332" t="s">
        <v>407</v>
      </c>
      <c r="Z332" s="3">
        <v>11</v>
      </c>
      <c r="AA332" s="4">
        <v>1106</v>
      </c>
      <c r="AB332" s="4" t="s">
        <v>2168</v>
      </c>
      <c r="AC332" t="s">
        <v>2344</v>
      </c>
      <c r="AD332">
        <v>2017</v>
      </c>
      <c r="AE332">
        <v>8</v>
      </c>
      <c r="AF332">
        <v>6</v>
      </c>
      <c r="AG332" t="s">
        <v>2170</v>
      </c>
      <c r="AJ332" t="s">
        <v>5</v>
      </c>
      <c r="AK332" t="s">
        <v>12</v>
      </c>
      <c r="AL332">
        <v>-50292</v>
      </c>
      <c r="AM332">
        <v>6626798</v>
      </c>
      <c r="AN332" s="4">
        <v>-51000</v>
      </c>
      <c r="AO332" s="4">
        <v>6627000</v>
      </c>
      <c r="AP332">
        <v>81</v>
      </c>
      <c r="AR332">
        <v>1010</v>
      </c>
      <c r="AT332" s="6" t="s">
        <v>2345</v>
      </c>
      <c r="AU332">
        <v>143516</v>
      </c>
      <c r="AW332" s="5" t="s">
        <v>14</v>
      </c>
      <c r="AX332">
        <v>1</v>
      </c>
      <c r="AY332" t="s">
        <v>15</v>
      </c>
      <c r="AZ332" t="s">
        <v>2346</v>
      </c>
      <c r="BA332" t="s">
        <v>2347</v>
      </c>
      <c r="BB332">
        <v>1010</v>
      </c>
      <c r="BC332" t="s">
        <v>32</v>
      </c>
      <c r="BD332" t="s">
        <v>33</v>
      </c>
      <c r="BF332" s="6">
        <v>44126.246331018498</v>
      </c>
      <c r="BG332" s="7" t="s">
        <v>20</v>
      </c>
      <c r="BI332">
        <v>6</v>
      </c>
      <c r="BJ332">
        <v>133381</v>
      </c>
      <c r="BL332" t="s">
        <v>2348</v>
      </c>
      <c r="BX332">
        <v>7457</v>
      </c>
    </row>
    <row r="333" spans="1:76" x14ac:dyDescent="0.25">
      <c r="A333">
        <v>6429</v>
      </c>
      <c r="C333">
        <v>1</v>
      </c>
      <c r="D333">
        <v>1</v>
      </c>
      <c r="E333">
        <v>12</v>
      </c>
      <c r="F333" t="s">
        <v>0</v>
      </c>
      <c r="G333" t="s">
        <v>23</v>
      </c>
      <c r="H333" t="s">
        <v>2349</v>
      </c>
      <c r="I333" t="s">
        <v>25</v>
      </c>
      <c r="K333">
        <v>1</v>
      </c>
      <c r="L333" t="s">
        <v>4</v>
      </c>
      <c r="M333">
        <v>143516</v>
      </c>
      <c r="N333" t="s">
        <v>5</v>
      </c>
      <c r="O333" t="s">
        <v>5</v>
      </c>
      <c r="U333" t="s">
        <v>2282</v>
      </c>
      <c r="V333" s="1">
        <v>1</v>
      </c>
      <c r="W333" t="s">
        <v>405</v>
      </c>
      <c r="X333" t="s">
        <v>2168</v>
      </c>
      <c r="Y333" t="s">
        <v>407</v>
      </c>
      <c r="Z333" s="3">
        <v>11</v>
      </c>
      <c r="AA333" s="4">
        <v>1106</v>
      </c>
      <c r="AB333" s="4" t="s">
        <v>2168</v>
      </c>
      <c r="AC333" t="s">
        <v>2350</v>
      </c>
      <c r="AD333">
        <v>2017</v>
      </c>
      <c r="AE333">
        <v>8</v>
      </c>
      <c r="AF333">
        <v>14</v>
      </c>
      <c r="AG333" t="s">
        <v>2212</v>
      </c>
      <c r="AJ333" t="s">
        <v>5</v>
      </c>
      <c r="AK333" t="s">
        <v>12</v>
      </c>
      <c r="AL333">
        <v>-50977</v>
      </c>
      <c r="AM333">
        <v>6626968</v>
      </c>
      <c r="AN333" s="4">
        <v>-51000</v>
      </c>
      <c r="AO333" s="4">
        <v>6627000</v>
      </c>
      <c r="AP333">
        <v>25</v>
      </c>
      <c r="AR333">
        <v>1010</v>
      </c>
      <c r="AT333" s="6" t="s">
        <v>2351</v>
      </c>
      <c r="AU333">
        <v>143516</v>
      </c>
      <c r="AW333" s="5" t="s">
        <v>14</v>
      </c>
      <c r="AX333">
        <v>1</v>
      </c>
      <c r="AY333" t="s">
        <v>15</v>
      </c>
      <c r="AZ333" t="s">
        <v>2352</v>
      </c>
      <c r="BA333" t="s">
        <v>2353</v>
      </c>
      <c r="BB333">
        <v>1010</v>
      </c>
      <c r="BC333" t="s">
        <v>32</v>
      </c>
      <c r="BD333" t="s">
        <v>33</v>
      </c>
      <c r="BF333" s="6">
        <v>44387.935393518499</v>
      </c>
      <c r="BG333" s="7" t="s">
        <v>20</v>
      </c>
      <c r="BI333">
        <v>6</v>
      </c>
      <c r="BJ333">
        <v>133959</v>
      </c>
      <c r="BL333" t="s">
        <v>2354</v>
      </c>
      <c r="BX333">
        <v>6429</v>
      </c>
    </row>
    <row r="334" spans="1:76" x14ac:dyDescent="0.25">
      <c r="A334">
        <v>4752</v>
      </c>
      <c r="C334">
        <v>1</v>
      </c>
      <c r="D334">
        <v>1</v>
      </c>
      <c r="E334">
        <v>13</v>
      </c>
      <c r="F334" t="s">
        <v>0</v>
      </c>
      <c r="G334" t="s">
        <v>23</v>
      </c>
      <c r="H334" t="s">
        <v>2355</v>
      </c>
      <c r="I334" t="s">
        <v>25</v>
      </c>
      <c r="K334">
        <v>1</v>
      </c>
      <c r="L334" t="s">
        <v>4</v>
      </c>
      <c r="M334">
        <v>143516</v>
      </c>
      <c r="N334" t="s">
        <v>5</v>
      </c>
      <c r="O334" t="s">
        <v>5</v>
      </c>
      <c r="U334" t="s">
        <v>2282</v>
      </c>
      <c r="V334" s="1">
        <v>1</v>
      </c>
      <c r="W334" t="s">
        <v>405</v>
      </c>
      <c r="X334" t="s">
        <v>2168</v>
      </c>
      <c r="Y334" t="s">
        <v>407</v>
      </c>
      <c r="Z334" s="3">
        <v>11</v>
      </c>
      <c r="AA334" s="4">
        <v>1106</v>
      </c>
      <c r="AB334" s="4" t="s">
        <v>2168</v>
      </c>
      <c r="AC334" t="s">
        <v>2356</v>
      </c>
      <c r="AD334">
        <v>2017</v>
      </c>
      <c r="AE334">
        <v>8</v>
      </c>
      <c r="AF334">
        <v>26</v>
      </c>
      <c r="AG334" t="s">
        <v>2170</v>
      </c>
      <c r="AJ334" t="s">
        <v>5</v>
      </c>
      <c r="AK334" t="s">
        <v>12</v>
      </c>
      <c r="AL334">
        <v>-51717</v>
      </c>
      <c r="AM334">
        <v>6627444</v>
      </c>
      <c r="AN334" s="4">
        <v>-51000</v>
      </c>
      <c r="AO334" s="4">
        <v>6627000</v>
      </c>
      <c r="AP334">
        <v>75</v>
      </c>
      <c r="AR334">
        <v>1010</v>
      </c>
      <c r="AT334" s="6" t="s">
        <v>2357</v>
      </c>
      <c r="AU334">
        <v>143516</v>
      </c>
      <c r="AW334" s="5" t="s">
        <v>14</v>
      </c>
      <c r="AX334">
        <v>1</v>
      </c>
      <c r="AY334" t="s">
        <v>15</v>
      </c>
      <c r="AZ334" t="s">
        <v>2285</v>
      </c>
      <c r="BA334" t="s">
        <v>2358</v>
      </c>
      <c r="BB334">
        <v>1010</v>
      </c>
      <c r="BC334" t="s">
        <v>32</v>
      </c>
      <c r="BD334" t="s">
        <v>33</v>
      </c>
      <c r="BF334" s="6">
        <v>44426.790706018503</v>
      </c>
      <c r="BG334" s="7" t="s">
        <v>20</v>
      </c>
      <c r="BI334">
        <v>6</v>
      </c>
      <c r="BJ334">
        <v>135655</v>
      </c>
      <c r="BL334" t="s">
        <v>2359</v>
      </c>
      <c r="BX334">
        <v>4752</v>
      </c>
    </row>
    <row r="335" spans="1:76" x14ac:dyDescent="0.25">
      <c r="A335">
        <v>4118</v>
      </c>
      <c r="C335">
        <v>1</v>
      </c>
      <c r="D335">
        <v>1</v>
      </c>
      <c r="E335">
        <v>1</v>
      </c>
      <c r="F335" t="s">
        <v>0</v>
      </c>
      <c r="G335" t="s">
        <v>23</v>
      </c>
      <c r="H335" t="s">
        <v>3242</v>
      </c>
      <c r="I335" t="s">
        <v>25</v>
      </c>
      <c r="K335">
        <v>1</v>
      </c>
      <c r="L335" t="s">
        <v>4</v>
      </c>
      <c r="M335">
        <v>143516</v>
      </c>
      <c r="N335" t="s">
        <v>5</v>
      </c>
      <c r="O335" t="s">
        <v>5</v>
      </c>
      <c r="U335" t="s">
        <v>3243</v>
      </c>
      <c r="V335" s="1">
        <v>1</v>
      </c>
      <c r="W335" t="s">
        <v>405</v>
      </c>
      <c r="X335" t="s">
        <v>2168</v>
      </c>
      <c r="Y335" t="s">
        <v>407</v>
      </c>
      <c r="Z335" s="3">
        <v>11</v>
      </c>
      <c r="AA335" s="4">
        <v>1106</v>
      </c>
      <c r="AB335" s="4" t="s">
        <v>2168</v>
      </c>
      <c r="AC335" t="s">
        <v>3244</v>
      </c>
      <c r="AD335">
        <v>2017</v>
      </c>
      <c r="AE335">
        <v>6</v>
      </c>
      <c r="AF335">
        <v>5</v>
      </c>
      <c r="AG335" t="s">
        <v>2170</v>
      </c>
      <c r="AJ335" t="s">
        <v>5</v>
      </c>
      <c r="AK335" t="s">
        <v>12</v>
      </c>
      <c r="AL335">
        <v>-52267</v>
      </c>
      <c r="AM335">
        <v>6629281</v>
      </c>
      <c r="AN335" s="4">
        <v>-53000</v>
      </c>
      <c r="AO335" s="4">
        <v>6629000</v>
      </c>
      <c r="AP335">
        <v>200</v>
      </c>
      <c r="AR335">
        <v>1010</v>
      </c>
      <c r="AT335" s="6" t="s">
        <v>3245</v>
      </c>
      <c r="AU335">
        <v>143516</v>
      </c>
      <c r="AW335" s="5" t="s">
        <v>14</v>
      </c>
      <c r="AX335">
        <v>1</v>
      </c>
      <c r="AY335" t="s">
        <v>15</v>
      </c>
      <c r="AZ335" t="s">
        <v>3246</v>
      </c>
      <c r="BA335" t="s">
        <v>3247</v>
      </c>
      <c r="BB335">
        <v>1010</v>
      </c>
      <c r="BC335" t="s">
        <v>32</v>
      </c>
      <c r="BD335" t="s">
        <v>33</v>
      </c>
      <c r="BF335" s="6">
        <v>42892.755347222199</v>
      </c>
      <c r="BG335" s="7" t="s">
        <v>20</v>
      </c>
      <c r="BI335">
        <v>6</v>
      </c>
      <c r="BJ335">
        <v>122587</v>
      </c>
      <c r="BL335" t="s">
        <v>3248</v>
      </c>
      <c r="BX335">
        <v>4118</v>
      </c>
    </row>
    <row r="336" spans="1:76" x14ac:dyDescent="0.25">
      <c r="A336">
        <v>22176</v>
      </c>
      <c r="C336">
        <v>1</v>
      </c>
      <c r="D336">
        <v>1</v>
      </c>
      <c r="E336">
        <v>1</v>
      </c>
      <c r="F336" t="s">
        <v>0</v>
      </c>
      <c r="G336" t="s">
        <v>23</v>
      </c>
      <c r="H336" t="s">
        <v>3638</v>
      </c>
      <c r="I336" t="s">
        <v>25</v>
      </c>
      <c r="K336">
        <v>1</v>
      </c>
      <c r="L336" t="s">
        <v>4</v>
      </c>
      <c r="M336">
        <v>143516</v>
      </c>
      <c r="N336" t="s">
        <v>5</v>
      </c>
      <c r="O336" t="s">
        <v>5</v>
      </c>
      <c r="U336" t="s">
        <v>3639</v>
      </c>
      <c r="V336" s="1">
        <v>1</v>
      </c>
      <c r="W336" t="s">
        <v>405</v>
      </c>
      <c r="X336" t="s">
        <v>3560</v>
      </c>
      <c r="Y336" t="s">
        <v>407</v>
      </c>
      <c r="Z336" s="3">
        <v>11</v>
      </c>
      <c r="AA336" s="4">
        <v>1124</v>
      </c>
      <c r="AB336" s="4" t="s">
        <v>3560</v>
      </c>
      <c r="AC336" t="s">
        <v>3640</v>
      </c>
      <c r="AD336">
        <v>2017</v>
      </c>
      <c r="AE336">
        <v>6</v>
      </c>
      <c r="AF336">
        <v>6</v>
      </c>
      <c r="AG336" t="s">
        <v>467</v>
      </c>
      <c r="AJ336" t="s">
        <v>5</v>
      </c>
      <c r="AK336" t="s">
        <v>12</v>
      </c>
      <c r="AL336">
        <v>-36656</v>
      </c>
      <c r="AM336">
        <v>6567687</v>
      </c>
      <c r="AN336" s="4">
        <v>-37000</v>
      </c>
      <c r="AO336" s="4">
        <v>6567000</v>
      </c>
      <c r="AP336">
        <v>25</v>
      </c>
      <c r="AR336">
        <v>1010</v>
      </c>
      <c r="AT336" s="6" t="s">
        <v>3641</v>
      </c>
      <c r="AU336">
        <v>143516</v>
      </c>
      <c r="AW336" s="5" t="s">
        <v>14</v>
      </c>
      <c r="AX336">
        <v>1</v>
      </c>
      <c r="AY336" t="s">
        <v>15</v>
      </c>
      <c r="AZ336" t="s">
        <v>3642</v>
      </c>
      <c r="BA336" t="s">
        <v>3643</v>
      </c>
      <c r="BB336">
        <v>1010</v>
      </c>
      <c r="BC336" t="s">
        <v>32</v>
      </c>
      <c r="BD336" t="s">
        <v>33</v>
      </c>
      <c r="BF336" s="6">
        <v>43710.333333333299</v>
      </c>
      <c r="BG336" s="7" t="s">
        <v>20</v>
      </c>
      <c r="BI336">
        <v>6</v>
      </c>
      <c r="BJ336">
        <v>122594</v>
      </c>
      <c r="BL336" t="s">
        <v>3644</v>
      </c>
      <c r="BX336">
        <v>22176</v>
      </c>
    </row>
    <row r="337" spans="1:76" x14ac:dyDescent="0.25">
      <c r="A337">
        <v>64133</v>
      </c>
      <c r="C337">
        <v>1</v>
      </c>
      <c r="D337">
        <v>1</v>
      </c>
      <c r="E337">
        <v>1</v>
      </c>
      <c r="F337" t="s">
        <v>0</v>
      </c>
      <c r="G337" t="s">
        <v>23</v>
      </c>
      <c r="H337" t="s">
        <v>3733</v>
      </c>
      <c r="I337" s="8" t="str">
        <f>HYPERLINK(AT337,"Foto")</f>
        <v>Foto</v>
      </c>
      <c r="K337">
        <v>1</v>
      </c>
      <c r="L337" t="s">
        <v>4</v>
      </c>
      <c r="M337">
        <v>143516</v>
      </c>
      <c r="N337" t="s">
        <v>5</v>
      </c>
      <c r="O337" t="s">
        <v>5</v>
      </c>
      <c r="U337" t="s">
        <v>3734</v>
      </c>
      <c r="V337" s="1">
        <v>1</v>
      </c>
      <c r="W337" t="s">
        <v>405</v>
      </c>
      <c r="X337" t="s">
        <v>3727</v>
      </c>
      <c r="Y337" t="s">
        <v>407</v>
      </c>
      <c r="Z337" s="3">
        <v>11</v>
      </c>
      <c r="AA337" s="4">
        <v>1133</v>
      </c>
      <c r="AB337" s="4" t="s">
        <v>3727</v>
      </c>
      <c r="AC337" t="s">
        <v>3735</v>
      </c>
      <c r="AD337">
        <v>2017</v>
      </c>
      <c r="AE337">
        <v>7</v>
      </c>
      <c r="AF337">
        <v>10</v>
      </c>
      <c r="AG337" t="s">
        <v>1153</v>
      </c>
      <c r="AH337" t="s">
        <v>3736</v>
      </c>
      <c r="AJ337" t="s">
        <v>5</v>
      </c>
      <c r="AK337" t="s">
        <v>12</v>
      </c>
      <c r="AL337">
        <v>-7446</v>
      </c>
      <c r="AM337">
        <v>6596142</v>
      </c>
      <c r="AN337" s="4">
        <v>-7000</v>
      </c>
      <c r="AO337" s="4">
        <v>6597000</v>
      </c>
      <c r="AP337">
        <v>10</v>
      </c>
      <c r="AR337">
        <v>1010</v>
      </c>
      <c r="AS337" t="s">
        <v>3737</v>
      </c>
      <c r="AT337" s="6" t="s">
        <v>3738</v>
      </c>
      <c r="AU337">
        <v>143516</v>
      </c>
      <c r="AW337" s="5" t="s">
        <v>14</v>
      </c>
      <c r="AX337">
        <v>1</v>
      </c>
      <c r="AY337" t="s">
        <v>15</v>
      </c>
      <c r="AZ337" t="s">
        <v>3739</v>
      </c>
      <c r="BA337" t="s">
        <v>3740</v>
      </c>
      <c r="BB337">
        <v>1010</v>
      </c>
      <c r="BC337" t="s">
        <v>32</v>
      </c>
      <c r="BD337" t="s">
        <v>33</v>
      </c>
      <c r="BE337">
        <v>1</v>
      </c>
      <c r="BF337" s="6">
        <v>43707.364583333299</v>
      </c>
      <c r="BG337" s="7" t="s">
        <v>20</v>
      </c>
      <c r="BI337">
        <v>6</v>
      </c>
      <c r="BJ337">
        <v>126625</v>
      </c>
      <c r="BL337" t="s">
        <v>3741</v>
      </c>
      <c r="BX337">
        <v>64133</v>
      </c>
    </row>
    <row r="338" spans="1:76" x14ac:dyDescent="0.25">
      <c r="A338">
        <v>53854</v>
      </c>
      <c r="C338">
        <v>1</v>
      </c>
      <c r="D338">
        <v>1</v>
      </c>
      <c r="E338">
        <v>1</v>
      </c>
      <c r="F338" t="s">
        <v>0</v>
      </c>
      <c r="G338" t="s">
        <v>23</v>
      </c>
      <c r="H338" t="s">
        <v>3971</v>
      </c>
      <c r="I338" t="s">
        <v>25</v>
      </c>
      <c r="K338">
        <v>1</v>
      </c>
      <c r="L338" t="s">
        <v>4</v>
      </c>
      <c r="M338">
        <v>143516</v>
      </c>
      <c r="N338" t="s">
        <v>5</v>
      </c>
      <c r="O338" t="s">
        <v>5</v>
      </c>
      <c r="U338" t="s">
        <v>3972</v>
      </c>
      <c r="V338" s="1">
        <v>1</v>
      </c>
      <c r="W338" t="s">
        <v>405</v>
      </c>
      <c r="X338" t="s">
        <v>3947</v>
      </c>
      <c r="Y338" t="s">
        <v>407</v>
      </c>
      <c r="Z338" s="3">
        <v>11</v>
      </c>
      <c r="AA338" s="4">
        <v>1159</v>
      </c>
      <c r="AB338" s="4" t="s">
        <v>3963</v>
      </c>
      <c r="AC338" t="s">
        <v>3973</v>
      </c>
      <c r="AD338">
        <v>2017</v>
      </c>
      <c r="AE338">
        <v>7</v>
      </c>
      <c r="AF338">
        <v>17</v>
      </c>
      <c r="AG338" t="s">
        <v>467</v>
      </c>
      <c r="AJ338" t="s">
        <v>5</v>
      </c>
      <c r="AK338" t="s">
        <v>12</v>
      </c>
      <c r="AL338">
        <v>-22243</v>
      </c>
      <c r="AM338">
        <v>6642422</v>
      </c>
      <c r="AN338" s="4">
        <v>-23000</v>
      </c>
      <c r="AO338" s="4">
        <v>6643000</v>
      </c>
      <c r="AP338">
        <v>100</v>
      </c>
      <c r="AR338">
        <v>1010</v>
      </c>
      <c r="AT338" s="6" t="s">
        <v>3974</v>
      </c>
      <c r="AU338">
        <v>143516</v>
      </c>
      <c r="AW338" s="5" t="s">
        <v>14</v>
      </c>
      <c r="AX338">
        <v>1</v>
      </c>
      <c r="AY338" t="s">
        <v>15</v>
      </c>
      <c r="AZ338" t="s">
        <v>3975</v>
      </c>
      <c r="BA338" t="s">
        <v>3976</v>
      </c>
      <c r="BB338">
        <v>1010</v>
      </c>
      <c r="BC338" t="s">
        <v>32</v>
      </c>
      <c r="BD338" t="s">
        <v>33</v>
      </c>
      <c r="BF338" s="6">
        <v>43710.333333333299</v>
      </c>
      <c r="BG338" s="7" t="s">
        <v>20</v>
      </c>
      <c r="BI338">
        <v>6</v>
      </c>
      <c r="BJ338">
        <v>129928</v>
      </c>
      <c r="BL338" t="s">
        <v>3977</v>
      </c>
      <c r="BX338">
        <v>53854</v>
      </c>
    </row>
    <row r="339" spans="1:76" x14ac:dyDescent="0.25">
      <c r="A339">
        <v>46705</v>
      </c>
      <c r="C339">
        <v>1</v>
      </c>
      <c r="D339">
        <v>1</v>
      </c>
      <c r="E339">
        <v>1</v>
      </c>
      <c r="F339" t="s">
        <v>0</v>
      </c>
      <c r="G339" t="s">
        <v>23</v>
      </c>
      <c r="H339" t="s">
        <v>4017</v>
      </c>
      <c r="I339" t="s">
        <v>25</v>
      </c>
      <c r="K339">
        <v>1</v>
      </c>
      <c r="L339" t="s">
        <v>4</v>
      </c>
      <c r="M339">
        <v>143516</v>
      </c>
      <c r="N339" t="s">
        <v>5</v>
      </c>
      <c r="O339" t="s">
        <v>5</v>
      </c>
      <c r="U339" t="s">
        <v>4018</v>
      </c>
      <c r="V339" s="1">
        <v>1</v>
      </c>
      <c r="W339" t="s">
        <v>3980</v>
      </c>
      <c r="X339" t="s">
        <v>3981</v>
      </c>
      <c r="Y339" s="2" t="s">
        <v>3982</v>
      </c>
      <c r="Z339" s="3">
        <v>12</v>
      </c>
      <c r="AA339" s="4">
        <v>1201</v>
      </c>
      <c r="AB339" s="4" t="s">
        <v>3981</v>
      </c>
      <c r="AC339" t="s">
        <v>4019</v>
      </c>
      <c r="AD339">
        <v>2017</v>
      </c>
      <c r="AE339">
        <v>6</v>
      </c>
      <c r="AF339">
        <v>27</v>
      </c>
      <c r="AG339" t="s">
        <v>3984</v>
      </c>
      <c r="AJ339" t="s">
        <v>5</v>
      </c>
      <c r="AK339" t="s">
        <v>12</v>
      </c>
      <c r="AL339">
        <v>-29504</v>
      </c>
      <c r="AM339">
        <v>6730542</v>
      </c>
      <c r="AN339" s="4">
        <v>-29000</v>
      </c>
      <c r="AO339" s="4">
        <v>6731000</v>
      </c>
      <c r="AP339">
        <v>250</v>
      </c>
      <c r="AR339">
        <v>1010</v>
      </c>
      <c r="AT339" s="6" t="s">
        <v>4020</v>
      </c>
      <c r="AU339">
        <v>143516</v>
      </c>
      <c r="AW339" s="5" t="s">
        <v>14</v>
      </c>
      <c r="AX339">
        <v>1</v>
      </c>
      <c r="AY339" t="s">
        <v>15</v>
      </c>
      <c r="AZ339" t="s">
        <v>4021</v>
      </c>
      <c r="BA339" t="s">
        <v>4022</v>
      </c>
      <c r="BB339">
        <v>1010</v>
      </c>
      <c r="BC339" t="s">
        <v>32</v>
      </c>
      <c r="BD339" t="s">
        <v>33</v>
      </c>
      <c r="BF339" s="6">
        <v>42913.812349537002</v>
      </c>
      <c r="BG339" s="7" t="s">
        <v>20</v>
      </c>
      <c r="BI339">
        <v>6</v>
      </c>
      <c r="BJ339">
        <v>125010</v>
      </c>
      <c r="BL339" t="s">
        <v>4023</v>
      </c>
      <c r="BX339">
        <v>46705</v>
      </c>
    </row>
    <row r="340" spans="1:76" x14ac:dyDescent="0.25">
      <c r="A340">
        <v>35936</v>
      </c>
      <c r="C340">
        <v>1</v>
      </c>
      <c r="F340" t="s">
        <v>0</v>
      </c>
      <c r="G340" t="s">
        <v>23</v>
      </c>
      <c r="H340" t="s">
        <v>4066</v>
      </c>
      <c r="I340" t="s">
        <v>25</v>
      </c>
      <c r="K340">
        <v>1</v>
      </c>
      <c r="L340" t="s">
        <v>4</v>
      </c>
      <c r="M340">
        <v>143516</v>
      </c>
      <c r="N340" t="s">
        <v>5</v>
      </c>
      <c r="O340" t="s">
        <v>5</v>
      </c>
      <c r="U340" t="s">
        <v>4044</v>
      </c>
      <c r="V340" s="1">
        <v>1</v>
      </c>
      <c r="W340" t="s">
        <v>3980</v>
      </c>
      <c r="X340" t="s">
        <v>3981</v>
      </c>
      <c r="Y340" s="2" t="s">
        <v>3982</v>
      </c>
      <c r="Z340" s="3">
        <v>12</v>
      </c>
      <c r="AA340" s="4">
        <v>1201</v>
      </c>
      <c r="AB340" s="4" t="s">
        <v>3981</v>
      </c>
      <c r="AC340" t="s">
        <v>4067</v>
      </c>
      <c r="AD340">
        <v>2017</v>
      </c>
      <c r="AE340">
        <v>8</v>
      </c>
      <c r="AF340">
        <v>22</v>
      </c>
      <c r="AG340" t="s">
        <v>4068</v>
      </c>
      <c r="AJ340" t="s">
        <v>5</v>
      </c>
      <c r="AK340" t="s">
        <v>12</v>
      </c>
      <c r="AL340">
        <v>-31903</v>
      </c>
      <c r="AM340">
        <v>6727284</v>
      </c>
      <c r="AN340" s="4">
        <v>-31000</v>
      </c>
      <c r="AO340" s="4">
        <v>6727000</v>
      </c>
      <c r="AP340">
        <v>1</v>
      </c>
      <c r="AR340">
        <v>1010</v>
      </c>
      <c r="AT340" s="6" t="s">
        <v>4069</v>
      </c>
      <c r="AU340">
        <v>143516</v>
      </c>
      <c r="AW340" s="5" t="s">
        <v>14</v>
      </c>
      <c r="AX340">
        <v>1</v>
      </c>
      <c r="AY340" t="s">
        <v>15</v>
      </c>
      <c r="AZ340" t="s">
        <v>4070</v>
      </c>
      <c r="BA340" t="s">
        <v>4071</v>
      </c>
      <c r="BB340">
        <v>1010</v>
      </c>
      <c r="BC340" t="s">
        <v>32</v>
      </c>
      <c r="BD340" t="s">
        <v>33</v>
      </c>
      <c r="BF340" s="6">
        <v>43710.333333333299</v>
      </c>
      <c r="BG340" s="7" t="s">
        <v>20</v>
      </c>
      <c r="BI340">
        <v>6</v>
      </c>
      <c r="BJ340">
        <v>135170</v>
      </c>
      <c r="BL340" t="s">
        <v>4072</v>
      </c>
      <c r="BX340">
        <v>35936</v>
      </c>
    </row>
    <row r="341" spans="1:76" x14ac:dyDescent="0.25">
      <c r="A341">
        <v>35937</v>
      </c>
      <c r="C341">
        <v>1</v>
      </c>
      <c r="F341" t="s">
        <v>0</v>
      </c>
      <c r="G341" t="s">
        <v>23</v>
      </c>
      <c r="H341" t="s">
        <v>4073</v>
      </c>
      <c r="I341" t="s">
        <v>25</v>
      </c>
      <c r="K341">
        <v>1</v>
      </c>
      <c r="L341" t="s">
        <v>4</v>
      </c>
      <c r="M341">
        <v>143516</v>
      </c>
      <c r="N341" t="s">
        <v>5</v>
      </c>
      <c r="O341" t="s">
        <v>5</v>
      </c>
      <c r="U341" t="s">
        <v>4044</v>
      </c>
      <c r="V341" s="1">
        <v>1</v>
      </c>
      <c r="W341" t="s">
        <v>3980</v>
      </c>
      <c r="X341" t="s">
        <v>3981</v>
      </c>
      <c r="Y341" s="2" t="s">
        <v>3982</v>
      </c>
      <c r="Z341" s="3">
        <v>12</v>
      </c>
      <c r="AA341" s="4">
        <v>1201</v>
      </c>
      <c r="AB341" s="4" t="s">
        <v>3981</v>
      </c>
      <c r="AC341" t="s">
        <v>4067</v>
      </c>
      <c r="AD341">
        <v>2017</v>
      </c>
      <c r="AE341">
        <v>8</v>
      </c>
      <c r="AF341">
        <v>22</v>
      </c>
      <c r="AG341" t="s">
        <v>4068</v>
      </c>
      <c r="AJ341" t="s">
        <v>5</v>
      </c>
      <c r="AK341" t="s">
        <v>12</v>
      </c>
      <c r="AL341">
        <v>-31903</v>
      </c>
      <c r="AM341">
        <v>6727284</v>
      </c>
      <c r="AN341" s="4">
        <v>-31000</v>
      </c>
      <c r="AO341" s="4">
        <v>6727000</v>
      </c>
      <c r="AP341">
        <v>1</v>
      </c>
      <c r="AR341">
        <v>1010</v>
      </c>
      <c r="AT341" s="6" t="s">
        <v>4074</v>
      </c>
      <c r="AU341">
        <v>143516</v>
      </c>
      <c r="AW341" s="5" t="s">
        <v>14</v>
      </c>
      <c r="AX341">
        <v>1</v>
      </c>
      <c r="AY341" t="s">
        <v>15</v>
      </c>
      <c r="AZ341" t="s">
        <v>4070</v>
      </c>
      <c r="BA341" t="s">
        <v>4075</v>
      </c>
      <c r="BB341">
        <v>1010</v>
      </c>
      <c r="BC341" t="s">
        <v>32</v>
      </c>
      <c r="BD341" t="s">
        <v>33</v>
      </c>
      <c r="BF341" s="6">
        <v>43710.333333333299</v>
      </c>
      <c r="BG341" s="7" t="s">
        <v>20</v>
      </c>
      <c r="BI341">
        <v>6</v>
      </c>
      <c r="BJ341">
        <v>135171</v>
      </c>
      <c r="BL341" t="s">
        <v>4076</v>
      </c>
      <c r="BX341">
        <v>35937</v>
      </c>
    </row>
    <row r="342" spans="1:76" x14ac:dyDescent="0.25">
      <c r="A342">
        <v>40009</v>
      </c>
      <c r="C342">
        <v>1</v>
      </c>
      <c r="F342" t="s">
        <v>0</v>
      </c>
      <c r="G342" t="s">
        <v>23</v>
      </c>
      <c r="H342" t="s">
        <v>4153</v>
      </c>
      <c r="I342" t="s">
        <v>25</v>
      </c>
      <c r="K342">
        <v>1</v>
      </c>
      <c r="L342" t="s">
        <v>4</v>
      </c>
      <c r="M342">
        <v>143516</v>
      </c>
      <c r="N342" t="s">
        <v>5</v>
      </c>
      <c r="O342" t="s">
        <v>5</v>
      </c>
      <c r="U342" t="s">
        <v>4135</v>
      </c>
      <c r="V342" s="1">
        <v>1</v>
      </c>
      <c r="W342" t="s">
        <v>3980</v>
      </c>
      <c r="X342" t="s">
        <v>3981</v>
      </c>
      <c r="Y342" s="2" t="s">
        <v>3982</v>
      </c>
      <c r="Z342" s="3">
        <v>12</v>
      </c>
      <c r="AA342" s="4">
        <v>1201</v>
      </c>
      <c r="AB342" s="4" t="s">
        <v>3981</v>
      </c>
      <c r="AC342" t="s">
        <v>4154</v>
      </c>
      <c r="AD342">
        <v>2017</v>
      </c>
      <c r="AE342">
        <v>5</v>
      </c>
      <c r="AF342">
        <v>20</v>
      </c>
      <c r="AG342" t="s">
        <v>3984</v>
      </c>
      <c r="AJ342" t="s">
        <v>5</v>
      </c>
      <c r="AK342" t="s">
        <v>12</v>
      </c>
      <c r="AL342">
        <v>-30884</v>
      </c>
      <c r="AM342">
        <v>6733246</v>
      </c>
      <c r="AN342" s="4">
        <v>-31000</v>
      </c>
      <c r="AO342" s="4">
        <v>6733000</v>
      </c>
      <c r="AP342">
        <v>509</v>
      </c>
      <c r="AR342">
        <v>1010</v>
      </c>
      <c r="AT342" s="6" t="s">
        <v>4155</v>
      </c>
      <c r="AU342">
        <v>143516</v>
      </c>
      <c r="AW342" s="5" t="s">
        <v>14</v>
      </c>
      <c r="AX342">
        <v>1</v>
      </c>
      <c r="AY342" t="s">
        <v>15</v>
      </c>
      <c r="AZ342" t="s">
        <v>4156</v>
      </c>
      <c r="BA342" t="s">
        <v>4157</v>
      </c>
      <c r="BB342">
        <v>1010</v>
      </c>
      <c r="BC342" t="s">
        <v>32</v>
      </c>
      <c r="BD342" t="s">
        <v>33</v>
      </c>
      <c r="BF342" s="6">
        <v>43284.640752314801</v>
      </c>
      <c r="BG342" s="7" t="s">
        <v>20</v>
      </c>
      <c r="BI342">
        <v>6</v>
      </c>
      <c r="BJ342">
        <v>120818</v>
      </c>
      <c r="BL342" t="s">
        <v>4158</v>
      </c>
      <c r="BX342">
        <v>40009</v>
      </c>
    </row>
    <row r="343" spans="1:76" x14ac:dyDescent="0.25">
      <c r="A343">
        <v>38310</v>
      </c>
      <c r="C343">
        <v>1</v>
      </c>
      <c r="F343" t="s">
        <v>0</v>
      </c>
      <c r="G343" t="s">
        <v>23</v>
      </c>
      <c r="H343" t="s">
        <v>4239</v>
      </c>
      <c r="I343" t="s">
        <v>25</v>
      </c>
      <c r="K343">
        <v>1</v>
      </c>
      <c r="L343" t="s">
        <v>4</v>
      </c>
      <c r="M343">
        <v>143516</v>
      </c>
      <c r="N343" t="s">
        <v>5</v>
      </c>
      <c r="O343" t="s">
        <v>5</v>
      </c>
      <c r="U343" t="s">
        <v>4211</v>
      </c>
      <c r="V343" s="1">
        <v>1</v>
      </c>
      <c r="W343" t="s">
        <v>3980</v>
      </c>
      <c r="X343" t="s">
        <v>3981</v>
      </c>
      <c r="Y343" s="2" t="s">
        <v>3982</v>
      </c>
      <c r="Z343" s="3">
        <v>12</v>
      </c>
      <c r="AA343" s="4">
        <v>1201</v>
      </c>
      <c r="AB343" s="4" t="s">
        <v>3981</v>
      </c>
      <c r="AC343" t="s">
        <v>4240</v>
      </c>
      <c r="AD343">
        <v>2017</v>
      </c>
      <c r="AE343">
        <v>7</v>
      </c>
      <c r="AF343">
        <v>26</v>
      </c>
      <c r="AG343" t="s">
        <v>4241</v>
      </c>
      <c r="AJ343" t="s">
        <v>5</v>
      </c>
      <c r="AK343" t="s">
        <v>12</v>
      </c>
      <c r="AL343">
        <v>-31287</v>
      </c>
      <c r="AM343">
        <v>6735685</v>
      </c>
      <c r="AN343" s="4">
        <v>-31000</v>
      </c>
      <c r="AO343" s="4">
        <v>6735000</v>
      </c>
      <c r="AP343">
        <v>400</v>
      </c>
      <c r="AR343">
        <v>1010</v>
      </c>
      <c r="AT343" s="6" t="s">
        <v>4242</v>
      </c>
      <c r="AU343">
        <v>143516</v>
      </c>
      <c r="AW343" s="5" t="s">
        <v>14</v>
      </c>
      <c r="AX343">
        <v>1</v>
      </c>
      <c r="AY343" t="s">
        <v>15</v>
      </c>
      <c r="AZ343" t="s">
        <v>4243</v>
      </c>
      <c r="BA343" t="s">
        <v>4244</v>
      </c>
      <c r="BB343">
        <v>1010</v>
      </c>
      <c r="BC343" t="s">
        <v>32</v>
      </c>
      <c r="BD343" t="s">
        <v>33</v>
      </c>
      <c r="BF343" s="6">
        <v>42949.501041666699</v>
      </c>
      <c r="BG343" s="7" t="s">
        <v>20</v>
      </c>
      <c r="BI343">
        <v>6</v>
      </c>
      <c r="BJ343">
        <v>132709</v>
      </c>
      <c r="BL343" t="s">
        <v>4245</v>
      </c>
      <c r="BX343">
        <v>38310</v>
      </c>
    </row>
    <row r="344" spans="1:76" x14ac:dyDescent="0.25">
      <c r="A344">
        <v>34293</v>
      </c>
      <c r="C344">
        <v>1</v>
      </c>
      <c r="F344" t="s">
        <v>0</v>
      </c>
      <c r="G344" t="s">
        <v>23</v>
      </c>
      <c r="H344" t="s">
        <v>4394</v>
      </c>
      <c r="I344" t="s">
        <v>25</v>
      </c>
      <c r="K344">
        <v>1</v>
      </c>
      <c r="L344" t="s">
        <v>4</v>
      </c>
      <c r="M344">
        <v>143516</v>
      </c>
      <c r="N344" t="s">
        <v>5</v>
      </c>
      <c r="O344" t="s">
        <v>5</v>
      </c>
      <c r="U344" t="s">
        <v>4354</v>
      </c>
      <c r="V344" s="1">
        <v>1</v>
      </c>
      <c r="W344" t="s">
        <v>3980</v>
      </c>
      <c r="X344" t="s">
        <v>3981</v>
      </c>
      <c r="Y344" s="2" t="s">
        <v>3982</v>
      </c>
      <c r="Z344" s="3">
        <v>12</v>
      </c>
      <c r="AA344" s="4">
        <v>1201</v>
      </c>
      <c r="AB344" s="4" t="s">
        <v>3981</v>
      </c>
      <c r="AC344" t="s">
        <v>4395</v>
      </c>
      <c r="AD344">
        <v>2017</v>
      </c>
      <c r="AE344">
        <v>5</v>
      </c>
      <c r="AF344">
        <v>3</v>
      </c>
      <c r="AG344" t="s">
        <v>4161</v>
      </c>
      <c r="AJ344" t="s">
        <v>5</v>
      </c>
      <c r="AK344" t="s">
        <v>12</v>
      </c>
      <c r="AL344">
        <v>-32416</v>
      </c>
      <c r="AM344">
        <v>6734581</v>
      </c>
      <c r="AN344" s="4">
        <v>-33000</v>
      </c>
      <c r="AO344" s="4">
        <v>6735000</v>
      </c>
      <c r="AP344">
        <v>36</v>
      </c>
      <c r="AR344">
        <v>1010</v>
      </c>
      <c r="AT344" s="6" t="s">
        <v>4396</v>
      </c>
      <c r="AU344">
        <v>143516</v>
      </c>
      <c r="AW344" s="5" t="s">
        <v>14</v>
      </c>
      <c r="AX344">
        <v>1</v>
      </c>
      <c r="AY344" t="s">
        <v>15</v>
      </c>
      <c r="AZ344" t="s">
        <v>4397</v>
      </c>
      <c r="BA344" t="s">
        <v>4398</v>
      </c>
      <c r="BB344">
        <v>1010</v>
      </c>
      <c r="BC344" t="s">
        <v>32</v>
      </c>
      <c r="BD344" t="s">
        <v>33</v>
      </c>
      <c r="BF344" s="6">
        <v>42865.616990740702</v>
      </c>
      <c r="BG344" s="7" t="s">
        <v>20</v>
      </c>
      <c r="BI344">
        <v>6</v>
      </c>
      <c r="BJ344">
        <v>120294</v>
      </c>
      <c r="BL344" t="s">
        <v>4399</v>
      </c>
      <c r="BX344">
        <v>34293</v>
      </c>
    </row>
    <row r="345" spans="1:76" x14ac:dyDescent="0.25">
      <c r="A345">
        <v>17570</v>
      </c>
      <c r="C345">
        <v>1</v>
      </c>
      <c r="D345">
        <v>1</v>
      </c>
      <c r="E345">
        <v>1</v>
      </c>
      <c r="F345" t="s">
        <v>0</v>
      </c>
      <c r="G345" t="s">
        <v>23</v>
      </c>
      <c r="H345" t="s">
        <v>4540</v>
      </c>
      <c r="I345" t="s">
        <v>25</v>
      </c>
      <c r="K345">
        <v>1</v>
      </c>
      <c r="L345" t="s">
        <v>4</v>
      </c>
      <c r="M345">
        <v>143516</v>
      </c>
      <c r="N345" t="s">
        <v>5</v>
      </c>
      <c r="O345" t="s">
        <v>5</v>
      </c>
      <c r="U345" t="s">
        <v>4541</v>
      </c>
      <c r="V345" s="1">
        <v>1</v>
      </c>
      <c r="W345" t="s">
        <v>3980</v>
      </c>
      <c r="X345" t="s">
        <v>4542</v>
      </c>
      <c r="Y345" s="2" t="s">
        <v>3982</v>
      </c>
      <c r="Z345" s="3">
        <v>12</v>
      </c>
      <c r="AA345" s="4">
        <v>1219</v>
      </c>
      <c r="AB345" t="s">
        <v>4542</v>
      </c>
      <c r="AC345" t="s">
        <v>4543</v>
      </c>
      <c r="AD345">
        <v>2017</v>
      </c>
      <c r="AE345">
        <v>6</v>
      </c>
      <c r="AF345">
        <v>8</v>
      </c>
      <c r="AG345" t="s">
        <v>4544</v>
      </c>
      <c r="AJ345" t="s">
        <v>5</v>
      </c>
      <c r="AK345" t="s">
        <v>12</v>
      </c>
      <c r="AL345">
        <v>-39901</v>
      </c>
      <c r="AM345">
        <v>6657713</v>
      </c>
      <c r="AN345" s="4">
        <v>-39000</v>
      </c>
      <c r="AO345" s="4">
        <v>6657000</v>
      </c>
      <c r="AP345">
        <v>10</v>
      </c>
      <c r="AR345">
        <v>1010</v>
      </c>
      <c r="AT345" s="6" t="s">
        <v>4545</v>
      </c>
      <c r="AU345">
        <v>143516</v>
      </c>
      <c r="AW345" s="5" t="s">
        <v>14</v>
      </c>
      <c r="AX345">
        <v>1</v>
      </c>
      <c r="AY345" t="s">
        <v>15</v>
      </c>
      <c r="AZ345" t="s">
        <v>4546</v>
      </c>
      <c r="BA345" t="s">
        <v>4547</v>
      </c>
      <c r="BB345">
        <v>1010</v>
      </c>
      <c r="BC345" t="s">
        <v>32</v>
      </c>
      <c r="BD345" t="s">
        <v>33</v>
      </c>
      <c r="BF345" s="6">
        <v>42905.645011574103</v>
      </c>
      <c r="BG345" s="7" t="s">
        <v>20</v>
      </c>
      <c r="BI345">
        <v>6</v>
      </c>
      <c r="BJ345">
        <v>123313</v>
      </c>
      <c r="BL345" t="s">
        <v>4548</v>
      </c>
      <c r="BX345">
        <v>17570</v>
      </c>
    </row>
    <row r="346" spans="1:76" x14ac:dyDescent="0.25">
      <c r="A346">
        <v>16497</v>
      </c>
      <c r="C346">
        <v>1</v>
      </c>
      <c r="D346">
        <v>1</v>
      </c>
      <c r="E346">
        <v>1</v>
      </c>
      <c r="F346" t="s">
        <v>0</v>
      </c>
      <c r="G346" t="s">
        <v>23</v>
      </c>
      <c r="H346" t="s">
        <v>4556</v>
      </c>
      <c r="I346" t="s">
        <v>25</v>
      </c>
      <c r="K346">
        <v>1</v>
      </c>
      <c r="L346" t="s">
        <v>4</v>
      </c>
      <c r="M346">
        <v>143516</v>
      </c>
      <c r="N346" t="s">
        <v>5</v>
      </c>
      <c r="O346" t="s">
        <v>5</v>
      </c>
      <c r="U346" t="s">
        <v>4557</v>
      </c>
      <c r="V346" s="1">
        <v>1</v>
      </c>
      <c r="W346" t="s">
        <v>3980</v>
      </c>
      <c r="X346" t="s">
        <v>4542</v>
      </c>
      <c r="Y346" s="2" t="s">
        <v>3982</v>
      </c>
      <c r="Z346" s="3">
        <v>12</v>
      </c>
      <c r="AA346" s="4">
        <v>1219</v>
      </c>
      <c r="AB346" t="s">
        <v>4542</v>
      </c>
      <c r="AC346" t="s">
        <v>4558</v>
      </c>
      <c r="AD346">
        <v>2017</v>
      </c>
      <c r="AE346">
        <v>5</v>
      </c>
      <c r="AF346">
        <v>31</v>
      </c>
      <c r="AG346" t="s">
        <v>4559</v>
      </c>
      <c r="AJ346" t="s">
        <v>5</v>
      </c>
      <c r="AK346" t="s">
        <v>12</v>
      </c>
      <c r="AL346">
        <v>-40632</v>
      </c>
      <c r="AM346">
        <v>6657537</v>
      </c>
      <c r="AN346" s="4">
        <v>-41000</v>
      </c>
      <c r="AO346" s="4">
        <v>6657000</v>
      </c>
      <c r="AP346">
        <v>10</v>
      </c>
      <c r="AR346">
        <v>1010</v>
      </c>
      <c r="AT346" s="6" t="s">
        <v>4560</v>
      </c>
      <c r="AU346">
        <v>143516</v>
      </c>
      <c r="AW346" s="5" t="s">
        <v>14</v>
      </c>
      <c r="AX346">
        <v>1</v>
      </c>
      <c r="AY346" t="s">
        <v>15</v>
      </c>
      <c r="AZ346" t="s">
        <v>4561</v>
      </c>
      <c r="BA346" t="s">
        <v>4562</v>
      </c>
      <c r="BB346">
        <v>1010</v>
      </c>
      <c r="BC346" t="s">
        <v>32</v>
      </c>
      <c r="BD346" t="s">
        <v>33</v>
      </c>
      <c r="BF346" s="6">
        <v>43398.484803240703</v>
      </c>
      <c r="BG346" s="7" t="s">
        <v>20</v>
      </c>
      <c r="BI346">
        <v>6</v>
      </c>
      <c r="BJ346">
        <v>169814</v>
      </c>
      <c r="BL346" t="s">
        <v>4563</v>
      </c>
      <c r="BX346">
        <v>16497</v>
      </c>
    </row>
    <row r="347" spans="1:76" x14ac:dyDescent="0.25">
      <c r="A347">
        <v>5153</v>
      </c>
      <c r="C347">
        <v>1</v>
      </c>
      <c r="D347">
        <v>1</v>
      </c>
      <c r="E347">
        <v>1</v>
      </c>
      <c r="F347" t="s">
        <v>0</v>
      </c>
      <c r="G347" t="s">
        <v>23</v>
      </c>
      <c r="H347" t="s">
        <v>4572</v>
      </c>
      <c r="I347" t="s">
        <v>25</v>
      </c>
      <c r="K347">
        <v>1</v>
      </c>
      <c r="L347" t="s">
        <v>4</v>
      </c>
      <c r="M347">
        <v>143516</v>
      </c>
      <c r="N347" t="s">
        <v>5</v>
      </c>
      <c r="O347" t="s">
        <v>5</v>
      </c>
      <c r="U347" t="s">
        <v>4573</v>
      </c>
      <c r="V347" s="1">
        <v>1</v>
      </c>
      <c r="W347" t="s">
        <v>3980</v>
      </c>
      <c r="X347" t="s">
        <v>4542</v>
      </c>
      <c r="Y347" s="2" t="s">
        <v>3982</v>
      </c>
      <c r="Z347" s="3">
        <v>12</v>
      </c>
      <c r="AA347" s="4">
        <v>1219</v>
      </c>
      <c r="AB347" t="s">
        <v>4542</v>
      </c>
      <c r="AC347" t="s">
        <v>4574</v>
      </c>
      <c r="AD347">
        <v>2017</v>
      </c>
      <c r="AE347">
        <v>6</v>
      </c>
      <c r="AF347">
        <v>9</v>
      </c>
      <c r="AG347" t="s">
        <v>4575</v>
      </c>
      <c r="AJ347" t="s">
        <v>5</v>
      </c>
      <c r="AK347" t="s">
        <v>12</v>
      </c>
      <c r="AL347">
        <v>-51578</v>
      </c>
      <c r="AM347">
        <v>6651815</v>
      </c>
      <c r="AN347" s="4">
        <v>-51000</v>
      </c>
      <c r="AO347" s="4">
        <v>6651000</v>
      </c>
      <c r="AP347">
        <v>10</v>
      </c>
      <c r="AR347">
        <v>1010</v>
      </c>
      <c r="AS347" t="s">
        <v>4576</v>
      </c>
      <c r="AT347" s="6" t="s">
        <v>4577</v>
      </c>
      <c r="AU347">
        <v>143516</v>
      </c>
      <c r="AW347" s="5" t="s">
        <v>14</v>
      </c>
      <c r="AX347">
        <v>1</v>
      </c>
      <c r="AY347" t="s">
        <v>15</v>
      </c>
      <c r="AZ347" t="s">
        <v>4578</v>
      </c>
      <c r="BA347" t="s">
        <v>4579</v>
      </c>
      <c r="BB347">
        <v>1010</v>
      </c>
      <c r="BC347" t="s">
        <v>32</v>
      </c>
      <c r="BD347" t="s">
        <v>33</v>
      </c>
      <c r="BF347" s="6">
        <v>42905.6411226852</v>
      </c>
      <c r="BG347" s="7" t="s">
        <v>20</v>
      </c>
      <c r="BI347">
        <v>6</v>
      </c>
      <c r="BJ347">
        <v>122989</v>
      </c>
      <c r="BL347" t="s">
        <v>4580</v>
      </c>
      <c r="BX347">
        <v>5153</v>
      </c>
    </row>
    <row r="348" spans="1:76" x14ac:dyDescent="0.25">
      <c r="A348">
        <v>3752</v>
      </c>
      <c r="C348">
        <v>1</v>
      </c>
      <c r="F348" t="s">
        <v>0</v>
      </c>
      <c r="G348" t="s">
        <v>23</v>
      </c>
      <c r="H348" t="s">
        <v>4601</v>
      </c>
      <c r="I348" t="s">
        <v>25</v>
      </c>
      <c r="K348">
        <v>1</v>
      </c>
      <c r="L348" t="s">
        <v>4</v>
      </c>
      <c r="M348">
        <v>143516</v>
      </c>
      <c r="N348" t="s">
        <v>5</v>
      </c>
      <c r="O348" t="s">
        <v>5</v>
      </c>
      <c r="U348" t="s">
        <v>4590</v>
      </c>
      <c r="V348" s="1">
        <v>1</v>
      </c>
      <c r="W348" t="s">
        <v>3980</v>
      </c>
      <c r="X348" t="s">
        <v>4542</v>
      </c>
      <c r="Y348" s="2" t="s">
        <v>3982</v>
      </c>
      <c r="Z348" s="3">
        <v>12</v>
      </c>
      <c r="AA348" s="4">
        <v>1219</v>
      </c>
      <c r="AB348" t="s">
        <v>4542</v>
      </c>
      <c r="AC348" t="s">
        <v>4591</v>
      </c>
      <c r="AD348">
        <v>2017</v>
      </c>
      <c r="AE348">
        <v>6</v>
      </c>
      <c r="AF348">
        <v>1</v>
      </c>
      <c r="AG348" t="s">
        <v>4592</v>
      </c>
      <c r="AJ348" t="s">
        <v>5</v>
      </c>
      <c r="AK348" t="s">
        <v>12</v>
      </c>
      <c r="AL348">
        <v>-52961</v>
      </c>
      <c r="AM348">
        <v>6668930</v>
      </c>
      <c r="AN348" s="4">
        <v>-53000</v>
      </c>
      <c r="AO348" s="4">
        <v>6669000</v>
      </c>
      <c r="AP348">
        <v>250</v>
      </c>
      <c r="AR348">
        <v>1010</v>
      </c>
      <c r="AT348" s="6" t="s">
        <v>4602</v>
      </c>
      <c r="AU348">
        <v>143516</v>
      </c>
      <c r="AW348" s="5" t="s">
        <v>14</v>
      </c>
      <c r="AX348">
        <v>1</v>
      </c>
      <c r="AY348" t="s">
        <v>15</v>
      </c>
      <c r="AZ348" t="s">
        <v>4594</v>
      </c>
      <c r="BA348" t="s">
        <v>4603</v>
      </c>
      <c r="BB348">
        <v>1010</v>
      </c>
      <c r="BC348" t="s">
        <v>32</v>
      </c>
      <c r="BD348" t="s">
        <v>33</v>
      </c>
      <c r="BF348" s="6">
        <v>42888.368622685201</v>
      </c>
      <c r="BG348" s="7" t="s">
        <v>20</v>
      </c>
      <c r="BI348">
        <v>6</v>
      </c>
      <c r="BJ348">
        <v>122230</v>
      </c>
      <c r="BL348" t="s">
        <v>4604</v>
      </c>
      <c r="BX348">
        <v>3752</v>
      </c>
    </row>
    <row r="349" spans="1:76" x14ac:dyDescent="0.25">
      <c r="A349">
        <v>135869</v>
      </c>
      <c r="C349">
        <v>1</v>
      </c>
      <c r="D349">
        <v>1</v>
      </c>
      <c r="E349">
        <v>1</v>
      </c>
      <c r="F349" t="s">
        <v>0</v>
      </c>
      <c r="G349" t="s">
        <v>23</v>
      </c>
      <c r="H349" t="s">
        <v>5294</v>
      </c>
      <c r="I349" t="s">
        <v>25</v>
      </c>
      <c r="K349">
        <v>1</v>
      </c>
      <c r="L349" t="s">
        <v>4</v>
      </c>
      <c r="M349">
        <v>143516</v>
      </c>
      <c r="N349" t="s">
        <v>5</v>
      </c>
      <c r="O349" t="s">
        <v>5</v>
      </c>
      <c r="U349" t="s">
        <v>5295</v>
      </c>
      <c r="V349" s="1">
        <v>1</v>
      </c>
      <c r="W349" t="s">
        <v>4935</v>
      </c>
      <c r="X349" t="s">
        <v>5296</v>
      </c>
      <c r="Y349" t="s">
        <v>4937</v>
      </c>
      <c r="Z349" s="3">
        <v>15</v>
      </c>
      <c r="AA349" s="4">
        <v>1547</v>
      </c>
      <c r="AB349" s="4" t="s">
        <v>5296</v>
      </c>
      <c r="AC349" t="s">
        <v>5297</v>
      </c>
      <c r="AD349">
        <v>2017</v>
      </c>
      <c r="AE349">
        <v>6</v>
      </c>
      <c r="AF349">
        <v>5</v>
      </c>
      <c r="AG349" t="s">
        <v>5298</v>
      </c>
      <c r="AJ349" t="s">
        <v>5</v>
      </c>
      <c r="AK349" t="s">
        <v>12</v>
      </c>
      <c r="AL349">
        <v>91972</v>
      </c>
      <c r="AM349">
        <v>6983564</v>
      </c>
      <c r="AN349" s="4">
        <v>91000</v>
      </c>
      <c r="AO349" s="4">
        <v>6983000</v>
      </c>
      <c r="AP349">
        <v>50</v>
      </c>
      <c r="AR349">
        <v>1010</v>
      </c>
      <c r="AT349" s="6" t="s">
        <v>5299</v>
      </c>
      <c r="AU349">
        <v>143516</v>
      </c>
      <c r="AW349" s="5" t="s">
        <v>14</v>
      </c>
      <c r="AX349">
        <v>1</v>
      </c>
      <c r="AY349" t="s">
        <v>15</v>
      </c>
      <c r="AZ349" t="s">
        <v>5300</v>
      </c>
      <c r="BA349" t="s">
        <v>5301</v>
      </c>
      <c r="BB349">
        <v>1010</v>
      </c>
      <c r="BC349" t="s">
        <v>32</v>
      </c>
      <c r="BD349" t="s">
        <v>33</v>
      </c>
      <c r="BF349" s="6">
        <v>43710.333333333299</v>
      </c>
      <c r="BG349" s="7" t="s">
        <v>20</v>
      </c>
      <c r="BI349">
        <v>6</v>
      </c>
      <c r="BJ349">
        <v>122559</v>
      </c>
      <c r="BL349" t="s">
        <v>5302</v>
      </c>
      <c r="BX349">
        <v>135869</v>
      </c>
    </row>
    <row r="350" spans="1:76" x14ac:dyDescent="0.25">
      <c r="A350">
        <v>184537</v>
      </c>
      <c r="C350">
        <v>1</v>
      </c>
      <c r="D350">
        <v>1</v>
      </c>
      <c r="E350">
        <v>1</v>
      </c>
      <c r="F350" t="s">
        <v>0</v>
      </c>
      <c r="G350" t="s">
        <v>23</v>
      </c>
      <c r="H350" t="s">
        <v>5340</v>
      </c>
      <c r="I350" t="s">
        <v>25</v>
      </c>
      <c r="K350">
        <v>1</v>
      </c>
      <c r="L350" t="s">
        <v>4</v>
      </c>
      <c r="M350">
        <v>143516</v>
      </c>
      <c r="N350" t="s">
        <v>5</v>
      </c>
      <c r="O350" t="s">
        <v>5</v>
      </c>
      <c r="U350" t="s">
        <v>5341</v>
      </c>
      <c r="V350" s="1">
        <v>1</v>
      </c>
      <c r="W350" t="s">
        <v>4935</v>
      </c>
      <c r="X350" t="s">
        <v>5334</v>
      </c>
      <c r="Y350" t="s">
        <v>4937</v>
      </c>
      <c r="Z350" s="3">
        <v>15</v>
      </c>
      <c r="AA350" s="4">
        <v>1566</v>
      </c>
      <c r="AB350" s="4" t="s">
        <v>5334</v>
      </c>
      <c r="AC350" t="s">
        <v>5342</v>
      </c>
      <c r="AD350">
        <v>2017</v>
      </c>
      <c r="AE350">
        <v>5</v>
      </c>
      <c r="AF350">
        <v>27</v>
      </c>
      <c r="AG350" t="s">
        <v>5343</v>
      </c>
      <c r="AJ350" t="s">
        <v>5</v>
      </c>
      <c r="AK350" t="s">
        <v>12</v>
      </c>
      <c r="AL350">
        <v>176103</v>
      </c>
      <c r="AM350">
        <v>6985152</v>
      </c>
      <c r="AN350" s="4">
        <v>177000</v>
      </c>
      <c r="AO350" s="4">
        <v>6985000</v>
      </c>
      <c r="AP350">
        <v>50</v>
      </c>
      <c r="AR350">
        <v>1010</v>
      </c>
      <c r="AT350" s="6" t="s">
        <v>5344</v>
      </c>
      <c r="AU350">
        <v>143516</v>
      </c>
      <c r="AW350" s="5" t="s">
        <v>14</v>
      </c>
      <c r="AX350">
        <v>1</v>
      </c>
      <c r="AY350" t="s">
        <v>15</v>
      </c>
      <c r="AZ350" t="s">
        <v>5345</v>
      </c>
      <c r="BA350" t="s">
        <v>5346</v>
      </c>
      <c r="BB350">
        <v>1010</v>
      </c>
      <c r="BC350" t="s">
        <v>32</v>
      </c>
      <c r="BD350" t="s">
        <v>33</v>
      </c>
      <c r="BF350" s="6">
        <v>42883.5573842593</v>
      </c>
      <c r="BG350" s="7" t="s">
        <v>20</v>
      </c>
      <c r="BI350">
        <v>6</v>
      </c>
      <c r="BJ350">
        <v>121630</v>
      </c>
      <c r="BL350" t="s">
        <v>5347</v>
      </c>
      <c r="BX350">
        <v>184537</v>
      </c>
    </row>
    <row r="351" spans="1:76" x14ac:dyDescent="0.25">
      <c r="A351">
        <v>319468</v>
      </c>
      <c r="C351">
        <v>1</v>
      </c>
      <c r="D351">
        <v>1</v>
      </c>
      <c r="E351">
        <v>1</v>
      </c>
      <c r="F351" t="s">
        <v>0</v>
      </c>
      <c r="G351" t="s">
        <v>1</v>
      </c>
      <c r="H351" t="s">
        <v>2</v>
      </c>
      <c r="I351" t="s">
        <v>3</v>
      </c>
      <c r="K351">
        <v>1</v>
      </c>
      <c r="L351" t="s">
        <v>4</v>
      </c>
      <c r="M351">
        <v>143516</v>
      </c>
      <c r="N351" t="s">
        <v>5</v>
      </c>
      <c r="O351" t="s">
        <v>5</v>
      </c>
      <c r="U351" t="s">
        <v>6</v>
      </c>
      <c r="V351" s="1">
        <v>1</v>
      </c>
      <c r="W351" t="s">
        <v>7</v>
      </c>
      <c r="X351" t="s">
        <v>8</v>
      </c>
      <c r="Y351" s="2" t="s">
        <v>9</v>
      </c>
      <c r="Z351" s="3">
        <v>1</v>
      </c>
      <c r="AA351" s="4">
        <v>104</v>
      </c>
      <c r="AB351" s="4" t="s">
        <v>8</v>
      </c>
      <c r="AC351" t="s">
        <v>10</v>
      </c>
      <c r="AD351">
        <v>2017</v>
      </c>
      <c r="AE351">
        <v>6</v>
      </c>
      <c r="AF351">
        <v>1</v>
      </c>
      <c r="AG351" t="s">
        <v>11</v>
      </c>
      <c r="AH351" t="s">
        <v>11</v>
      </c>
      <c r="AJ351" t="s">
        <v>5</v>
      </c>
      <c r="AK351" t="s">
        <v>12</v>
      </c>
      <c r="AL351">
        <v>254163</v>
      </c>
      <c r="AM351">
        <v>6596808</v>
      </c>
      <c r="AN351" s="4">
        <v>255000</v>
      </c>
      <c r="AO351" s="4">
        <v>6597000</v>
      </c>
      <c r="AP351">
        <v>8</v>
      </c>
      <c r="AR351">
        <v>8</v>
      </c>
      <c r="AS351" t="s">
        <v>13</v>
      </c>
      <c r="AU351">
        <v>143516</v>
      </c>
      <c r="AW351" s="5" t="s">
        <v>14</v>
      </c>
      <c r="AX351">
        <v>1</v>
      </c>
      <c r="AY351" t="s">
        <v>15</v>
      </c>
      <c r="AZ351" t="s">
        <v>16</v>
      </c>
      <c r="BA351" t="s">
        <v>17</v>
      </c>
      <c r="BB351">
        <v>8</v>
      </c>
      <c r="BC351" t="s">
        <v>18</v>
      </c>
      <c r="BD351" t="s">
        <v>19</v>
      </c>
      <c r="BF351" s="6">
        <v>43200</v>
      </c>
      <c r="BG351" s="7" t="s">
        <v>20</v>
      </c>
      <c r="BI351">
        <v>3</v>
      </c>
      <c r="BJ351">
        <v>467680</v>
      </c>
      <c r="BL351" t="s">
        <v>21</v>
      </c>
      <c r="BN351" t="s">
        <v>22</v>
      </c>
      <c r="BX351">
        <v>319468</v>
      </c>
    </row>
    <row r="352" spans="1:76" x14ac:dyDescent="0.25">
      <c r="A352">
        <v>55116</v>
      </c>
      <c r="C352">
        <v>1</v>
      </c>
      <c r="D352">
        <v>1</v>
      </c>
      <c r="E352">
        <v>1</v>
      </c>
      <c r="F352" t="s">
        <v>0</v>
      </c>
      <c r="G352" t="s">
        <v>1</v>
      </c>
      <c r="H352" t="s">
        <v>3945</v>
      </c>
      <c r="I352" t="s">
        <v>3</v>
      </c>
      <c r="K352">
        <v>1</v>
      </c>
      <c r="L352" t="s">
        <v>4</v>
      </c>
      <c r="M352">
        <v>143516</v>
      </c>
      <c r="N352" t="s">
        <v>5</v>
      </c>
      <c r="O352" t="s">
        <v>5</v>
      </c>
      <c r="U352" t="s">
        <v>3946</v>
      </c>
      <c r="V352" s="9">
        <v>3</v>
      </c>
      <c r="W352" t="s">
        <v>405</v>
      </c>
      <c r="X352" t="s">
        <v>3947</v>
      </c>
      <c r="Y352" t="s">
        <v>407</v>
      </c>
      <c r="Z352" s="3">
        <v>11</v>
      </c>
      <c r="AA352" s="4">
        <v>1154</v>
      </c>
      <c r="AB352" s="4" t="s">
        <v>3947</v>
      </c>
      <c r="AC352" t="s">
        <v>3948</v>
      </c>
      <c r="AD352">
        <v>2017</v>
      </c>
      <c r="AE352">
        <v>5</v>
      </c>
      <c r="AF352">
        <v>22</v>
      </c>
      <c r="AG352" t="s">
        <v>3949</v>
      </c>
      <c r="AH352" t="s">
        <v>3949</v>
      </c>
      <c r="AJ352" t="s">
        <v>5</v>
      </c>
      <c r="AK352" t="s">
        <v>12</v>
      </c>
      <c r="AL352">
        <v>-20038</v>
      </c>
      <c r="AM352">
        <v>6638329</v>
      </c>
      <c r="AN352" s="4">
        <v>-21000</v>
      </c>
      <c r="AO352" s="4">
        <v>6639000</v>
      </c>
      <c r="AP352">
        <v>24625</v>
      </c>
      <c r="AR352">
        <v>8</v>
      </c>
      <c r="AS352" t="s">
        <v>13</v>
      </c>
      <c r="AU352">
        <v>143516</v>
      </c>
      <c r="AW352" s="5" t="s">
        <v>14</v>
      </c>
      <c r="AX352">
        <v>1</v>
      </c>
      <c r="AY352" t="s">
        <v>15</v>
      </c>
      <c r="AZ352" t="s">
        <v>3950</v>
      </c>
      <c r="BA352" t="s">
        <v>3951</v>
      </c>
      <c r="BB352">
        <v>8</v>
      </c>
      <c r="BC352" t="s">
        <v>18</v>
      </c>
      <c r="BD352" t="s">
        <v>19</v>
      </c>
      <c r="BF352" s="6">
        <v>43280</v>
      </c>
      <c r="BG352" s="7" t="s">
        <v>20</v>
      </c>
      <c r="BI352">
        <v>3</v>
      </c>
      <c r="BJ352">
        <v>492870</v>
      </c>
      <c r="BL352" t="s">
        <v>3952</v>
      </c>
      <c r="BN352" t="s">
        <v>3953</v>
      </c>
      <c r="BX352">
        <v>55116</v>
      </c>
    </row>
    <row r="353" spans="1:76" x14ac:dyDescent="0.25">
      <c r="A353">
        <v>67297</v>
      </c>
      <c r="C353">
        <v>1</v>
      </c>
      <c r="D353">
        <v>1</v>
      </c>
      <c r="E353">
        <v>1</v>
      </c>
      <c r="F353" t="s">
        <v>120</v>
      </c>
      <c r="G353" t="s">
        <v>121</v>
      </c>
      <c r="H353" t="s">
        <v>371</v>
      </c>
      <c r="I353" t="s">
        <v>25</v>
      </c>
      <c r="J353">
        <v>1</v>
      </c>
      <c r="K353">
        <v>1</v>
      </c>
      <c r="L353" t="s">
        <v>4</v>
      </c>
      <c r="M353">
        <v>143516</v>
      </c>
      <c r="N353" t="s">
        <v>5</v>
      </c>
      <c r="O353" t="s">
        <v>5</v>
      </c>
      <c r="U353" t="s">
        <v>372</v>
      </c>
      <c r="V353" s="1">
        <v>1</v>
      </c>
      <c r="W353" t="s">
        <v>155</v>
      </c>
      <c r="X353" t="s">
        <v>333</v>
      </c>
      <c r="Y353" t="s">
        <v>157</v>
      </c>
      <c r="Z353" s="3">
        <v>10</v>
      </c>
      <c r="AA353" s="4">
        <v>1003</v>
      </c>
      <c r="AB353" t="s">
        <v>333</v>
      </c>
      <c r="AC353" t="s">
        <v>373</v>
      </c>
      <c r="AD353">
        <v>2017</v>
      </c>
      <c r="AE353">
        <v>7</v>
      </c>
      <c r="AF353">
        <v>23</v>
      </c>
      <c r="AG353" t="s">
        <v>124</v>
      </c>
      <c r="AJ353" t="s">
        <v>5</v>
      </c>
      <c r="AL353" s="4">
        <v>5242.4765773299996</v>
      </c>
      <c r="AM353" s="4">
        <v>6470774.3206900004</v>
      </c>
      <c r="AN353" s="4">
        <v>5000</v>
      </c>
      <c r="AO353" s="4">
        <v>6471000</v>
      </c>
      <c r="AP353" s="4">
        <v>5</v>
      </c>
      <c r="AR353" t="s">
        <v>374</v>
      </c>
      <c r="AU353">
        <v>143516</v>
      </c>
      <c r="AW353" t="s">
        <v>375</v>
      </c>
      <c r="BF353" s="6">
        <v>44568</v>
      </c>
      <c r="BG353" t="s">
        <v>376</v>
      </c>
      <c r="BI353">
        <v>3</v>
      </c>
      <c r="BJ353">
        <v>724</v>
      </c>
      <c r="BL353" t="s">
        <v>377</v>
      </c>
      <c r="BX353">
        <v>67297</v>
      </c>
    </row>
    <row r="354" spans="1:76" x14ac:dyDescent="0.25">
      <c r="A354">
        <v>53244</v>
      </c>
      <c r="C354">
        <v>1</v>
      </c>
      <c r="D354">
        <v>1</v>
      </c>
      <c r="E354">
        <v>1</v>
      </c>
      <c r="F354" t="s">
        <v>0</v>
      </c>
      <c r="G354" t="s">
        <v>431</v>
      </c>
      <c r="H354" t="s">
        <v>449</v>
      </c>
      <c r="I354" t="s">
        <v>3</v>
      </c>
      <c r="K354">
        <v>1</v>
      </c>
      <c r="L354" t="s">
        <v>4</v>
      </c>
      <c r="M354">
        <v>143516</v>
      </c>
      <c r="N354" t="s">
        <v>5</v>
      </c>
      <c r="O354" t="s">
        <v>5</v>
      </c>
      <c r="U354" t="s">
        <v>450</v>
      </c>
      <c r="V354" s="1">
        <v>1</v>
      </c>
      <c r="W354" t="s">
        <v>405</v>
      </c>
      <c r="X354" t="s">
        <v>451</v>
      </c>
      <c r="Y354" t="s">
        <v>407</v>
      </c>
      <c r="Z354" s="3">
        <v>11</v>
      </c>
      <c r="AA354" s="4">
        <v>1102</v>
      </c>
      <c r="AB354" s="4" t="s">
        <v>451</v>
      </c>
      <c r="AC354" t="s">
        <v>452</v>
      </c>
      <c r="AD354">
        <v>2018</v>
      </c>
      <c r="AE354">
        <v>9</v>
      </c>
      <c r="AF354">
        <v>4</v>
      </c>
      <c r="AG354" t="s">
        <v>435</v>
      </c>
      <c r="AH354" t="s">
        <v>435</v>
      </c>
      <c r="AJ354" t="s">
        <v>5</v>
      </c>
      <c r="AK354" t="s">
        <v>12</v>
      </c>
      <c r="AL354">
        <v>-23084</v>
      </c>
      <c r="AM354">
        <v>6566977</v>
      </c>
      <c r="AN354" s="4">
        <v>-23000</v>
      </c>
      <c r="AO354" s="4">
        <v>6567000</v>
      </c>
      <c r="AP354">
        <v>1</v>
      </c>
      <c r="AR354">
        <v>105</v>
      </c>
      <c r="AT354" s="6"/>
      <c r="AU354">
        <v>143516</v>
      </c>
      <c r="AW354" s="5" t="s">
        <v>14</v>
      </c>
      <c r="AX354">
        <v>1</v>
      </c>
      <c r="AY354" t="s">
        <v>15</v>
      </c>
      <c r="AZ354" t="s">
        <v>453</v>
      </c>
      <c r="BA354" t="s">
        <v>454</v>
      </c>
      <c r="BB354">
        <v>105</v>
      </c>
      <c r="BC354" t="s">
        <v>438</v>
      </c>
      <c r="BD354" t="s">
        <v>439</v>
      </c>
      <c r="BF354" s="6">
        <v>43817</v>
      </c>
      <c r="BG354" s="7" t="s">
        <v>20</v>
      </c>
      <c r="BI354">
        <v>5</v>
      </c>
      <c r="BJ354">
        <v>288974</v>
      </c>
      <c r="BL354" t="s">
        <v>455</v>
      </c>
      <c r="BN354" t="s">
        <v>456</v>
      </c>
      <c r="BX354">
        <v>53244</v>
      </c>
    </row>
    <row r="355" spans="1:76" x14ac:dyDescent="0.25">
      <c r="A355">
        <v>36470</v>
      </c>
      <c r="C355">
        <v>1</v>
      </c>
      <c r="D355">
        <v>1</v>
      </c>
      <c r="E355">
        <v>2</v>
      </c>
      <c r="F355" t="s">
        <v>0</v>
      </c>
      <c r="G355" t="s">
        <v>431</v>
      </c>
      <c r="H355" t="s">
        <v>3414</v>
      </c>
      <c r="I355" t="s">
        <v>3</v>
      </c>
      <c r="K355">
        <v>1</v>
      </c>
      <c r="L355" t="s">
        <v>4</v>
      </c>
      <c r="M355">
        <v>143516</v>
      </c>
      <c r="N355" t="s">
        <v>5</v>
      </c>
      <c r="O355" t="s">
        <v>5</v>
      </c>
      <c r="U355" t="s">
        <v>3407</v>
      </c>
      <c r="V355" s="1">
        <v>1</v>
      </c>
      <c r="W355" t="s">
        <v>405</v>
      </c>
      <c r="X355" t="s">
        <v>3408</v>
      </c>
      <c r="Y355" t="s">
        <v>407</v>
      </c>
      <c r="Z355" s="3">
        <v>11</v>
      </c>
      <c r="AA355" s="4">
        <v>1121</v>
      </c>
      <c r="AB355" s="4" t="s">
        <v>3408</v>
      </c>
      <c r="AC355" t="s">
        <v>3415</v>
      </c>
      <c r="AD355">
        <v>2018</v>
      </c>
      <c r="AE355">
        <v>6</v>
      </c>
      <c r="AF355">
        <v>16</v>
      </c>
      <c r="AG355" t="s">
        <v>435</v>
      </c>
      <c r="AH355" t="s">
        <v>435</v>
      </c>
      <c r="AJ355" t="s">
        <v>5</v>
      </c>
      <c r="AK355" t="s">
        <v>12</v>
      </c>
      <c r="AL355">
        <v>-31751</v>
      </c>
      <c r="AM355">
        <v>6550804</v>
      </c>
      <c r="AN355" s="4">
        <v>-31000</v>
      </c>
      <c r="AO355" s="4">
        <v>6551000</v>
      </c>
      <c r="AP355">
        <v>1</v>
      </c>
      <c r="AR355">
        <v>105</v>
      </c>
      <c r="AT355" s="6"/>
      <c r="AU355">
        <v>143516</v>
      </c>
      <c r="AW355" s="5" t="s">
        <v>14</v>
      </c>
      <c r="AX355">
        <v>1</v>
      </c>
      <c r="AY355" t="s">
        <v>15</v>
      </c>
      <c r="AZ355" t="s">
        <v>3416</v>
      </c>
      <c r="BA355" t="s">
        <v>3417</v>
      </c>
      <c r="BB355">
        <v>105</v>
      </c>
      <c r="BC355" t="s">
        <v>438</v>
      </c>
      <c r="BD355" t="s">
        <v>439</v>
      </c>
      <c r="BF355" s="6">
        <v>43819</v>
      </c>
      <c r="BG355" s="7" t="s">
        <v>20</v>
      </c>
      <c r="BI355">
        <v>5</v>
      </c>
      <c r="BJ355">
        <v>289049</v>
      </c>
      <c r="BL355" t="s">
        <v>3418</v>
      </c>
      <c r="BN355" t="s">
        <v>3419</v>
      </c>
      <c r="BX355">
        <v>36470</v>
      </c>
    </row>
    <row r="356" spans="1:76" x14ac:dyDescent="0.25">
      <c r="A356">
        <v>36024</v>
      </c>
      <c r="C356">
        <v>1</v>
      </c>
      <c r="F356" t="s">
        <v>0</v>
      </c>
      <c r="G356" t="s">
        <v>431</v>
      </c>
      <c r="H356" t="s">
        <v>3432</v>
      </c>
      <c r="I356" t="s">
        <v>3</v>
      </c>
      <c r="K356">
        <v>1</v>
      </c>
      <c r="L356" t="s">
        <v>4</v>
      </c>
      <c r="M356">
        <v>143516</v>
      </c>
      <c r="N356" t="s">
        <v>5</v>
      </c>
      <c r="O356" t="s">
        <v>5</v>
      </c>
      <c r="U356" t="s">
        <v>465</v>
      </c>
      <c r="V356" s="1">
        <v>1</v>
      </c>
      <c r="W356" t="s">
        <v>405</v>
      </c>
      <c r="X356" t="s">
        <v>3408</v>
      </c>
      <c r="Y356" t="s">
        <v>407</v>
      </c>
      <c r="Z356" s="3">
        <v>11</v>
      </c>
      <c r="AA356" s="4">
        <v>1121</v>
      </c>
      <c r="AB356" s="4" t="s">
        <v>3408</v>
      </c>
      <c r="AC356" t="s">
        <v>3433</v>
      </c>
      <c r="AD356">
        <v>2018</v>
      </c>
      <c r="AE356">
        <v>6</v>
      </c>
      <c r="AF356">
        <v>16</v>
      </c>
      <c r="AG356" t="s">
        <v>435</v>
      </c>
      <c r="AH356" t="s">
        <v>435</v>
      </c>
      <c r="AJ356" t="s">
        <v>5</v>
      </c>
      <c r="AK356" t="s">
        <v>12</v>
      </c>
      <c r="AL356">
        <v>-31871</v>
      </c>
      <c r="AM356">
        <v>6552005</v>
      </c>
      <c r="AN356" s="4">
        <v>-31000</v>
      </c>
      <c r="AO356" s="4">
        <v>6553000</v>
      </c>
      <c r="AP356">
        <v>1</v>
      </c>
      <c r="AR356">
        <v>105</v>
      </c>
      <c r="AT356" s="6"/>
      <c r="AU356">
        <v>143516</v>
      </c>
      <c r="AW356" s="5" t="s">
        <v>14</v>
      </c>
      <c r="AX356">
        <v>1</v>
      </c>
      <c r="AY356" t="s">
        <v>15</v>
      </c>
      <c r="AZ356" t="s">
        <v>3434</v>
      </c>
      <c r="BA356" t="s">
        <v>3435</v>
      </c>
      <c r="BB356">
        <v>105</v>
      </c>
      <c r="BC356" t="s">
        <v>438</v>
      </c>
      <c r="BD356" t="s">
        <v>439</v>
      </c>
      <c r="BF356" s="6">
        <v>43819</v>
      </c>
      <c r="BG356" s="7" t="s">
        <v>20</v>
      </c>
      <c r="BI356">
        <v>5</v>
      </c>
      <c r="BJ356">
        <v>289050</v>
      </c>
      <c r="BL356" t="s">
        <v>3436</v>
      </c>
      <c r="BN356" t="s">
        <v>3437</v>
      </c>
      <c r="BX356">
        <v>36024</v>
      </c>
    </row>
    <row r="357" spans="1:76" x14ac:dyDescent="0.25">
      <c r="A357">
        <v>22142</v>
      </c>
      <c r="C357">
        <v>1</v>
      </c>
      <c r="D357">
        <v>1</v>
      </c>
      <c r="E357">
        <v>1</v>
      </c>
      <c r="F357" t="s">
        <v>0</v>
      </c>
      <c r="G357" t="s">
        <v>431</v>
      </c>
      <c r="H357" t="s">
        <v>3501</v>
      </c>
      <c r="I357" t="s">
        <v>3</v>
      </c>
      <c r="K357">
        <v>1</v>
      </c>
      <c r="L357" t="s">
        <v>4</v>
      </c>
      <c r="M357">
        <v>143516</v>
      </c>
      <c r="N357" t="s">
        <v>5</v>
      </c>
      <c r="O357" t="s">
        <v>5</v>
      </c>
      <c r="U357" t="s">
        <v>3502</v>
      </c>
      <c r="V357" s="1">
        <v>1</v>
      </c>
      <c r="W357" t="s">
        <v>405</v>
      </c>
      <c r="X357" t="s">
        <v>3408</v>
      </c>
      <c r="Y357" t="s">
        <v>407</v>
      </c>
      <c r="Z357" s="3">
        <v>11</v>
      </c>
      <c r="AA357" s="4">
        <v>1121</v>
      </c>
      <c r="AB357" s="4" t="s">
        <v>3408</v>
      </c>
      <c r="AC357" t="s">
        <v>3503</v>
      </c>
      <c r="AD357">
        <v>2018</v>
      </c>
      <c r="AE357">
        <v>6</v>
      </c>
      <c r="AF357">
        <v>3</v>
      </c>
      <c r="AG357" t="s">
        <v>435</v>
      </c>
      <c r="AH357" t="s">
        <v>435</v>
      </c>
      <c r="AJ357" t="s">
        <v>5</v>
      </c>
      <c r="AK357" t="s">
        <v>12</v>
      </c>
      <c r="AL357">
        <v>-36676</v>
      </c>
      <c r="AM357">
        <v>6550159</v>
      </c>
      <c r="AN357" s="4">
        <v>-37000</v>
      </c>
      <c r="AO357" s="4">
        <v>6551000</v>
      </c>
      <c r="AP357">
        <v>1</v>
      </c>
      <c r="AR357">
        <v>105</v>
      </c>
      <c r="AT357" s="6"/>
      <c r="AU357">
        <v>143516</v>
      </c>
      <c r="AW357" s="5" t="s">
        <v>14</v>
      </c>
      <c r="AX357">
        <v>1</v>
      </c>
      <c r="AY357" t="s">
        <v>15</v>
      </c>
      <c r="AZ357" t="s">
        <v>3504</v>
      </c>
      <c r="BA357" t="s">
        <v>3505</v>
      </c>
      <c r="BB357">
        <v>105</v>
      </c>
      <c r="BC357" t="s">
        <v>438</v>
      </c>
      <c r="BD357" t="s">
        <v>439</v>
      </c>
      <c r="BF357" s="6">
        <v>43819</v>
      </c>
      <c r="BG357" s="7" t="s">
        <v>20</v>
      </c>
      <c r="BI357">
        <v>5</v>
      </c>
      <c r="BJ357">
        <v>289042</v>
      </c>
      <c r="BL357" t="s">
        <v>3506</v>
      </c>
      <c r="BN357" t="s">
        <v>3507</v>
      </c>
      <c r="BX357">
        <v>22142</v>
      </c>
    </row>
    <row r="358" spans="1:76" x14ac:dyDescent="0.25">
      <c r="A358">
        <v>19225</v>
      </c>
      <c r="C358">
        <v>1</v>
      </c>
      <c r="D358">
        <v>1</v>
      </c>
      <c r="E358">
        <v>1</v>
      </c>
      <c r="F358" t="s">
        <v>0</v>
      </c>
      <c r="G358" t="s">
        <v>431</v>
      </c>
      <c r="H358" t="s">
        <v>3508</v>
      </c>
      <c r="I358" t="s">
        <v>3</v>
      </c>
      <c r="K358">
        <v>1</v>
      </c>
      <c r="L358" t="s">
        <v>4</v>
      </c>
      <c r="M358">
        <v>143516</v>
      </c>
      <c r="N358" t="s">
        <v>5</v>
      </c>
      <c r="O358" t="s">
        <v>5</v>
      </c>
      <c r="U358" t="s">
        <v>3509</v>
      </c>
      <c r="V358" s="1">
        <v>1</v>
      </c>
      <c r="W358" t="s">
        <v>405</v>
      </c>
      <c r="X358" t="s">
        <v>3408</v>
      </c>
      <c r="Y358" t="s">
        <v>407</v>
      </c>
      <c r="Z358" s="3">
        <v>11</v>
      </c>
      <c r="AA358" s="4">
        <v>1121</v>
      </c>
      <c r="AB358" s="4" t="s">
        <v>3408</v>
      </c>
      <c r="AC358" t="s">
        <v>3510</v>
      </c>
      <c r="AD358">
        <v>2018</v>
      </c>
      <c r="AE358">
        <v>5</v>
      </c>
      <c r="AF358">
        <v>13</v>
      </c>
      <c r="AG358" t="s">
        <v>435</v>
      </c>
      <c r="AH358" t="s">
        <v>435</v>
      </c>
      <c r="AJ358" t="s">
        <v>5</v>
      </c>
      <c r="AK358" t="s">
        <v>12</v>
      </c>
      <c r="AL358">
        <v>-38657</v>
      </c>
      <c r="AM358">
        <v>6545020</v>
      </c>
      <c r="AN358" s="4">
        <v>-39000</v>
      </c>
      <c r="AO358" s="4">
        <v>6545000</v>
      </c>
      <c r="AP358">
        <v>1</v>
      </c>
      <c r="AR358">
        <v>105</v>
      </c>
      <c r="AT358" s="6"/>
      <c r="AU358">
        <v>143516</v>
      </c>
      <c r="AW358" s="5" t="s">
        <v>14</v>
      </c>
      <c r="AX358">
        <v>1</v>
      </c>
      <c r="AY358" t="s">
        <v>15</v>
      </c>
      <c r="AZ358" t="s">
        <v>3511</v>
      </c>
      <c r="BA358" t="s">
        <v>3512</v>
      </c>
      <c r="BB358">
        <v>105</v>
      </c>
      <c r="BC358" t="s">
        <v>438</v>
      </c>
      <c r="BD358" t="s">
        <v>439</v>
      </c>
      <c r="BF358" s="6">
        <v>43819</v>
      </c>
      <c r="BG358" s="7" t="s">
        <v>20</v>
      </c>
      <c r="BI358">
        <v>5</v>
      </c>
      <c r="BJ358">
        <v>289056</v>
      </c>
      <c r="BL358" t="s">
        <v>3513</v>
      </c>
      <c r="BN358" t="s">
        <v>3514</v>
      </c>
      <c r="BX358">
        <v>19225</v>
      </c>
    </row>
    <row r="359" spans="1:76" x14ac:dyDescent="0.25">
      <c r="A359">
        <v>58889</v>
      </c>
      <c r="C359">
        <v>1</v>
      </c>
      <c r="D359">
        <v>1</v>
      </c>
      <c r="E359">
        <v>1</v>
      </c>
      <c r="F359" t="s">
        <v>0</v>
      </c>
      <c r="G359" t="s">
        <v>23</v>
      </c>
      <c r="H359" t="s">
        <v>403</v>
      </c>
      <c r="I359" t="s">
        <v>25</v>
      </c>
      <c r="K359">
        <v>1</v>
      </c>
      <c r="L359" t="s">
        <v>4</v>
      </c>
      <c r="M359">
        <v>143516</v>
      </c>
      <c r="N359" t="s">
        <v>5</v>
      </c>
      <c r="O359" t="s">
        <v>5</v>
      </c>
      <c r="U359" t="s">
        <v>404</v>
      </c>
      <c r="V359" s="1">
        <v>1</v>
      </c>
      <c r="W359" t="s">
        <v>405</v>
      </c>
      <c r="X359" t="s">
        <v>406</v>
      </c>
      <c r="Y359" t="s">
        <v>407</v>
      </c>
      <c r="Z359" s="3">
        <v>11</v>
      </c>
      <c r="AA359" s="4">
        <v>1101</v>
      </c>
      <c r="AB359" s="4" t="s">
        <v>406</v>
      </c>
      <c r="AC359" t="s">
        <v>408</v>
      </c>
      <c r="AD359">
        <v>2018</v>
      </c>
      <c r="AE359">
        <v>6</v>
      </c>
      <c r="AF359">
        <v>24</v>
      </c>
      <c r="AG359" t="s">
        <v>409</v>
      </c>
      <c r="AJ359" t="s">
        <v>5</v>
      </c>
      <c r="AK359" t="s">
        <v>12</v>
      </c>
      <c r="AL359">
        <v>-17554</v>
      </c>
      <c r="AM359">
        <v>6521341</v>
      </c>
      <c r="AN359" s="4">
        <v>-17000</v>
      </c>
      <c r="AO359" s="4">
        <v>6521000</v>
      </c>
      <c r="AP359">
        <v>100</v>
      </c>
      <c r="AR359">
        <v>1010</v>
      </c>
      <c r="AT359" s="6" t="s">
        <v>410</v>
      </c>
      <c r="AU359">
        <v>143516</v>
      </c>
      <c r="AW359" s="5" t="s">
        <v>14</v>
      </c>
      <c r="AX359">
        <v>1</v>
      </c>
      <c r="AY359" t="s">
        <v>15</v>
      </c>
      <c r="AZ359" t="s">
        <v>411</v>
      </c>
      <c r="BA359" t="s">
        <v>412</v>
      </c>
      <c r="BB359">
        <v>1010</v>
      </c>
      <c r="BC359" t="s">
        <v>32</v>
      </c>
      <c r="BD359" t="s">
        <v>33</v>
      </c>
      <c r="BF359" s="6">
        <v>43288.457696759302</v>
      </c>
      <c r="BG359" s="7" t="s">
        <v>20</v>
      </c>
      <c r="BI359">
        <v>6</v>
      </c>
      <c r="BJ359">
        <v>158215</v>
      </c>
      <c r="BL359" t="s">
        <v>413</v>
      </c>
      <c r="BX359">
        <v>58889</v>
      </c>
    </row>
    <row r="360" spans="1:76" x14ac:dyDescent="0.25">
      <c r="A360">
        <v>36351</v>
      </c>
      <c r="C360">
        <v>1</v>
      </c>
      <c r="D360">
        <v>1</v>
      </c>
      <c r="E360">
        <v>2</v>
      </c>
      <c r="F360" t="s">
        <v>0</v>
      </c>
      <c r="G360" t="s">
        <v>23</v>
      </c>
      <c r="H360" t="s">
        <v>542</v>
      </c>
      <c r="I360" t="s">
        <v>25</v>
      </c>
      <c r="K360">
        <v>1</v>
      </c>
      <c r="L360" t="s">
        <v>4</v>
      </c>
      <c r="M360">
        <v>143516</v>
      </c>
      <c r="N360" t="s">
        <v>5</v>
      </c>
      <c r="O360" t="s">
        <v>5</v>
      </c>
      <c r="U360" t="s">
        <v>535</v>
      </c>
      <c r="V360" s="1">
        <v>1</v>
      </c>
      <c r="W360" t="s">
        <v>405</v>
      </c>
      <c r="X360" t="s">
        <v>536</v>
      </c>
      <c r="Y360" t="s">
        <v>407</v>
      </c>
      <c r="Z360" s="3">
        <v>11</v>
      </c>
      <c r="AA360" s="4">
        <v>1103</v>
      </c>
      <c r="AB360" s="4" t="s">
        <v>536</v>
      </c>
      <c r="AC360" t="s">
        <v>543</v>
      </c>
      <c r="AD360">
        <v>2018</v>
      </c>
      <c r="AE360">
        <v>8</v>
      </c>
      <c r="AF360">
        <v>23</v>
      </c>
      <c r="AG360" t="s">
        <v>467</v>
      </c>
      <c r="AJ360" t="s">
        <v>5</v>
      </c>
      <c r="AK360" t="s">
        <v>12</v>
      </c>
      <c r="AL360">
        <v>-31792</v>
      </c>
      <c r="AM360">
        <v>6570768</v>
      </c>
      <c r="AN360" s="4">
        <v>-31000</v>
      </c>
      <c r="AO360" s="4">
        <v>6571000</v>
      </c>
      <c r="AP360">
        <v>25</v>
      </c>
      <c r="AR360">
        <v>1010</v>
      </c>
      <c r="AT360" s="6" t="s">
        <v>544</v>
      </c>
      <c r="AU360">
        <v>143516</v>
      </c>
      <c r="AW360" s="5" t="s">
        <v>14</v>
      </c>
      <c r="AX360">
        <v>1</v>
      </c>
      <c r="AY360" t="s">
        <v>15</v>
      </c>
      <c r="AZ360" t="s">
        <v>545</v>
      </c>
      <c r="BA360" t="s">
        <v>546</v>
      </c>
      <c r="BB360">
        <v>1010</v>
      </c>
      <c r="BC360" t="s">
        <v>32</v>
      </c>
      <c r="BD360" t="s">
        <v>33</v>
      </c>
      <c r="BF360" s="6">
        <v>43335.972303240698</v>
      </c>
      <c r="BG360" s="7" t="s">
        <v>20</v>
      </c>
      <c r="BI360">
        <v>6</v>
      </c>
      <c r="BJ360">
        <v>164282</v>
      </c>
      <c r="BL360" t="s">
        <v>547</v>
      </c>
      <c r="BX360">
        <v>36351</v>
      </c>
    </row>
    <row r="361" spans="1:76" x14ac:dyDescent="0.25">
      <c r="A361">
        <v>36630</v>
      </c>
      <c r="C361">
        <v>1</v>
      </c>
      <c r="F361" t="s">
        <v>0</v>
      </c>
      <c r="G361" t="s">
        <v>23</v>
      </c>
      <c r="H361" t="s">
        <v>848</v>
      </c>
      <c r="I361" t="s">
        <v>25</v>
      </c>
      <c r="K361">
        <v>1</v>
      </c>
      <c r="L361" t="s">
        <v>4</v>
      </c>
      <c r="M361">
        <v>143516</v>
      </c>
      <c r="N361" t="s">
        <v>5</v>
      </c>
      <c r="O361" t="s">
        <v>5</v>
      </c>
      <c r="U361" t="s">
        <v>550</v>
      </c>
      <c r="V361" s="1">
        <v>1</v>
      </c>
      <c r="W361" t="s">
        <v>405</v>
      </c>
      <c r="X361" t="s">
        <v>536</v>
      </c>
      <c r="Y361" t="s">
        <v>407</v>
      </c>
      <c r="Z361" s="3">
        <v>11</v>
      </c>
      <c r="AA361" s="4">
        <v>1103</v>
      </c>
      <c r="AB361" s="4" t="s">
        <v>536</v>
      </c>
      <c r="AC361" t="s">
        <v>849</v>
      </c>
      <c r="AD361">
        <v>2018</v>
      </c>
      <c r="AE361">
        <v>4</v>
      </c>
      <c r="AF361">
        <v>24</v>
      </c>
      <c r="AG361" t="s">
        <v>40</v>
      </c>
      <c r="AJ361" t="s">
        <v>5</v>
      </c>
      <c r="AK361" t="s">
        <v>12</v>
      </c>
      <c r="AL361">
        <v>-31703</v>
      </c>
      <c r="AM361">
        <v>6572637</v>
      </c>
      <c r="AN361" s="4">
        <v>-31000</v>
      </c>
      <c r="AO361" s="4">
        <v>6573000</v>
      </c>
      <c r="AP361">
        <v>20</v>
      </c>
      <c r="AR361">
        <v>1010</v>
      </c>
      <c r="AT361" s="6" t="s">
        <v>850</v>
      </c>
      <c r="AU361">
        <v>143516</v>
      </c>
      <c r="AW361" s="5" t="s">
        <v>14</v>
      </c>
      <c r="AX361">
        <v>1</v>
      </c>
      <c r="AY361" t="s">
        <v>15</v>
      </c>
      <c r="AZ361" t="s">
        <v>851</v>
      </c>
      <c r="BA361" t="s">
        <v>852</v>
      </c>
      <c r="BB361">
        <v>1010</v>
      </c>
      <c r="BC361" t="s">
        <v>32</v>
      </c>
      <c r="BD361" t="s">
        <v>33</v>
      </c>
      <c r="BF361" s="6">
        <v>43710.333333333299</v>
      </c>
      <c r="BG361" s="7" t="s">
        <v>20</v>
      </c>
      <c r="BI361">
        <v>6</v>
      </c>
      <c r="BJ361">
        <v>153495</v>
      </c>
      <c r="BL361" t="s">
        <v>853</v>
      </c>
      <c r="BX361">
        <v>36630</v>
      </c>
    </row>
    <row r="362" spans="1:76" x14ac:dyDescent="0.25">
      <c r="A362">
        <v>37243</v>
      </c>
      <c r="C362">
        <v>1</v>
      </c>
      <c r="F362" t="s">
        <v>0</v>
      </c>
      <c r="G362" t="s">
        <v>23</v>
      </c>
      <c r="H362" t="s">
        <v>854</v>
      </c>
      <c r="I362" t="s">
        <v>25</v>
      </c>
      <c r="K362">
        <v>1</v>
      </c>
      <c r="L362" t="s">
        <v>4</v>
      </c>
      <c r="M362">
        <v>143516</v>
      </c>
      <c r="N362" t="s">
        <v>5</v>
      </c>
      <c r="O362" t="s">
        <v>5</v>
      </c>
      <c r="U362" t="s">
        <v>550</v>
      </c>
      <c r="V362" s="1">
        <v>1</v>
      </c>
      <c r="W362" t="s">
        <v>405</v>
      </c>
      <c r="X362" t="s">
        <v>536</v>
      </c>
      <c r="Y362" t="s">
        <v>407</v>
      </c>
      <c r="Z362" s="3">
        <v>11</v>
      </c>
      <c r="AA362" s="4">
        <v>1103</v>
      </c>
      <c r="AB362" s="4" t="s">
        <v>536</v>
      </c>
      <c r="AC362" t="s">
        <v>601</v>
      </c>
      <c r="AD362">
        <v>2018</v>
      </c>
      <c r="AE362">
        <v>5</v>
      </c>
      <c r="AF362">
        <v>12</v>
      </c>
      <c r="AG362" t="s">
        <v>482</v>
      </c>
      <c r="AJ362" t="s">
        <v>5</v>
      </c>
      <c r="AK362" t="s">
        <v>12</v>
      </c>
      <c r="AL362">
        <v>-31571</v>
      </c>
      <c r="AM362">
        <v>6573772</v>
      </c>
      <c r="AN362" s="4">
        <v>-31000</v>
      </c>
      <c r="AO362" s="4">
        <v>6573000</v>
      </c>
      <c r="AP362">
        <v>5</v>
      </c>
      <c r="AR362">
        <v>1010</v>
      </c>
      <c r="AT362" s="6" t="s">
        <v>855</v>
      </c>
      <c r="AU362">
        <v>143516</v>
      </c>
      <c r="AW362" s="5" t="s">
        <v>14</v>
      </c>
      <c r="AX362">
        <v>1</v>
      </c>
      <c r="AY362" t="s">
        <v>15</v>
      </c>
      <c r="AZ362" t="s">
        <v>856</v>
      </c>
      <c r="BA362" t="s">
        <v>857</v>
      </c>
      <c r="BB362">
        <v>1010</v>
      </c>
      <c r="BC362" t="s">
        <v>32</v>
      </c>
      <c r="BD362" t="s">
        <v>33</v>
      </c>
      <c r="BF362" s="6">
        <v>43713.546527777798</v>
      </c>
      <c r="BG362" s="7" t="s">
        <v>20</v>
      </c>
      <c r="BI362">
        <v>6</v>
      </c>
      <c r="BJ362">
        <v>154044</v>
      </c>
      <c r="BL362" t="s">
        <v>858</v>
      </c>
      <c r="BX362">
        <v>37243</v>
      </c>
    </row>
    <row r="363" spans="1:76" x14ac:dyDescent="0.25">
      <c r="A363">
        <v>35679</v>
      </c>
      <c r="C363">
        <v>1</v>
      </c>
      <c r="F363" t="s">
        <v>0</v>
      </c>
      <c r="G363" t="s">
        <v>23</v>
      </c>
      <c r="H363" t="s">
        <v>859</v>
      </c>
      <c r="I363" t="s">
        <v>25</v>
      </c>
      <c r="K363">
        <v>1</v>
      </c>
      <c r="L363" t="s">
        <v>4</v>
      </c>
      <c r="M363">
        <v>143516</v>
      </c>
      <c r="N363" t="s">
        <v>5</v>
      </c>
      <c r="O363" t="s">
        <v>5</v>
      </c>
      <c r="U363" t="s">
        <v>550</v>
      </c>
      <c r="V363" s="1">
        <v>1</v>
      </c>
      <c r="W363" t="s">
        <v>405</v>
      </c>
      <c r="X363" t="s">
        <v>536</v>
      </c>
      <c r="Y363" t="s">
        <v>407</v>
      </c>
      <c r="Z363" s="3">
        <v>11</v>
      </c>
      <c r="AA363" s="4">
        <v>1103</v>
      </c>
      <c r="AB363" s="4" t="s">
        <v>536</v>
      </c>
      <c r="AC363" t="s">
        <v>860</v>
      </c>
      <c r="AD363">
        <v>2018</v>
      </c>
      <c r="AE363">
        <v>5</v>
      </c>
      <c r="AF363">
        <v>15</v>
      </c>
      <c r="AG363" t="s">
        <v>482</v>
      </c>
      <c r="AJ363" t="s">
        <v>5</v>
      </c>
      <c r="AK363" t="s">
        <v>12</v>
      </c>
      <c r="AL363">
        <v>-31987</v>
      </c>
      <c r="AM363">
        <v>6573222</v>
      </c>
      <c r="AN363" s="4">
        <v>-31000</v>
      </c>
      <c r="AO363" s="4">
        <v>6573000</v>
      </c>
      <c r="AP363">
        <v>5</v>
      </c>
      <c r="AR363">
        <v>1010</v>
      </c>
      <c r="AT363" s="6" t="s">
        <v>861</v>
      </c>
      <c r="AU363">
        <v>143516</v>
      </c>
      <c r="AW363" s="5" t="s">
        <v>14</v>
      </c>
      <c r="AX363">
        <v>1</v>
      </c>
      <c r="AY363" t="s">
        <v>15</v>
      </c>
      <c r="AZ363" t="s">
        <v>862</v>
      </c>
      <c r="BA363" t="s">
        <v>863</v>
      </c>
      <c r="BB363">
        <v>1010</v>
      </c>
      <c r="BC363" t="s">
        <v>32</v>
      </c>
      <c r="BD363" t="s">
        <v>33</v>
      </c>
      <c r="BF363" s="6">
        <v>43713.546527777798</v>
      </c>
      <c r="BG363" s="7" t="s">
        <v>20</v>
      </c>
      <c r="BI363">
        <v>6</v>
      </c>
      <c r="BJ363">
        <v>154229</v>
      </c>
      <c r="BL363" t="s">
        <v>864</v>
      </c>
      <c r="BX363">
        <v>35679</v>
      </c>
    </row>
    <row r="364" spans="1:76" x14ac:dyDescent="0.25">
      <c r="A364">
        <v>38007</v>
      </c>
      <c r="C364">
        <v>1</v>
      </c>
      <c r="F364" t="s">
        <v>0</v>
      </c>
      <c r="G364" t="s">
        <v>23</v>
      </c>
      <c r="H364" t="s">
        <v>865</v>
      </c>
      <c r="I364" t="s">
        <v>25</v>
      </c>
      <c r="K364">
        <v>1</v>
      </c>
      <c r="L364" t="s">
        <v>4</v>
      </c>
      <c r="M364">
        <v>143516</v>
      </c>
      <c r="N364" t="s">
        <v>5</v>
      </c>
      <c r="O364" t="s">
        <v>5</v>
      </c>
      <c r="U364" t="s">
        <v>550</v>
      </c>
      <c r="V364" s="1">
        <v>1</v>
      </c>
      <c r="W364" t="s">
        <v>405</v>
      </c>
      <c r="X364" t="s">
        <v>536</v>
      </c>
      <c r="Y364" t="s">
        <v>407</v>
      </c>
      <c r="Z364" s="3">
        <v>11</v>
      </c>
      <c r="AA364" s="4">
        <v>1103</v>
      </c>
      <c r="AB364" s="4" t="s">
        <v>536</v>
      </c>
      <c r="AC364" t="s">
        <v>843</v>
      </c>
      <c r="AD364">
        <v>2018</v>
      </c>
      <c r="AE364">
        <v>5</v>
      </c>
      <c r="AF364">
        <v>16</v>
      </c>
      <c r="AG364" t="s">
        <v>409</v>
      </c>
      <c r="AJ364" t="s">
        <v>5</v>
      </c>
      <c r="AK364" t="s">
        <v>12</v>
      </c>
      <c r="AL364">
        <v>-31358</v>
      </c>
      <c r="AM364">
        <v>6573090</v>
      </c>
      <c r="AN364" s="4">
        <v>-31000</v>
      </c>
      <c r="AO364" s="4">
        <v>6573000</v>
      </c>
      <c r="AP364">
        <v>68</v>
      </c>
      <c r="AR364">
        <v>1010</v>
      </c>
      <c r="AT364" s="6" t="s">
        <v>866</v>
      </c>
      <c r="AU364">
        <v>143516</v>
      </c>
      <c r="AW364" s="5" t="s">
        <v>14</v>
      </c>
      <c r="AX364">
        <v>1</v>
      </c>
      <c r="AY364" t="s">
        <v>15</v>
      </c>
      <c r="AZ364" t="s">
        <v>845</v>
      </c>
      <c r="BA364" t="s">
        <v>867</v>
      </c>
      <c r="BB364">
        <v>1010</v>
      </c>
      <c r="BC364" t="s">
        <v>32</v>
      </c>
      <c r="BD364" t="s">
        <v>33</v>
      </c>
      <c r="BF364" s="6">
        <v>43312.995844907397</v>
      </c>
      <c r="BG364" s="7" t="s">
        <v>20</v>
      </c>
      <c r="BI364">
        <v>6</v>
      </c>
      <c r="BJ364">
        <v>161703</v>
      </c>
      <c r="BL364" t="s">
        <v>868</v>
      </c>
      <c r="BX364">
        <v>38007</v>
      </c>
    </row>
    <row r="365" spans="1:76" x14ac:dyDescent="0.25">
      <c r="A365">
        <v>37996</v>
      </c>
      <c r="C365">
        <v>1</v>
      </c>
      <c r="F365" t="s">
        <v>0</v>
      </c>
      <c r="G365" t="s">
        <v>23</v>
      </c>
      <c r="H365" t="s">
        <v>869</v>
      </c>
      <c r="I365" t="s">
        <v>25</v>
      </c>
      <c r="K365">
        <v>1</v>
      </c>
      <c r="L365" t="s">
        <v>4</v>
      </c>
      <c r="M365">
        <v>143516</v>
      </c>
      <c r="N365" t="s">
        <v>5</v>
      </c>
      <c r="O365" t="s">
        <v>5</v>
      </c>
      <c r="U365" t="s">
        <v>550</v>
      </c>
      <c r="V365" s="1">
        <v>1</v>
      </c>
      <c r="W365" t="s">
        <v>405</v>
      </c>
      <c r="X365" t="s">
        <v>536</v>
      </c>
      <c r="Y365" t="s">
        <v>407</v>
      </c>
      <c r="Z365" s="3">
        <v>11</v>
      </c>
      <c r="AA365" s="4">
        <v>1103</v>
      </c>
      <c r="AB365" s="4" t="s">
        <v>536</v>
      </c>
      <c r="AC365" t="s">
        <v>870</v>
      </c>
      <c r="AD365">
        <v>2018</v>
      </c>
      <c r="AE365">
        <v>11</v>
      </c>
      <c r="AF365">
        <v>29</v>
      </c>
      <c r="AG365" t="s">
        <v>482</v>
      </c>
      <c r="AJ365" t="s">
        <v>5</v>
      </c>
      <c r="AK365" t="s">
        <v>12</v>
      </c>
      <c r="AL365">
        <v>-31361</v>
      </c>
      <c r="AM365">
        <v>6573679</v>
      </c>
      <c r="AN365" s="4">
        <v>-31000</v>
      </c>
      <c r="AO365" s="4">
        <v>6573000</v>
      </c>
      <c r="AP365">
        <v>5</v>
      </c>
      <c r="AR365">
        <v>1010</v>
      </c>
      <c r="AT365" s="6" t="s">
        <v>871</v>
      </c>
      <c r="AU365">
        <v>143516</v>
      </c>
      <c r="AW365" s="5" t="s">
        <v>14</v>
      </c>
      <c r="AX365">
        <v>1</v>
      </c>
      <c r="AY365" t="s">
        <v>15</v>
      </c>
      <c r="AZ365" t="s">
        <v>872</v>
      </c>
      <c r="BA365" t="s">
        <v>873</v>
      </c>
      <c r="BB365">
        <v>1010</v>
      </c>
      <c r="BC365" t="s">
        <v>32</v>
      </c>
      <c r="BD365" t="s">
        <v>33</v>
      </c>
      <c r="BF365" s="6">
        <v>43713.546527777798</v>
      </c>
      <c r="BG365" s="7" t="s">
        <v>20</v>
      </c>
      <c r="BI365">
        <v>6</v>
      </c>
      <c r="BJ365">
        <v>180418</v>
      </c>
      <c r="BL365" t="s">
        <v>874</v>
      </c>
      <c r="BX365">
        <v>37996</v>
      </c>
    </row>
    <row r="366" spans="1:76" x14ac:dyDescent="0.25">
      <c r="A366">
        <v>38288</v>
      </c>
      <c r="C366">
        <v>1</v>
      </c>
      <c r="F366" t="s">
        <v>0</v>
      </c>
      <c r="G366" t="s">
        <v>23</v>
      </c>
      <c r="H366" t="s">
        <v>875</v>
      </c>
      <c r="I366" t="s">
        <v>25</v>
      </c>
      <c r="K366">
        <v>1</v>
      </c>
      <c r="L366" t="s">
        <v>4</v>
      </c>
      <c r="M366">
        <v>143516</v>
      </c>
      <c r="N366" t="s">
        <v>5</v>
      </c>
      <c r="O366" t="s">
        <v>5</v>
      </c>
      <c r="U366" t="s">
        <v>550</v>
      </c>
      <c r="V366" s="1">
        <v>1</v>
      </c>
      <c r="W366" t="s">
        <v>405</v>
      </c>
      <c r="X366" t="s">
        <v>536</v>
      </c>
      <c r="Y366" t="s">
        <v>407</v>
      </c>
      <c r="Z366" s="3">
        <v>11</v>
      </c>
      <c r="AA366" s="4">
        <v>1103</v>
      </c>
      <c r="AB366" s="4" t="s">
        <v>536</v>
      </c>
      <c r="AC366" t="s">
        <v>870</v>
      </c>
      <c r="AD366">
        <v>2018</v>
      </c>
      <c r="AE366">
        <v>11</v>
      </c>
      <c r="AF366">
        <v>29</v>
      </c>
      <c r="AG366" t="s">
        <v>482</v>
      </c>
      <c r="AJ366" t="s">
        <v>5</v>
      </c>
      <c r="AK366" t="s">
        <v>12</v>
      </c>
      <c r="AL366">
        <v>-31291</v>
      </c>
      <c r="AM366">
        <v>6573666</v>
      </c>
      <c r="AN366" s="4">
        <v>-31000</v>
      </c>
      <c r="AO366" s="4">
        <v>6573000</v>
      </c>
      <c r="AP366">
        <v>5</v>
      </c>
      <c r="AR366">
        <v>1010</v>
      </c>
      <c r="AT366" s="6" t="s">
        <v>876</v>
      </c>
      <c r="AU366">
        <v>143516</v>
      </c>
      <c r="AW366" s="5" t="s">
        <v>14</v>
      </c>
      <c r="AX366">
        <v>1</v>
      </c>
      <c r="AY366" t="s">
        <v>15</v>
      </c>
      <c r="AZ366" t="s">
        <v>877</v>
      </c>
      <c r="BA366" t="s">
        <v>878</v>
      </c>
      <c r="BB366">
        <v>1010</v>
      </c>
      <c r="BC366" t="s">
        <v>32</v>
      </c>
      <c r="BD366" t="s">
        <v>33</v>
      </c>
      <c r="BF366" s="6">
        <v>43713.546527777798</v>
      </c>
      <c r="BG366" s="7" t="s">
        <v>20</v>
      </c>
      <c r="BI366">
        <v>6</v>
      </c>
      <c r="BJ366">
        <v>180421</v>
      </c>
      <c r="BL366" t="s">
        <v>879</v>
      </c>
      <c r="BX366">
        <v>38288</v>
      </c>
    </row>
    <row r="367" spans="1:76" x14ac:dyDescent="0.25">
      <c r="A367">
        <v>37613</v>
      </c>
      <c r="C367">
        <v>1</v>
      </c>
      <c r="F367" t="s">
        <v>0</v>
      </c>
      <c r="G367" t="s">
        <v>23</v>
      </c>
      <c r="H367" t="s">
        <v>880</v>
      </c>
      <c r="I367" t="s">
        <v>25</v>
      </c>
      <c r="K367">
        <v>1</v>
      </c>
      <c r="L367" t="s">
        <v>4</v>
      </c>
      <c r="M367">
        <v>143516</v>
      </c>
      <c r="N367" t="s">
        <v>5</v>
      </c>
      <c r="O367" t="s">
        <v>5</v>
      </c>
      <c r="U367" t="s">
        <v>550</v>
      </c>
      <c r="V367" s="1">
        <v>1</v>
      </c>
      <c r="W367" t="s">
        <v>405</v>
      </c>
      <c r="X367" t="s">
        <v>536</v>
      </c>
      <c r="Y367" t="s">
        <v>407</v>
      </c>
      <c r="Z367" s="3">
        <v>11</v>
      </c>
      <c r="AA367" s="4">
        <v>1103</v>
      </c>
      <c r="AB367" s="4" t="s">
        <v>536</v>
      </c>
      <c r="AC367" t="s">
        <v>746</v>
      </c>
      <c r="AD367">
        <v>2018</v>
      </c>
      <c r="AE367">
        <v>11</v>
      </c>
      <c r="AF367">
        <v>29</v>
      </c>
      <c r="AG367" t="s">
        <v>482</v>
      </c>
      <c r="AJ367" t="s">
        <v>5</v>
      </c>
      <c r="AK367" t="s">
        <v>12</v>
      </c>
      <c r="AL367">
        <v>-31479</v>
      </c>
      <c r="AM367">
        <v>6573631</v>
      </c>
      <c r="AN367" s="4">
        <v>-31000</v>
      </c>
      <c r="AO367" s="4">
        <v>6573000</v>
      </c>
      <c r="AP367">
        <v>5</v>
      </c>
      <c r="AR367">
        <v>1010</v>
      </c>
      <c r="AT367" s="6" t="s">
        <v>881</v>
      </c>
      <c r="AU367">
        <v>143516</v>
      </c>
      <c r="AW367" s="5" t="s">
        <v>14</v>
      </c>
      <c r="AX367">
        <v>1</v>
      </c>
      <c r="AY367" t="s">
        <v>15</v>
      </c>
      <c r="AZ367" t="s">
        <v>882</v>
      </c>
      <c r="BA367" t="s">
        <v>883</v>
      </c>
      <c r="BB367">
        <v>1010</v>
      </c>
      <c r="BC367" t="s">
        <v>32</v>
      </c>
      <c r="BD367" t="s">
        <v>33</v>
      </c>
      <c r="BF367" s="6">
        <v>43713.546527777798</v>
      </c>
      <c r="BG367" s="7" t="s">
        <v>20</v>
      </c>
      <c r="BI367">
        <v>6</v>
      </c>
      <c r="BJ367">
        <v>180424</v>
      </c>
      <c r="BL367" t="s">
        <v>884</v>
      </c>
      <c r="BX367">
        <v>37613</v>
      </c>
    </row>
    <row r="368" spans="1:76" x14ac:dyDescent="0.25">
      <c r="A368">
        <v>31228</v>
      </c>
      <c r="C368">
        <v>1</v>
      </c>
      <c r="F368" t="s">
        <v>0</v>
      </c>
      <c r="G368" t="s">
        <v>23</v>
      </c>
      <c r="H368" t="s">
        <v>1074</v>
      </c>
      <c r="I368" t="s">
        <v>25</v>
      </c>
      <c r="K368">
        <v>1</v>
      </c>
      <c r="L368" t="s">
        <v>4</v>
      </c>
      <c r="M368">
        <v>143516</v>
      </c>
      <c r="N368" t="s">
        <v>5</v>
      </c>
      <c r="O368" t="s">
        <v>5</v>
      </c>
      <c r="U368" t="s">
        <v>989</v>
      </c>
      <c r="V368" s="1">
        <v>1</v>
      </c>
      <c r="W368" t="s">
        <v>405</v>
      </c>
      <c r="X368" t="s">
        <v>536</v>
      </c>
      <c r="Y368" t="s">
        <v>407</v>
      </c>
      <c r="Z368" s="3">
        <v>11</v>
      </c>
      <c r="AA368" s="4">
        <v>1103</v>
      </c>
      <c r="AB368" s="4" t="s">
        <v>536</v>
      </c>
      <c r="AC368" t="s">
        <v>1069</v>
      </c>
      <c r="AD368">
        <v>2018</v>
      </c>
      <c r="AE368">
        <v>5</v>
      </c>
      <c r="AF368">
        <v>17</v>
      </c>
      <c r="AG368" t="s">
        <v>482</v>
      </c>
      <c r="AJ368" t="s">
        <v>5</v>
      </c>
      <c r="AK368" t="s">
        <v>12</v>
      </c>
      <c r="AL368">
        <v>-33154</v>
      </c>
      <c r="AM368">
        <v>6569046</v>
      </c>
      <c r="AN368" s="4">
        <v>-33000</v>
      </c>
      <c r="AO368" s="4">
        <v>6569000</v>
      </c>
      <c r="AP368">
        <v>10</v>
      </c>
      <c r="AR368">
        <v>1010</v>
      </c>
      <c r="AT368" s="6" t="s">
        <v>1075</v>
      </c>
      <c r="AU368">
        <v>143516</v>
      </c>
      <c r="AW368" s="5" t="s">
        <v>14</v>
      </c>
      <c r="AX368">
        <v>1</v>
      </c>
      <c r="AY368" t="s">
        <v>15</v>
      </c>
      <c r="AZ368" t="s">
        <v>1076</v>
      </c>
      <c r="BA368" t="s">
        <v>1077</v>
      </c>
      <c r="BB368">
        <v>1010</v>
      </c>
      <c r="BC368" t="s">
        <v>32</v>
      </c>
      <c r="BD368" t="s">
        <v>33</v>
      </c>
      <c r="BF368" s="6">
        <v>43239.442974537</v>
      </c>
      <c r="BG368" s="7" t="s">
        <v>20</v>
      </c>
      <c r="BI368">
        <v>6</v>
      </c>
      <c r="BJ368">
        <v>154297</v>
      </c>
      <c r="BL368" t="s">
        <v>1078</v>
      </c>
      <c r="BX368">
        <v>31228</v>
      </c>
    </row>
    <row r="369" spans="1:76" x14ac:dyDescent="0.25">
      <c r="A369">
        <v>30522</v>
      </c>
      <c r="C369">
        <v>1</v>
      </c>
      <c r="F369" t="s">
        <v>0</v>
      </c>
      <c r="G369" t="s">
        <v>23</v>
      </c>
      <c r="H369" t="s">
        <v>1145</v>
      </c>
      <c r="I369" t="s">
        <v>25</v>
      </c>
      <c r="K369">
        <v>1</v>
      </c>
      <c r="L369" t="s">
        <v>4</v>
      </c>
      <c r="M369">
        <v>143516</v>
      </c>
      <c r="N369" t="s">
        <v>5</v>
      </c>
      <c r="O369" t="s">
        <v>5</v>
      </c>
      <c r="U369" t="s">
        <v>1080</v>
      </c>
      <c r="V369" s="1">
        <v>1</v>
      </c>
      <c r="W369" t="s">
        <v>405</v>
      </c>
      <c r="X369" t="s">
        <v>536</v>
      </c>
      <c r="Y369" t="s">
        <v>407</v>
      </c>
      <c r="Z369" s="3">
        <v>11</v>
      </c>
      <c r="AA369" s="4">
        <v>1103</v>
      </c>
      <c r="AB369" s="4" t="s">
        <v>536</v>
      </c>
      <c r="AC369" t="s">
        <v>1146</v>
      </c>
      <c r="AD369">
        <v>2018</v>
      </c>
      <c r="AE369">
        <v>4</v>
      </c>
      <c r="AF369">
        <v>29</v>
      </c>
      <c r="AG369" t="s">
        <v>467</v>
      </c>
      <c r="AJ369" t="s">
        <v>5</v>
      </c>
      <c r="AK369" t="s">
        <v>12</v>
      </c>
      <c r="AL369">
        <v>-33428</v>
      </c>
      <c r="AM369">
        <v>6570058</v>
      </c>
      <c r="AN369" s="4">
        <v>-33000</v>
      </c>
      <c r="AO369" s="4">
        <v>6571000</v>
      </c>
      <c r="AP369">
        <v>10</v>
      </c>
      <c r="AR369">
        <v>1010</v>
      </c>
      <c r="AT369" s="6" t="s">
        <v>1147</v>
      </c>
      <c r="AU369">
        <v>143516</v>
      </c>
      <c r="AW369" s="5" t="s">
        <v>14</v>
      </c>
      <c r="AX369">
        <v>1</v>
      </c>
      <c r="AY369" t="s">
        <v>15</v>
      </c>
      <c r="AZ369" t="s">
        <v>1148</v>
      </c>
      <c r="BA369" t="s">
        <v>1149</v>
      </c>
      <c r="BB369">
        <v>1010</v>
      </c>
      <c r="BC369" t="s">
        <v>32</v>
      </c>
      <c r="BD369" t="s">
        <v>33</v>
      </c>
      <c r="BF369" s="6">
        <v>43710.333333333299</v>
      </c>
      <c r="BG369" s="7" t="s">
        <v>20</v>
      </c>
      <c r="BI369">
        <v>6</v>
      </c>
      <c r="BJ369">
        <v>153424</v>
      </c>
      <c r="BL369" t="s">
        <v>1150</v>
      </c>
      <c r="BX369">
        <v>30522</v>
      </c>
    </row>
    <row r="370" spans="1:76" x14ac:dyDescent="0.25">
      <c r="A370">
        <v>31352</v>
      </c>
      <c r="C370">
        <v>1</v>
      </c>
      <c r="F370" t="s">
        <v>0</v>
      </c>
      <c r="G370" t="s">
        <v>23</v>
      </c>
      <c r="H370" t="s">
        <v>1151</v>
      </c>
      <c r="I370" s="8" t="str">
        <f>HYPERLINK(AT370,"Foto")</f>
        <v>Foto</v>
      </c>
      <c r="K370">
        <v>1</v>
      </c>
      <c r="L370" t="s">
        <v>4</v>
      </c>
      <c r="M370">
        <v>143516</v>
      </c>
      <c r="N370" t="s">
        <v>5</v>
      </c>
      <c r="O370" t="s">
        <v>5</v>
      </c>
      <c r="U370" t="s">
        <v>1080</v>
      </c>
      <c r="V370" s="1">
        <v>1</v>
      </c>
      <c r="W370" t="s">
        <v>405</v>
      </c>
      <c r="X370" t="s">
        <v>536</v>
      </c>
      <c r="Y370" t="s">
        <v>407</v>
      </c>
      <c r="Z370" s="3">
        <v>11</v>
      </c>
      <c r="AA370" s="4">
        <v>1103</v>
      </c>
      <c r="AB370" s="4" t="s">
        <v>536</v>
      </c>
      <c r="AC370" t="s">
        <v>1152</v>
      </c>
      <c r="AD370">
        <v>2018</v>
      </c>
      <c r="AE370">
        <v>5</v>
      </c>
      <c r="AF370">
        <v>26</v>
      </c>
      <c r="AG370" t="s">
        <v>1153</v>
      </c>
      <c r="AJ370" t="s">
        <v>5</v>
      </c>
      <c r="AK370" t="s">
        <v>12</v>
      </c>
      <c r="AL370">
        <v>-33083</v>
      </c>
      <c r="AM370">
        <v>6570391</v>
      </c>
      <c r="AN370" s="4">
        <v>-33000</v>
      </c>
      <c r="AO370" s="4">
        <v>6571000</v>
      </c>
      <c r="AP370">
        <v>10</v>
      </c>
      <c r="AR370">
        <v>1010</v>
      </c>
      <c r="AS370" t="s">
        <v>1154</v>
      </c>
      <c r="AT370" s="6" t="s">
        <v>1155</v>
      </c>
      <c r="AU370">
        <v>143516</v>
      </c>
      <c r="AW370" s="5" t="s">
        <v>14</v>
      </c>
      <c r="AX370">
        <v>1</v>
      </c>
      <c r="AY370" t="s">
        <v>15</v>
      </c>
      <c r="AZ370" t="s">
        <v>1156</v>
      </c>
      <c r="BA370" t="s">
        <v>1157</v>
      </c>
      <c r="BB370">
        <v>1010</v>
      </c>
      <c r="BC370" t="s">
        <v>32</v>
      </c>
      <c r="BD370" t="s">
        <v>33</v>
      </c>
      <c r="BE370">
        <v>1</v>
      </c>
      <c r="BF370" s="6">
        <v>43713.546527777798</v>
      </c>
      <c r="BG370" s="7" t="s">
        <v>20</v>
      </c>
      <c r="BI370">
        <v>6</v>
      </c>
      <c r="BJ370">
        <v>154845</v>
      </c>
      <c r="BL370" t="s">
        <v>1158</v>
      </c>
      <c r="BX370">
        <v>31352</v>
      </c>
    </row>
    <row r="371" spans="1:76" x14ac:dyDescent="0.25">
      <c r="A371">
        <v>31212</v>
      </c>
      <c r="C371">
        <v>1</v>
      </c>
      <c r="F371" t="s">
        <v>0</v>
      </c>
      <c r="G371" t="s">
        <v>23</v>
      </c>
      <c r="H371" t="s">
        <v>1159</v>
      </c>
      <c r="I371" s="8" t="str">
        <f>HYPERLINK(AT371,"Foto")</f>
        <v>Foto</v>
      </c>
      <c r="K371">
        <v>1</v>
      </c>
      <c r="L371" t="s">
        <v>4</v>
      </c>
      <c r="M371">
        <v>143516</v>
      </c>
      <c r="N371" t="s">
        <v>5</v>
      </c>
      <c r="O371" t="s">
        <v>5</v>
      </c>
      <c r="U371" t="s">
        <v>1080</v>
      </c>
      <c r="V371" s="1">
        <v>1</v>
      </c>
      <c r="W371" t="s">
        <v>405</v>
      </c>
      <c r="X371" t="s">
        <v>536</v>
      </c>
      <c r="Y371" t="s">
        <v>407</v>
      </c>
      <c r="Z371" s="3">
        <v>11</v>
      </c>
      <c r="AA371" s="4">
        <v>1103</v>
      </c>
      <c r="AB371" s="4" t="s">
        <v>536</v>
      </c>
      <c r="AC371" t="s">
        <v>1160</v>
      </c>
      <c r="AD371">
        <v>2018</v>
      </c>
      <c r="AE371">
        <v>5</v>
      </c>
      <c r="AF371">
        <v>28</v>
      </c>
      <c r="AG371" t="s">
        <v>482</v>
      </c>
      <c r="AJ371" t="s">
        <v>5</v>
      </c>
      <c r="AK371" t="s">
        <v>12</v>
      </c>
      <c r="AL371">
        <v>-33165</v>
      </c>
      <c r="AM371">
        <v>6571259</v>
      </c>
      <c r="AN371" s="4">
        <v>-33000</v>
      </c>
      <c r="AO371" s="4">
        <v>6571000</v>
      </c>
      <c r="AP371">
        <v>5</v>
      </c>
      <c r="AR371">
        <v>1010</v>
      </c>
      <c r="AT371" s="6" t="s">
        <v>1161</v>
      </c>
      <c r="AU371">
        <v>143516</v>
      </c>
      <c r="AW371" s="5" t="s">
        <v>14</v>
      </c>
      <c r="AX371">
        <v>1</v>
      </c>
      <c r="AY371" t="s">
        <v>15</v>
      </c>
      <c r="AZ371" t="s">
        <v>1162</v>
      </c>
      <c r="BA371" t="s">
        <v>1163</v>
      </c>
      <c r="BB371">
        <v>1010</v>
      </c>
      <c r="BC371" t="s">
        <v>32</v>
      </c>
      <c r="BD371" t="s">
        <v>33</v>
      </c>
      <c r="BE371">
        <v>1</v>
      </c>
      <c r="BF371" s="6">
        <v>43991.959027777797</v>
      </c>
      <c r="BG371" s="7" t="s">
        <v>20</v>
      </c>
      <c r="BI371">
        <v>6</v>
      </c>
      <c r="BJ371">
        <v>154996</v>
      </c>
      <c r="BL371" t="s">
        <v>1164</v>
      </c>
      <c r="BX371">
        <v>31212</v>
      </c>
    </row>
    <row r="372" spans="1:76" x14ac:dyDescent="0.25">
      <c r="A372">
        <v>31657</v>
      </c>
      <c r="C372">
        <v>1</v>
      </c>
      <c r="F372" t="s">
        <v>0</v>
      </c>
      <c r="G372" t="s">
        <v>23</v>
      </c>
      <c r="H372" t="s">
        <v>1336</v>
      </c>
      <c r="I372" t="s">
        <v>25</v>
      </c>
      <c r="K372">
        <v>1</v>
      </c>
      <c r="L372" t="s">
        <v>4</v>
      </c>
      <c r="M372">
        <v>143516</v>
      </c>
      <c r="N372" t="s">
        <v>5</v>
      </c>
      <c r="O372" t="s">
        <v>5</v>
      </c>
      <c r="U372" t="s">
        <v>1207</v>
      </c>
      <c r="V372" s="1">
        <v>1</v>
      </c>
      <c r="W372" t="s">
        <v>405</v>
      </c>
      <c r="X372" t="s">
        <v>536</v>
      </c>
      <c r="Y372" t="s">
        <v>407</v>
      </c>
      <c r="Z372" s="3">
        <v>11</v>
      </c>
      <c r="AA372" s="4">
        <v>1103</v>
      </c>
      <c r="AB372" s="4" t="s">
        <v>536</v>
      </c>
      <c r="AC372" t="s">
        <v>1337</v>
      </c>
      <c r="AD372">
        <v>2018</v>
      </c>
      <c r="AE372">
        <v>4</v>
      </c>
      <c r="AF372">
        <v>21</v>
      </c>
      <c r="AG372" t="s">
        <v>482</v>
      </c>
      <c r="AJ372" t="s">
        <v>5</v>
      </c>
      <c r="AK372" t="s">
        <v>12</v>
      </c>
      <c r="AL372">
        <v>-32919</v>
      </c>
      <c r="AM372">
        <v>6572765</v>
      </c>
      <c r="AN372" s="4">
        <v>-33000</v>
      </c>
      <c r="AO372" s="4">
        <v>6573000</v>
      </c>
      <c r="AP372">
        <v>5</v>
      </c>
      <c r="AR372">
        <v>1010</v>
      </c>
      <c r="AT372" s="6" t="s">
        <v>1338</v>
      </c>
      <c r="AU372">
        <v>143516</v>
      </c>
      <c r="AW372" s="5" t="s">
        <v>14</v>
      </c>
      <c r="AX372">
        <v>1</v>
      </c>
      <c r="AY372" t="s">
        <v>15</v>
      </c>
      <c r="AZ372" t="s">
        <v>1339</v>
      </c>
      <c r="BA372" t="s">
        <v>1340</v>
      </c>
      <c r="BB372">
        <v>1010</v>
      </c>
      <c r="BC372" t="s">
        <v>32</v>
      </c>
      <c r="BD372" t="s">
        <v>33</v>
      </c>
      <c r="BF372" s="6">
        <v>43710.333333333299</v>
      </c>
      <c r="BG372" s="7" t="s">
        <v>20</v>
      </c>
      <c r="BI372">
        <v>6</v>
      </c>
      <c r="BJ372">
        <v>153262</v>
      </c>
      <c r="BL372" t="s">
        <v>1341</v>
      </c>
      <c r="BX372">
        <v>31657</v>
      </c>
    </row>
    <row r="373" spans="1:76" x14ac:dyDescent="0.25">
      <c r="A373">
        <v>34894</v>
      </c>
      <c r="C373">
        <v>1</v>
      </c>
      <c r="F373" t="s">
        <v>0</v>
      </c>
      <c r="G373" t="s">
        <v>23</v>
      </c>
      <c r="H373" t="s">
        <v>1342</v>
      </c>
      <c r="I373" t="s">
        <v>25</v>
      </c>
      <c r="K373">
        <v>1</v>
      </c>
      <c r="L373" t="s">
        <v>4</v>
      </c>
      <c r="M373">
        <v>143516</v>
      </c>
      <c r="N373" t="s">
        <v>5</v>
      </c>
      <c r="O373" t="s">
        <v>5</v>
      </c>
      <c r="U373" t="s">
        <v>1207</v>
      </c>
      <c r="V373" s="1">
        <v>1</v>
      </c>
      <c r="W373" t="s">
        <v>405</v>
      </c>
      <c r="X373" t="s">
        <v>536</v>
      </c>
      <c r="Y373" t="s">
        <v>407</v>
      </c>
      <c r="Z373" s="3">
        <v>11</v>
      </c>
      <c r="AA373" s="4">
        <v>1103</v>
      </c>
      <c r="AB373" s="4" t="s">
        <v>536</v>
      </c>
      <c r="AC373" t="s">
        <v>1343</v>
      </c>
      <c r="AD373">
        <v>2018</v>
      </c>
      <c r="AE373">
        <v>5</v>
      </c>
      <c r="AF373">
        <v>8</v>
      </c>
      <c r="AG373" t="s">
        <v>482</v>
      </c>
      <c r="AJ373" t="s">
        <v>5</v>
      </c>
      <c r="AK373" t="s">
        <v>12</v>
      </c>
      <c r="AL373">
        <v>-32198</v>
      </c>
      <c r="AM373">
        <v>6573523</v>
      </c>
      <c r="AN373" s="4">
        <v>-33000</v>
      </c>
      <c r="AO373" s="4">
        <v>6573000</v>
      </c>
      <c r="AP373">
        <v>5</v>
      </c>
      <c r="AR373">
        <v>1010</v>
      </c>
      <c r="AT373" s="6" t="s">
        <v>1344</v>
      </c>
      <c r="AU373">
        <v>143516</v>
      </c>
      <c r="AW373" s="5" t="s">
        <v>14</v>
      </c>
      <c r="AX373">
        <v>1</v>
      </c>
      <c r="AY373" t="s">
        <v>15</v>
      </c>
      <c r="AZ373" t="s">
        <v>1345</v>
      </c>
      <c r="BA373" t="s">
        <v>1346</v>
      </c>
      <c r="BB373">
        <v>1010</v>
      </c>
      <c r="BC373" t="s">
        <v>32</v>
      </c>
      <c r="BD373" t="s">
        <v>33</v>
      </c>
      <c r="BF373" s="6">
        <v>43713.546527777798</v>
      </c>
      <c r="BG373" s="7" t="s">
        <v>20</v>
      </c>
      <c r="BI373">
        <v>6</v>
      </c>
      <c r="BJ373">
        <v>153875</v>
      </c>
      <c r="BL373" t="s">
        <v>1347</v>
      </c>
      <c r="BX373">
        <v>34894</v>
      </c>
    </row>
    <row r="374" spans="1:76" x14ac:dyDescent="0.25">
      <c r="A374">
        <v>34824</v>
      </c>
      <c r="C374">
        <v>1</v>
      </c>
      <c r="F374" t="s">
        <v>0</v>
      </c>
      <c r="G374" t="s">
        <v>23</v>
      </c>
      <c r="H374" t="s">
        <v>1348</v>
      </c>
      <c r="I374" t="s">
        <v>25</v>
      </c>
      <c r="K374">
        <v>1</v>
      </c>
      <c r="L374" t="s">
        <v>4</v>
      </c>
      <c r="M374">
        <v>143516</v>
      </c>
      <c r="N374" t="s">
        <v>5</v>
      </c>
      <c r="O374" t="s">
        <v>5</v>
      </c>
      <c r="U374" t="s">
        <v>1207</v>
      </c>
      <c r="V374" s="1">
        <v>1</v>
      </c>
      <c r="W374" t="s">
        <v>405</v>
      </c>
      <c r="X374" t="s">
        <v>536</v>
      </c>
      <c r="Y374" t="s">
        <v>407</v>
      </c>
      <c r="Z374" s="3">
        <v>11</v>
      </c>
      <c r="AA374" s="4">
        <v>1103</v>
      </c>
      <c r="AB374" s="4" t="s">
        <v>536</v>
      </c>
      <c r="AC374" t="s">
        <v>1349</v>
      </c>
      <c r="AD374">
        <v>2018</v>
      </c>
      <c r="AE374">
        <v>5</v>
      </c>
      <c r="AF374">
        <v>8</v>
      </c>
      <c r="AG374" t="s">
        <v>482</v>
      </c>
      <c r="AJ374" t="s">
        <v>5</v>
      </c>
      <c r="AK374" t="s">
        <v>12</v>
      </c>
      <c r="AL374">
        <v>-32219</v>
      </c>
      <c r="AM374">
        <v>6573547</v>
      </c>
      <c r="AN374" s="4">
        <v>-33000</v>
      </c>
      <c r="AO374" s="4">
        <v>6573000</v>
      </c>
      <c r="AP374">
        <v>5</v>
      </c>
      <c r="AR374">
        <v>1010</v>
      </c>
      <c r="AT374" s="6" t="s">
        <v>1350</v>
      </c>
      <c r="AU374">
        <v>143516</v>
      </c>
      <c r="AW374" s="5" t="s">
        <v>14</v>
      </c>
      <c r="AX374">
        <v>1</v>
      </c>
      <c r="AY374" t="s">
        <v>15</v>
      </c>
      <c r="AZ374" t="s">
        <v>1351</v>
      </c>
      <c r="BA374" t="s">
        <v>1352</v>
      </c>
      <c r="BB374">
        <v>1010</v>
      </c>
      <c r="BC374" t="s">
        <v>32</v>
      </c>
      <c r="BD374" t="s">
        <v>33</v>
      </c>
      <c r="BF374" s="6">
        <v>43713.546527777798</v>
      </c>
      <c r="BG374" s="7" t="s">
        <v>20</v>
      </c>
      <c r="BI374">
        <v>6</v>
      </c>
      <c r="BJ374">
        <v>153876</v>
      </c>
      <c r="BL374" t="s">
        <v>1353</v>
      </c>
      <c r="BX374">
        <v>34824</v>
      </c>
    </row>
    <row r="375" spans="1:76" x14ac:dyDescent="0.25">
      <c r="A375">
        <v>34709</v>
      </c>
      <c r="C375">
        <v>1</v>
      </c>
      <c r="F375" t="s">
        <v>0</v>
      </c>
      <c r="G375" t="s">
        <v>23</v>
      </c>
      <c r="H375" t="s">
        <v>1354</v>
      </c>
      <c r="I375" t="s">
        <v>25</v>
      </c>
      <c r="K375">
        <v>1</v>
      </c>
      <c r="L375" t="s">
        <v>4</v>
      </c>
      <c r="M375">
        <v>143516</v>
      </c>
      <c r="N375" t="s">
        <v>5</v>
      </c>
      <c r="O375" t="s">
        <v>5</v>
      </c>
      <c r="U375" t="s">
        <v>1207</v>
      </c>
      <c r="V375" s="1">
        <v>1</v>
      </c>
      <c r="W375" t="s">
        <v>405</v>
      </c>
      <c r="X375" t="s">
        <v>536</v>
      </c>
      <c r="Y375" t="s">
        <v>407</v>
      </c>
      <c r="Z375" s="3">
        <v>11</v>
      </c>
      <c r="AA375" s="4">
        <v>1103</v>
      </c>
      <c r="AB375" s="4" t="s">
        <v>536</v>
      </c>
      <c r="AC375" t="s">
        <v>1355</v>
      </c>
      <c r="AD375">
        <v>2018</v>
      </c>
      <c r="AE375">
        <v>5</v>
      </c>
      <c r="AF375">
        <v>8</v>
      </c>
      <c r="AG375" t="s">
        <v>482</v>
      </c>
      <c r="AJ375" t="s">
        <v>5</v>
      </c>
      <c r="AK375" t="s">
        <v>12</v>
      </c>
      <c r="AL375">
        <v>-32258</v>
      </c>
      <c r="AM375">
        <v>6573591</v>
      </c>
      <c r="AN375" s="4">
        <v>-33000</v>
      </c>
      <c r="AO375" s="4">
        <v>6573000</v>
      </c>
      <c r="AP375">
        <v>5</v>
      </c>
      <c r="AR375">
        <v>1010</v>
      </c>
      <c r="AT375" s="6" t="s">
        <v>1356</v>
      </c>
      <c r="AU375">
        <v>143516</v>
      </c>
      <c r="AW375" s="5" t="s">
        <v>14</v>
      </c>
      <c r="AX375">
        <v>1</v>
      </c>
      <c r="AY375" t="s">
        <v>15</v>
      </c>
      <c r="AZ375" t="s">
        <v>1357</v>
      </c>
      <c r="BA375" t="s">
        <v>1358</v>
      </c>
      <c r="BB375">
        <v>1010</v>
      </c>
      <c r="BC375" t="s">
        <v>32</v>
      </c>
      <c r="BD375" t="s">
        <v>33</v>
      </c>
      <c r="BF375" s="6">
        <v>43713.546527777798</v>
      </c>
      <c r="BG375" s="7" t="s">
        <v>20</v>
      </c>
      <c r="BI375">
        <v>6</v>
      </c>
      <c r="BJ375">
        <v>153878</v>
      </c>
      <c r="BL375" t="s">
        <v>1359</v>
      </c>
      <c r="BX375">
        <v>34709</v>
      </c>
    </row>
    <row r="376" spans="1:76" x14ac:dyDescent="0.25">
      <c r="A376">
        <v>34990</v>
      </c>
      <c r="C376">
        <v>1</v>
      </c>
      <c r="F376" t="s">
        <v>0</v>
      </c>
      <c r="G376" t="s">
        <v>23</v>
      </c>
      <c r="H376" t="s">
        <v>1360</v>
      </c>
      <c r="I376" t="s">
        <v>25</v>
      </c>
      <c r="K376">
        <v>1</v>
      </c>
      <c r="L376" t="s">
        <v>4</v>
      </c>
      <c r="M376">
        <v>143516</v>
      </c>
      <c r="N376" t="s">
        <v>5</v>
      </c>
      <c r="O376" t="s">
        <v>5</v>
      </c>
      <c r="U376" t="s">
        <v>1207</v>
      </c>
      <c r="V376" s="1">
        <v>1</v>
      </c>
      <c r="W376" t="s">
        <v>405</v>
      </c>
      <c r="X376" t="s">
        <v>536</v>
      </c>
      <c r="Y376" t="s">
        <v>407</v>
      </c>
      <c r="Z376" s="3">
        <v>11</v>
      </c>
      <c r="AA376" s="4">
        <v>1103</v>
      </c>
      <c r="AB376" s="4" t="s">
        <v>536</v>
      </c>
      <c r="AC376" t="s">
        <v>1315</v>
      </c>
      <c r="AD376">
        <v>2018</v>
      </c>
      <c r="AE376">
        <v>5</v>
      </c>
      <c r="AF376">
        <v>27</v>
      </c>
      <c r="AG376" t="s">
        <v>482</v>
      </c>
      <c r="AJ376" t="s">
        <v>5</v>
      </c>
      <c r="AK376" t="s">
        <v>12</v>
      </c>
      <c r="AL376">
        <v>-32178</v>
      </c>
      <c r="AM376">
        <v>6573499</v>
      </c>
      <c r="AN376" s="4">
        <v>-33000</v>
      </c>
      <c r="AO376" s="4">
        <v>6573000</v>
      </c>
      <c r="AP376">
        <v>5</v>
      </c>
      <c r="AR376">
        <v>1010</v>
      </c>
      <c r="AT376" s="6" t="s">
        <v>1361</v>
      </c>
      <c r="AU376">
        <v>143516</v>
      </c>
      <c r="AW376" s="5" t="s">
        <v>14</v>
      </c>
      <c r="AX376">
        <v>1</v>
      </c>
      <c r="AY376" t="s">
        <v>15</v>
      </c>
      <c r="AZ376" t="s">
        <v>1362</v>
      </c>
      <c r="BA376" t="s">
        <v>1363</v>
      </c>
      <c r="BB376">
        <v>1010</v>
      </c>
      <c r="BC376" t="s">
        <v>32</v>
      </c>
      <c r="BD376" t="s">
        <v>33</v>
      </c>
      <c r="BF376" s="6">
        <v>43713.546527777798</v>
      </c>
      <c r="BG376" s="7" t="s">
        <v>20</v>
      </c>
      <c r="BI376">
        <v>6</v>
      </c>
      <c r="BJ376">
        <v>154899</v>
      </c>
      <c r="BL376" t="s">
        <v>1364</v>
      </c>
      <c r="BX376">
        <v>34990</v>
      </c>
    </row>
    <row r="377" spans="1:76" x14ac:dyDescent="0.25">
      <c r="A377">
        <v>34475</v>
      </c>
      <c r="C377">
        <v>1</v>
      </c>
      <c r="F377" t="s">
        <v>0</v>
      </c>
      <c r="G377" t="s">
        <v>23</v>
      </c>
      <c r="H377" t="s">
        <v>1365</v>
      </c>
      <c r="I377" t="s">
        <v>25</v>
      </c>
      <c r="K377">
        <v>1</v>
      </c>
      <c r="L377" t="s">
        <v>4</v>
      </c>
      <c r="M377">
        <v>143516</v>
      </c>
      <c r="N377" t="s">
        <v>5</v>
      </c>
      <c r="O377" t="s">
        <v>5</v>
      </c>
      <c r="U377" t="s">
        <v>1207</v>
      </c>
      <c r="V377" s="1">
        <v>1</v>
      </c>
      <c r="W377" t="s">
        <v>405</v>
      </c>
      <c r="X377" t="s">
        <v>536</v>
      </c>
      <c r="Y377" t="s">
        <v>407</v>
      </c>
      <c r="Z377" s="3">
        <v>11</v>
      </c>
      <c r="AA377" s="4">
        <v>1103</v>
      </c>
      <c r="AB377" s="4" t="s">
        <v>536</v>
      </c>
      <c r="AC377" t="s">
        <v>1315</v>
      </c>
      <c r="AD377">
        <v>2018</v>
      </c>
      <c r="AE377">
        <v>5</v>
      </c>
      <c r="AF377">
        <v>27</v>
      </c>
      <c r="AG377" t="s">
        <v>482</v>
      </c>
      <c r="AJ377" t="s">
        <v>5</v>
      </c>
      <c r="AK377" t="s">
        <v>12</v>
      </c>
      <c r="AL377">
        <v>-32351</v>
      </c>
      <c r="AM377">
        <v>6573440</v>
      </c>
      <c r="AN377" s="4">
        <v>-33000</v>
      </c>
      <c r="AO377" s="4">
        <v>6573000</v>
      </c>
      <c r="AP377">
        <v>5</v>
      </c>
      <c r="AR377">
        <v>1010</v>
      </c>
      <c r="AT377" s="6" t="s">
        <v>1366</v>
      </c>
      <c r="AU377">
        <v>143516</v>
      </c>
      <c r="AW377" s="5" t="s">
        <v>14</v>
      </c>
      <c r="AX377">
        <v>1</v>
      </c>
      <c r="AY377" t="s">
        <v>15</v>
      </c>
      <c r="AZ377" t="s">
        <v>1367</v>
      </c>
      <c r="BA377" t="s">
        <v>1368</v>
      </c>
      <c r="BB377">
        <v>1010</v>
      </c>
      <c r="BC377" t="s">
        <v>32</v>
      </c>
      <c r="BD377" t="s">
        <v>33</v>
      </c>
      <c r="BF377" s="6">
        <v>43713.546527777798</v>
      </c>
      <c r="BG377" s="7" t="s">
        <v>20</v>
      </c>
      <c r="BI377">
        <v>6</v>
      </c>
      <c r="BJ377">
        <v>154907</v>
      </c>
      <c r="BL377" t="s">
        <v>1369</v>
      </c>
      <c r="BX377">
        <v>34475</v>
      </c>
    </row>
    <row r="378" spans="1:76" x14ac:dyDescent="0.25">
      <c r="A378">
        <v>30212</v>
      </c>
      <c r="C378">
        <v>1</v>
      </c>
      <c r="F378" t="s">
        <v>0</v>
      </c>
      <c r="G378" t="s">
        <v>23</v>
      </c>
      <c r="H378" t="s">
        <v>1370</v>
      </c>
      <c r="I378" t="s">
        <v>25</v>
      </c>
      <c r="K378">
        <v>1</v>
      </c>
      <c r="L378" t="s">
        <v>4</v>
      </c>
      <c r="M378">
        <v>143516</v>
      </c>
      <c r="N378" t="s">
        <v>5</v>
      </c>
      <c r="O378" t="s">
        <v>5</v>
      </c>
      <c r="U378" t="s">
        <v>1207</v>
      </c>
      <c r="V378" s="1">
        <v>1</v>
      </c>
      <c r="W378" t="s">
        <v>405</v>
      </c>
      <c r="X378" t="s">
        <v>536</v>
      </c>
      <c r="Y378" t="s">
        <v>407</v>
      </c>
      <c r="Z378" s="3">
        <v>11</v>
      </c>
      <c r="AA378" s="4">
        <v>1103</v>
      </c>
      <c r="AB378" s="4" t="s">
        <v>536</v>
      </c>
      <c r="AC378" t="s">
        <v>1371</v>
      </c>
      <c r="AD378">
        <v>2018</v>
      </c>
      <c r="AE378">
        <v>5</v>
      </c>
      <c r="AF378">
        <v>27</v>
      </c>
      <c r="AG378" t="s">
        <v>482</v>
      </c>
      <c r="AJ378" t="s">
        <v>5</v>
      </c>
      <c r="AK378" t="s">
        <v>12</v>
      </c>
      <c r="AL378">
        <v>-33531</v>
      </c>
      <c r="AM378">
        <v>6573138</v>
      </c>
      <c r="AN378" s="4">
        <v>-33000</v>
      </c>
      <c r="AO378" s="4">
        <v>6573000</v>
      </c>
      <c r="AP378">
        <v>5</v>
      </c>
      <c r="AR378">
        <v>1010</v>
      </c>
      <c r="AT378" s="6" t="s">
        <v>1372</v>
      </c>
      <c r="AU378">
        <v>143516</v>
      </c>
      <c r="AW378" s="5" t="s">
        <v>14</v>
      </c>
      <c r="AX378">
        <v>1</v>
      </c>
      <c r="AY378" t="s">
        <v>15</v>
      </c>
      <c r="AZ378" t="s">
        <v>1373</v>
      </c>
      <c r="BA378" t="s">
        <v>1374</v>
      </c>
      <c r="BB378">
        <v>1010</v>
      </c>
      <c r="BC378" t="s">
        <v>32</v>
      </c>
      <c r="BD378" t="s">
        <v>33</v>
      </c>
      <c r="BF378" s="6">
        <v>43713.546527777798</v>
      </c>
      <c r="BG378" s="7" t="s">
        <v>20</v>
      </c>
      <c r="BI378">
        <v>6</v>
      </c>
      <c r="BJ378">
        <v>154916</v>
      </c>
      <c r="BL378" t="s">
        <v>1375</v>
      </c>
      <c r="BX378">
        <v>30212</v>
      </c>
    </row>
    <row r="379" spans="1:76" x14ac:dyDescent="0.25">
      <c r="A379">
        <v>35553</v>
      </c>
      <c r="C379">
        <v>1</v>
      </c>
      <c r="F379" t="s">
        <v>0</v>
      </c>
      <c r="G379" t="s">
        <v>23</v>
      </c>
      <c r="H379" t="s">
        <v>1376</v>
      </c>
      <c r="I379" t="s">
        <v>25</v>
      </c>
      <c r="K379">
        <v>1</v>
      </c>
      <c r="L379" t="s">
        <v>4</v>
      </c>
      <c r="M379">
        <v>143516</v>
      </c>
      <c r="N379" t="s">
        <v>5</v>
      </c>
      <c r="O379" t="s">
        <v>5</v>
      </c>
      <c r="U379" t="s">
        <v>1207</v>
      </c>
      <c r="V379" s="1">
        <v>1</v>
      </c>
      <c r="W379" t="s">
        <v>405</v>
      </c>
      <c r="X379" t="s">
        <v>536</v>
      </c>
      <c r="Y379" t="s">
        <v>407</v>
      </c>
      <c r="Z379" s="3">
        <v>11</v>
      </c>
      <c r="AA379" s="4">
        <v>1103</v>
      </c>
      <c r="AB379" s="4" t="s">
        <v>536</v>
      </c>
      <c r="AC379" t="s">
        <v>1377</v>
      </c>
      <c r="AD379">
        <v>2018</v>
      </c>
      <c r="AE379">
        <v>12</v>
      </c>
      <c r="AF379">
        <v>17</v>
      </c>
      <c r="AG379" t="s">
        <v>482</v>
      </c>
      <c r="AJ379" t="s">
        <v>5</v>
      </c>
      <c r="AK379" t="s">
        <v>12</v>
      </c>
      <c r="AL379">
        <v>-32026</v>
      </c>
      <c r="AM379">
        <v>6573527</v>
      </c>
      <c r="AN379" s="4">
        <v>-33000</v>
      </c>
      <c r="AO379" s="4">
        <v>6573000</v>
      </c>
      <c r="AP379">
        <v>10</v>
      </c>
      <c r="AR379">
        <v>1010</v>
      </c>
      <c r="AT379" s="6" t="s">
        <v>1378</v>
      </c>
      <c r="AU379">
        <v>143516</v>
      </c>
      <c r="AW379" s="5" t="s">
        <v>14</v>
      </c>
      <c r="AX379">
        <v>1</v>
      </c>
      <c r="AY379" t="s">
        <v>15</v>
      </c>
      <c r="AZ379" t="s">
        <v>1379</v>
      </c>
      <c r="BA379" t="s">
        <v>1380</v>
      </c>
      <c r="BB379">
        <v>1010</v>
      </c>
      <c r="BC379" t="s">
        <v>32</v>
      </c>
      <c r="BD379" t="s">
        <v>33</v>
      </c>
      <c r="BF379" s="6">
        <v>43713.546527777798</v>
      </c>
      <c r="BG379" s="7" t="s">
        <v>20</v>
      </c>
      <c r="BI379">
        <v>6</v>
      </c>
      <c r="BJ379">
        <v>182527</v>
      </c>
      <c r="BL379" t="s">
        <v>1381</v>
      </c>
      <c r="BX379">
        <v>35553</v>
      </c>
    </row>
    <row r="380" spans="1:76" x14ac:dyDescent="0.25">
      <c r="A380">
        <v>23997</v>
      </c>
      <c r="C380">
        <v>1</v>
      </c>
      <c r="F380" t="s">
        <v>0</v>
      </c>
      <c r="G380" t="s">
        <v>23</v>
      </c>
      <c r="H380" t="s">
        <v>1575</v>
      </c>
      <c r="I380" s="8" t="str">
        <f>HYPERLINK(AT380,"Foto")</f>
        <v>Foto</v>
      </c>
      <c r="K380">
        <v>1</v>
      </c>
      <c r="L380" t="s">
        <v>4</v>
      </c>
      <c r="M380">
        <v>143516</v>
      </c>
      <c r="N380" t="s">
        <v>5</v>
      </c>
      <c r="O380" t="s">
        <v>5</v>
      </c>
      <c r="U380" t="s">
        <v>1515</v>
      </c>
      <c r="V380" s="1">
        <v>1</v>
      </c>
      <c r="W380" t="s">
        <v>405</v>
      </c>
      <c r="X380" t="s">
        <v>536</v>
      </c>
      <c r="Y380" t="s">
        <v>407</v>
      </c>
      <c r="Z380" s="3">
        <v>11</v>
      </c>
      <c r="AA380" s="4">
        <v>1103</v>
      </c>
      <c r="AB380" s="4" t="s">
        <v>536</v>
      </c>
      <c r="AC380" t="s">
        <v>1576</v>
      </c>
      <c r="AD380">
        <v>2018</v>
      </c>
      <c r="AE380">
        <v>5</v>
      </c>
      <c r="AF380">
        <v>13</v>
      </c>
      <c r="AG380" t="s">
        <v>467</v>
      </c>
      <c r="AJ380" t="s">
        <v>5</v>
      </c>
      <c r="AK380" t="s">
        <v>12</v>
      </c>
      <c r="AL380">
        <v>-35572</v>
      </c>
      <c r="AM380">
        <v>6570772</v>
      </c>
      <c r="AN380" s="4">
        <v>-35000</v>
      </c>
      <c r="AO380" s="4">
        <v>6571000</v>
      </c>
      <c r="AP380">
        <v>10</v>
      </c>
      <c r="AR380">
        <v>1010</v>
      </c>
      <c r="AT380" s="6" t="s">
        <v>1577</v>
      </c>
      <c r="AU380">
        <v>143516</v>
      </c>
      <c r="AW380" s="5" t="s">
        <v>14</v>
      </c>
      <c r="AX380">
        <v>1</v>
      </c>
      <c r="AY380" t="s">
        <v>15</v>
      </c>
      <c r="AZ380" t="s">
        <v>1578</v>
      </c>
      <c r="BA380" t="s">
        <v>1579</v>
      </c>
      <c r="BB380">
        <v>1010</v>
      </c>
      <c r="BC380" t="s">
        <v>32</v>
      </c>
      <c r="BD380" t="s">
        <v>33</v>
      </c>
      <c r="BE380">
        <v>1</v>
      </c>
      <c r="BF380" s="6">
        <v>43713.546527777798</v>
      </c>
      <c r="BG380" s="7" t="s">
        <v>20</v>
      </c>
      <c r="BI380">
        <v>6</v>
      </c>
      <c r="BJ380">
        <v>154183</v>
      </c>
      <c r="BL380" t="s">
        <v>1580</v>
      </c>
      <c r="BX380">
        <v>23997</v>
      </c>
    </row>
    <row r="381" spans="1:76" x14ac:dyDescent="0.25">
      <c r="A381">
        <v>24708</v>
      </c>
      <c r="C381">
        <v>1</v>
      </c>
      <c r="F381" t="s">
        <v>0</v>
      </c>
      <c r="G381" t="s">
        <v>23</v>
      </c>
      <c r="H381" t="s">
        <v>1581</v>
      </c>
      <c r="I381" t="s">
        <v>25</v>
      </c>
      <c r="K381">
        <v>1</v>
      </c>
      <c r="L381" t="s">
        <v>4</v>
      </c>
      <c r="M381">
        <v>143516</v>
      </c>
      <c r="N381" t="s">
        <v>5</v>
      </c>
      <c r="O381" t="s">
        <v>5</v>
      </c>
      <c r="U381" t="s">
        <v>1515</v>
      </c>
      <c r="V381" s="1">
        <v>1</v>
      </c>
      <c r="W381" t="s">
        <v>405</v>
      </c>
      <c r="X381" t="s">
        <v>536</v>
      </c>
      <c r="Y381" t="s">
        <v>407</v>
      </c>
      <c r="Z381" s="3">
        <v>11</v>
      </c>
      <c r="AA381" s="4">
        <v>1103</v>
      </c>
      <c r="AB381" s="4" t="s">
        <v>536</v>
      </c>
      <c r="AC381" t="s">
        <v>1582</v>
      </c>
      <c r="AD381">
        <v>2018</v>
      </c>
      <c r="AE381">
        <v>5</v>
      </c>
      <c r="AF381">
        <v>20</v>
      </c>
      <c r="AG381" t="s">
        <v>467</v>
      </c>
      <c r="AJ381" t="s">
        <v>5</v>
      </c>
      <c r="AK381" t="s">
        <v>12</v>
      </c>
      <c r="AL381">
        <v>-35254</v>
      </c>
      <c r="AM381">
        <v>6571201</v>
      </c>
      <c r="AN381" s="4">
        <v>-35000</v>
      </c>
      <c r="AO381" s="4">
        <v>6571000</v>
      </c>
      <c r="AP381">
        <v>25</v>
      </c>
      <c r="AR381">
        <v>1010</v>
      </c>
      <c r="AT381" s="6" t="s">
        <v>1583</v>
      </c>
      <c r="AU381">
        <v>143516</v>
      </c>
      <c r="AW381" s="5" t="s">
        <v>14</v>
      </c>
      <c r="AX381">
        <v>1</v>
      </c>
      <c r="AY381" t="s">
        <v>15</v>
      </c>
      <c r="AZ381" t="s">
        <v>1584</v>
      </c>
      <c r="BA381" t="s">
        <v>1585</v>
      </c>
      <c r="BB381">
        <v>1010</v>
      </c>
      <c r="BC381" t="s">
        <v>32</v>
      </c>
      <c r="BD381" t="s">
        <v>33</v>
      </c>
      <c r="BF381" s="6">
        <v>43713.546527777798</v>
      </c>
      <c r="BG381" s="7" t="s">
        <v>20</v>
      </c>
      <c r="BI381">
        <v>6</v>
      </c>
      <c r="BJ381">
        <v>154490</v>
      </c>
      <c r="BL381" t="s">
        <v>1586</v>
      </c>
      <c r="BX381">
        <v>24708</v>
      </c>
    </row>
    <row r="382" spans="1:76" x14ac:dyDescent="0.25">
      <c r="A382">
        <v>25351</v>
      </c>
      <c r="C382">
        <v>1</v>
      </c>
      <c r="F382" t="s">
        <v>0</v>
      </c>
      <c r="G382" t="s">
        <v>23</v>
      </c>
      <c r="H382" t="s">
        <v>1587</v>
      </c>
      <c r="I382" t="s">
        <v>25</v>
      </c>
      <c r="K382">
        <v>1</v>
      </c>
      <c r="L382" t="s">
        <v>4</v>
      </c>
      <c r="M382">
        <v>143516</v>
      </c>
      <c r="N382" t="s">
        <v>5</v>
      </c>
      <c r="O382" t="s">
        <v>5</v>
      </c>
      <c r="U382" t="s">
        <v>1515</v>
      </c>
      <c r="V382" s="1">
        <v>1</v>
      </c>
      <c r="W382" t="s">
        <v>405</v>
      </c>
      <c r="X382" t="s">
        <v>536</v>
      </c>
      <c r="Y382" t="s">
        <v>407</v>
      </c>
      <c r="Z382" s="3">
        <v>11</v>
      </c>
      <c r="AA382" s="4">
        <v>1103</v>
      </c>
      <c r="AB382" s="4" t="s">
        <v>536</v>
      </c>
      <c r="AC382" t="s">
        <v>1588</v>
      </c>
      <c r="AD382">
        <v>2018</v>
      </c>
      <c r="AE382">
        <v>5</v>
      </c>
      <c r="AF382">
        <v>20</v>
      </c>
      <c r="AG382" t="s">
        <v>467</v>
      </c>
      <c r="AJ382" t="s">
        <v>5</v>
      </c>
      <c r="AK382" t="s">
        <v>12</v>
      </c>
      <c r="AL382">
        <v>-35027</v>
      </c>
      <c r="AM382">
        <v>6570474</v>
      </c>
      <c r="AN382" s="4">
        <v>-35000</v>
      </c>
      <c r="AO382" s="4">
        <v>6571000</v>
      </c>
      <c r="AP382">
        <v>25</v>
      </c>
      <c r="AR382">
        <v>1010</v>
      </c>
      <c r="AT382" s="6" t="s">
        <v>1589</v>
      </c>
      <c r="AU382">
        <v>143516</v>
      </c>
      <c r="AW382" s="5" t="s">
        <v>14</v>
      </c>
      <c r="AX382">
        <v>1</v>
      </c>
      <c r="AY382" t="s">
        <v>15</v>
      </c>
      <c r="AZ382" t="s">
        <v>1590</v>
      </c>
      <c r="BA382" t="s">
        <v>1591</v>
      </c>
      <c r="BB382">
        <v>1010</v>
      </c>
      <c r="BC382" t="s">
        <v>32</v>
      </c>
      <c r="BD382" t="s">
        <v>33</v>
      </c>
      <c r="BF382" s="6">
        <v>43713.546527777798</v>
      </c>
      <c r="BG382" s="7" t="s">
        <v>20</v>
      </c>
      <c r="BI382">
        <v>6</v>
      </c>
      <c r="BJ382">
        <v>154508</v>
      </c>
      <c r="BL382" t="s">
        <v>1592</v>
      </c>
      <c r="BX382">
        <v>25351</v>
      </c>
    </row>
    <row r="383" spans="1:76" x14ac:dyDescent="0.25">
      <c r="A383">
        <v>25438</v>
      </c>
      <c r="C383">
        <v>1</v>
      </c>
      <c r="F383" t="s">
        <v>0</v>
      </c>
      <c r="G383" t="s">
        <v>23</v>
      </c>
      <c r="H383" t="s">
        <v>1593</v>
      </c>
      <c r="I383" t="s">
        <v>25</v>
      </c>
      <c r="K383">
        <v>1</v>
      </c>
      <c r="L383" t="s">
        <v>4</v>
      </c>
      <c r="M383">
        <v>143516</v>
      </c>
      <c r="N383" t="s">
        <v>5</v>
      </c>
      <c r="O383" t="s">
        <v>5</v>
      </c>
      <c r="U383" t="s">
        <v>1515</v>
      </c>
      <c r="V383" s="1">
        <v>1</v>
      </c>
      <c r="W383" t="s">
        <v>405</v>
      </c>
      <c r="X383" t="s">
        <v>536</v>
      </c>
      <c r="Y383" t="s">
        <v>407</v>
      </c>
      <c r="Z383" s="3">
        <v>11</v>
      </c>
      <c r="AA383" s="4">
        <v>1103</v>
      </c>
      <c r="AB383" s="4" t="s">
        <v>536</v>
      </c>
      <c r="AC383" t="s">
        <v>1594</v>
      </c>
      <c r="AD383">
        <v>2018</v>
      </c>
      <c r="AE383">
        <v>6</v>
      </c>
      <c r="AF383">
        <v>16</v>
      </c>
      <c r="AG383" t="s">
        <v>467</v>
      </c>
      <c r="AJ383" t="s">
        <v>5</v>
      </c>
      <c r="AK383" t="s">
        <v>12</v>
      </c>
      <c r="AL383">
        <v>-34986</v>
      </c>
      <c r="AM383">
        <v>6571919</v>
      </c>
      <c r="AN383" s="4">
        <v>-35000</v>
      </c>
      <c r="AO383" s="4">
        <v>6571000</v>
      </c>
      <c r="AP383">
        <v>50</v>
      </c>
      <c r="AR383">
        <v>1010</v>
      </c>
      <c r="AT383" s="6" t="s">
        <v>1595</v>
      </c>
      <c r="AU383">
        <v>143516</v>
      </c>
      <c r="AW383" s="5" t="s">
        <v>14</v>
      </c>
      <c r="AX383">
        <v>1</v>
      </c>
      <c r="AY383" t="s">
        <v>15</v>
      </c>
      <c r="AZ383" t="s">
        <v>1596</v>
      </c>
      <c r="BA383" t="s">
        <v>1597</v>
      </c>
      <c r="BB383">
        <v>1010</v>
      </c>
      <c r="BC383" t="s">
        <v>32</v>
      </c>
      <c r="BD383" t="s">
        <v>33</v>
      </c>
      <c r="BF383" s="6">
        <v>43267.7418287037</v>
      </c>
      <c r="BG383" s="7" t="s">
        <v>20</v>
      </c>
      <c r="BI383">
        <v>6</v>
      </c>
      <c r="BJ383">
        <v>156486</v>
      </c>
      <c r="BL383" t="s">
        <v>1598</v>
      </c>
      <c r="BX383">
        <v>25438</v>
      </c>
    </row>
    <row r="384" spans="1:76" x14ac:dyDescent="0.25">
      <c r="A384">
        <v>24549</v>
      </c>
      <c r="C384">
        <v>1</v>
      </c>
      <c r="F384" t="s">
        <v>0</v>
      </c>
      <c r="G384" t="s">
        <v>23</v>
      </c>
      <c r="H384" t="s">
        <v>1599</v>
      </c>
      <c r="I384" s="8" t="str">
        <f>HYPERLINK(AT384,"Foto")</f>
        <v>Foto</v>
      </c>
      <c r="K384">
        <v>1</v>
      </c>
      <c r="L384" t="s">
        <v>4</v>
      </c>
      <c r="M384">
        <v>143516</v>
      </c>
      <c r="N384" t="s">
        <v>5</v>
      </c>
      <c r="O384" t="s">
        <v>5</v>
      </c>
      <c r="U384" t="s">
        <v>1515</v>
      </c>
      <c r="V384" s="1">
        <v>1</v>
      </c>
      <c r="W384" t="s">
        <v>405</v>
      </c>
      <c r="X384" t="s">
        <v>536</v>
      </c>
      <c r="Y384" t="s">
        <v>407</v>
      </c>
      <c r="Z384" s="3">
        <v>11</v>
      </c>
      <c r="AA384" s="4">
        <v>1103</v>
      </c>
      <c r="AB384" s="4" t="s">
        <v>536</v>
      </c>
      <c r="AC384" t="s">
        <v>1600</v>
      </c>
      <c r="AD384">
        <v>2018</v>
      </c>
      <c r="AE384">
        <v>6</v>
      </c>
      <c r="AF384">
        <v>24</v>
      </c>
      <c r="AG384" t="s">
        <v>467</v>
      </c>
      <c r="AJ384" t="s">
        <v>5</v>
      </c>
      <c r="AK384" t="s">
        <v>12</v>
      </c>
      <c r="AL384">
        <v>-35324</v>
      </c>
      <c r="AM384">
        <v>6571727</v>
      </c>
      <c r="AN384" s="4">
        <v>-35000</v>
      </c>
      <c r="AO384" s="4">
        <v>6571000</v>
      </c>
      <c r="AP384">
        <v>5</v>
      </c>
      <c r="AR384">
        <v>1010</v>
      </c>
      <c r="AT384" s="6" t="s">
        <v>1601</v>
      </c>
      <c r="AU384">
        <v>143516</v>
      </c>
      <c r="AW384" s="5" t="s">
        <v>14</v>
      </c>
      <c r="AX384">
        <v>1</v>
      </c>
      <c r="AY384" t="s">
        <v>15</v>
      </c>
      <c r="AZ384" t="s">
        <v>1602</v>
      </c>
      <c r="BA384" t="s">
        <v>1603</v>
      </c>
      <c r="BB384">
        <v>1010</v>
      </c>
      <c r="BC384" t="s">
        <v>32</v>
      </c>
      <c r="BD384" t="s">
        <v>33</v>
      </c>
      <c r="BE384">
        <v>1</v>
      </c>
      <c r="BF384" s="6">
        <v>43713.546527777798</v>
      </c>
      <c r="BG384" s="7" t="s">
        <v>20</v>
      </c>
      <c r="BI384">
        <v>6</v>
      </c>
      <c r="BJ384">
        <v>157155</v>
      </c>
      <c r="BL384" t="s">
        <v>1604</v>
      </c>
      <c r="BX384">
        <v>24549</v>
      </c>
    </row>
    <row r="385" spans="1:76" x14ac:dyDescent="0.25">
      <c r="A385">
        <v>24639</v>
      </c>
      <c r="C385">
        <v>1</v>
      </c>
      <c r="F385" t="s">
        <v>0</v>
      </c>
      <c r="G385" t="s">
        <v>23</v>
      </c>
      <c r="H385" t="s">
        <v>1605</v>
      </c>
      <c r="I385" t="s">
        <v>25</v>
      </c>
      <c r="K385">
        <v>1</v>
      </c>
      <c r="L385" t="s">
        <v>4</v>
      </c>
      <c r="M385">
        <v>143516</v>
      </c>
      <c r="N385" t="s">
        <v>5</v>
      </c>
      <c r="O385" t="s">
        <v>5</v>
      </c>
      <c r="U385" t="s">
        <v>1515</v>
      </c>
      <c r="V385" s="1">
        <v>1</v>
      </c>
      <c r="W385" t="s">
        <v>405</v>
      </c>
      <c r="X385" t="s">
        <v>536</v>
      </c>
      <c r="Y385" t="s">
        <v>407</v>
      </c>
      <c r="Z385" s="3">
        <v>11</v>
      </c>
      <c r="AA385" s="4">
        <v>1103</v>
      </c>
      <c r="AB385" s="4" t="s">
        <v>536</v>
      </c>
      <c r="AC385" t="s">
        <v>1606</v>
      </c>
      <c r="AD385">
        <v>2018</v>
      </c>
      <c r="AE385">
        <v>7</v>
      </c>
      <c r="AF385">
        <v>1</v>
      </c>
      <c r="AG385" t="s">
        <v>467</v>
      </c>
      <c r="AJ385" t="s">
        <v>5</v>
      </c>
      <c r="AK385" t="s">
        <v>12</v>
      </c>
      <c r="AL385">
        <v>-35287</v>
      </c>
      <c r="AM385">
        <v>6571636</v>
      </c>
      <c r="AN385" s="4">
        <v>-35000</v>
      </c>
      <c r="AO385" s="4">
        <v>6571000</v>
      </c>
      <c r="AP385">
        <v>10</v>
      </c>
      <c r="AR385">
        <v>1010</v>
      </c>
      <c r="AT385" s="6" t="s">
        <v>1607</v>
      </c>
      <c r="AU385">
        <v>143516</v>
      </c>
      <c r="AW385" s="5" t="s">
        <v>14</v>
      </c>
      <c r="AX385">
        <v>1</v>
      </c>
      <c r="AY385" t="s">
        <v>15</v>
      </c>
      <c r="AZ385" t="s">
        <v>1608</v>
      </c>
      <c r="BA385" t="s">
        <v>1609</v>
      </c>
      <c r="BB385">
        <v>1010</v>
      </c>
      <c r="BC385" t="s">
        <v>32</v>
      </c>
      <c r="BD385" t="s">
        <v>33</v>
      </c>
      <c r="BF385" s="6">
        <v>43282.534201388902</v>
      </c>
      <c r="BG385" s="7" t="s">
        <v>20</v>
      </c>
      <c r="BI385">
        <v>6</v>
      </c>
      <c r="BJ385">
        <v>157720</v>
      </c>
      <c r="BL385" t="s">
        <v>1610</v>
      </c>
      <c r="BX385">
        <v>24639</v>
      </c>
    </row>
    <row r="386" spans="1:76" x14ac:dyDescent="0.25">
      <c r="A386">
        <v>26721</v>
      </c>
      <c r="C386">
        <v>1</v>
      </c>
      <c r="F386" t="s">
        <v>0</v>
      </c>
      <c r="G386" t="s">
        <v>23</v>
      </c>
      <c r="H386" t="s">
        <v>1611</v>
      </c>
      <c r="I386" t="s">
        <v>25</v>
      </c>
      <c r="K386">
        <v>1</v>
      </c>
      <c r="L386" t="s">
        <v>4</v>
      </c>
      <c r="M386">
        <v>143516</v>
      </c>
      <c r="N386" t="s">
        <v>5</v>
      </c>
      <c r="O386" t="s">
        <v>5</v>
      </c>
      <c r="U386" t="s">
        <v>1515</v>
      </c>
      <c r="V386" s="1">
        <v>1</v>
      </c>
      <c r="W386" t="s">
        <v>405</v>
      </c>
      <c r="X386" t="s">
        <v>536</v>
      </c>
      <c r="Y386" t="s">
        <v>407</v>
      </c>
      <c r="Z386" s="3">
        <v>11</v>
      </c>
      <c r="AA386" s="4">
        <v>1103</v>
      </c>
      <c r="AB386" s="4" t="s">
        <v>536</v>
      </c>
      <c r="AC386" t="s">
        <v>1612</v>
      </c>
      <c r="AD386">
        <v>2018</v>
      </c>
      <c r="AE386">
        <v>7</v>
      </c>
      <c r="AF386">
        <v>21</v>
      </c>
      <c r="AG386" t="s">
        <v>467</v>
      </c>
      <c r="AJ386" t="s">
        <v>5</v>
      </c>
      <c r="AK386" t="s">
        <v>12</v>
      </c>
      <c r="AL386">
        <v>-34586</v>
      </c>
      <c r="AM386">
        <v>6571234</v>
      </c>
      <c r="AN386" s="4">
        <v>-35000</v>
      </c>
      <c r="AO386" s="4">
        <v>6571000</v>
      </c>
      <c r="AP386">
        <v>100</v>
      </c>
      <c r="AR386">
        <v>1010</v>
      </c>
      <c r="AT386" s="6" t="s">
        <v>1613</v>
      </c>
      <c r="AU386">
        <v>143516</v>
      </c>
      <c r="AW386" s="5" t="s">
        <v>14</v>
      </c>
      <c r="AX386">
        <v>1</v>
      </c>
      <c r="AY386" t="s">
        <v>15</v>
      </c>
      <c r="AZ386" t="s">
        <v>1614</v>
      </c>
      <c r="BA386" t="s">
        <v>1615</v>
      </c>
      <c r="BB386">
        <v>1010</v>
      </c>
      <c r="BC386" t="s">
        <v>32</v>
      </c>
      <c r="BD386" t="s">
        <v>33</v>
      </c>
      <c r="BF386" s="6">
        <v>43302.653611111098</v>
      </c>
      <c r="BG386" s="7" t="s">
        <v>20</v>
      </c>
      <c r="BI386">
        <v>6</v>
      </c>
      <c r="BJ386">
        <v>160551</v>
      </c>
      <c r="BL386" t="s">
        <v>1616</v>
      </c>
      <c r="BX386">
        <v>26721</v>
      </c>
    </row>
    <row r="387" spans="1:76" x14ac:dyDescent="0.25">
      <c r="A387">
        <v>26261</v>
      </c>
      <c r="C387">
        <v>1</v>
      </c>
      <c r="F387" t="s">
        <v>0</v>
      </c>
      <c r="G387" t="s">
        <v>23</v>
      </c>
      <c r="H387" t="s">
        <v>1617</v>
      </c>
      <c r="I387" t="s">
        <v>25</v>
      </c>
      <c r="K387">
        <v>1</v>
      </c>
      <c r="L387" t="s">
        <v>4</v>
      </c>
      <c r="M387">
        <v>143516</v>
      </c>
      <c r="N387" t="s">
        <v>5</v>
      </c>
      <c r="O387" t="s">
        <v>5</v>
      </c>
      <c r="U387" t="s">
        <v>1515</v>
      </c>
      <c r="V387" s="1">
        <v>1</v>
      </c>
      <c r="W387" t="s">
        <v>405</v>
      </c>
      <c r="X387" t="s">
        <v>536</v>
      </c>
      <c r="Y387" t="s">
        <v>407</v>
      </c>
      <c r="Z387" s="3">
        <v>11</v>
      </c>
      <c r="AA387" s="4">
        <v>1103</v>
      </c>
      <c r="AB387" s="4" t="s">
        <v>536</v>
      </c>
      <c r="AC387" t="s">
        <v>1618</v>
      </c>
      <c r="AD387">
        <v>2018</v>
      </c>
      <c r="AE387">
        <v>8</v>
      </c>
      <c r="AF387">
        <v>6</v>
      </c>
      <c r="AG387" t="s">
        <v>467</v>
      </c>
      <c r="AJ387" t="s">
        <v>5</v>
      </c>
      <c r="AK387" t="s">
        <v>12</v>
      </c>
      <c r="AL387">
        <v>-34705</v>
      </c>
      <c r="AM387">
        <v>6570565</v>
      </c>
      <c r="AN387" s="4">
        <v>-35000</v>
      </c>
      <c r="AO387" s="4">
        <v>6571000</v>
      </c>
      <c r="AP387">
        <v>25</v>
      </c>
      <c r="AR387">
        <v>1010</v>
      </c>
      <c r="AT387" s="6" t="s">
        <v>1619</v>
      </c>
      <c r="AU387">
        <v>143516</v>
      </c>
      <c r="AW387" s="5" t="s">
        <v>14</v>
      </c>
      <c r="AX387">
        <v>1</v>
      </c>
      <c r="AY387" t="s">
        <v>15</v>
      </c>
      <c r="AZ387" t="s">
        <v>1620</v>
      </c>
      <c r="BA387" t="s">
        <v>1621</v>
      </c>
      <c r="BB387">
        <v>1010</v>
      </c>
      <c r="BC387" t="s">
        <v>32</v>
      </c>
      <c r="BD387" t="s">
        <v>33</v>
      </c>
      <c r="BF387" s="6">
        <v>43713.546527777798</v>
      </c>
      <c r="BG387" s="7" t="s">
        <v>20</v>
      </c>
      <c r="BI387">
        <v>6</v>
      </c>
      <c r="BJ387">
        <v>162358</v>
      </c>
      <c r="BL387" t="s">
        <v>1622</v>
      </c>
      <c r="BX387">
        <v>26261</v>
      </c>
    </row>
    <row r="388" spans="1:76" x14ac:dyDescent="0.25">
      <c r="A388">
        <v>28208</v>
      </c>
      <c r="C388">
        <v>1</v>
      </c>
      <c r="F388" t="s">
        <v>0</v>
      </c>
      <c r="G388" t="s">
        <v>23</v>
      </c>
      <c r="H388" t="s">
        <v>1623</v>
      </c>
      <c r="I388" t="s">
        <v>25</v>
      </c>
      <c r="K388">
        <v>1</v>
      </c>
      <c r="L388" t="s">
        <v>4</v>
      </c>
      <c r="M388">
        <v>143516</v>
      </c>
      <c r="N388" t="s">
        <v>5</v>
      </c>
      <c r="O388" t="s">
        <v>5</v>
      </c>
      <c r="U388" t="s">
        <v>1515</v>
      </c>
      <c r="V388" s="1">
        <v>1</v>
      </c>
      <c r="W388" t="s">
        <v>405</v>
      </c>
      <c r="X388" t="s">
        <v>536</v>
      </c>
      <c r="Y388" t="s">
        <v>407</v>
      </c>
      <c r="Z388" s="3">
        <v>11</v>
      </c>
      <c r="AA388" s="4">
        <v>1103</v>
      </c>
      <c r="AB388" s="4" t="s">
        <v>536</v>
      </c>
      <c r="AC388" t="s">
        <v>1624</v>
      </c>
      <c r="AD388">
        <v>2018</v>
      </c>
      <c r="AE388">
        <v>8</v>
      </c>
      <c r="AF388">
        <v>14</v>
      </c>
      <c r="AG388" t="s">
        <v>1625</v>
      </c>
      <c r="AJ388" t="s">
        <v>5</v>
      </c>
      <c r="AK388" t="s">
        <v>12</v>
      </c>
      <c r="AL388">
        <v>-34076</v>
      </c>
      <c r="AM388">
        <v>6570327</v>
      </c>
      <c r="AN388" s="4">
        <v>-35000</v>
      </c>
      <c r="AO388" s="4">
        <v>6571000</v>
      </c>
      <c r="AP388">
        <v>5</v>
      </c>
      <c r="AR388">
        <v>1010</v>
      </c>
      <c r="AT388" s="6" t="s">
        <v>1626</v>
      </c>
      <c r="AU388">
        <v>143516</v>
      </c>
      <c r="AW388" s="5" t="s">
        <v>14</v>
      </c>
      <c r="AX388">
        <v>1</v>
      </c>
      <c r="AY388" t="s">
        <v>15</v>
      </c>
      <c r="AZ388" t="s">
        <v>1627</v>
      </c>
      <c r="BA388" t="s">
        <v>1628</v>
      </c>
      <c r="BB388">
        <v>1010</v>
      </c>
      <c r="BC388" t="s">
        <v>32</v>
      </c>
      <c r="BD388" t="s">
        <v>33</v>
      </c>
      <c r="BF388" s="6">
        <v>43543.526030092602</v>
      </c>
      <c r="BG388" s="7" t="s">
        <v>20</v>
      </c>
      <c r="BI388">
        <v>6</v>
      </c>
      <c r="BJ388">
        <v>194568</v>
      </c>
      <c r="BL388" t="s">
        <v>1629</v>
      </c>
      <c r="BX388">
        <v>28208</v>
      </c>
    </row>
    <row r="389" spans="1:76" x14ac:dyDescent="0.25">
      <c r="A389">
        <v>27202</v>
      </c>
      <c r="C389">
        <v>1</v>
      </c>
      <c r="F389" t="s">
        <v>0</v>
      </c>
      <c r="G389" t="s">
        <v>23</v>
      </c>
      <c r="H389" t="s">
        <v>1630</v>
      </c>
      <c r="I389" t="s">
        <v>25</v>
      </c>
      <c r="K389">
        <v>1</v>
      </c>
      <c r="L389" t="s">
        <v>4</v>
      </c>
      <c r="M389">
        <v>143516</v>
      </c>
      <c r="N389" t="s">
        <v>5</v>
      </c>
      <c r="O389" t="s">
        <v>5</v>
      </c>
      <c r="U389" t="s">
        <v>1515</v>
      </c>
      <c r="V389" s="1">
        <v>1</v>
      </c>
      <c r="W389" t="s">
        <v>405</v>
      </c>
      <c r="X389" t="s">
        <v>536</v>
      </c>
      <c r="Y389" t="s">
        <v>407</v>
      </c>
      <c r="Z389" s="3">
        <v>11</v>
      </c>
      <c r="AA389" s="4">
        <v>1103</v>
      </c>
      <c r="AB389" s="4" t="s">
        <v>536</v>
      </c>
      <c r="AC389" t="s">
        <v>1631</v>
      </c>
      <c r="AD389">
        <v>2018</v>
      </c>
      <c r="AE389">
        <v>8</v>
      </c>
      <c r="AF389">
        <v>14</v>
      </c>
      <c r="AG389" t="s">
        <v>1625</v>
      </c>
      <c r="AJ389" t="s">
        <v>5</v>
      </c>
      <c r="AK389" t="s">
        <v>12</v>
      </c>
      <c r="AL389">
        <v>-34446</v>
      </c>
      <c r="AM389">
        <v>6570421</v>
      </c>
      <c r="AN389" s="4">
        <v>-35000</v>
      </c>
      <c r="AO389" s="4">
        <v>6571000</v>
      </c>
      <c r="AP389">
        <v>5</v>
      </c>
      <c r="AR389">
        <v>1010</v>
      </c>
      <c r="AT389" s="6" t="s">
        <v>1632</v>
      </c>
      <c r="AU389">
        <v>143516</v>
      </c>
      <c r="AW389" s="5" t="s">
        <v>14</v>
      </c>
      <c r="AX389">
        <v>1</v>
      </c>
      <c r="AY389" t="s">
        <v>15</v>
      </c>
      <c r="AZ389" t="s">
        <v>1633</v>
      </c>
      <c r="BA389" t="s">
        <v>1634</v>
      </c>
      <c r="BB389">
        <v>1010</v>
      </c>
      <c r="BC389" t="s">
        <v>32</v>
      </c>
      <c r="BD389" t="s">
        <v>33</v>
      </c>
      <c r="BF389" s="6">
        <v>43543.526030092602</v>
      </c>
      <c r="BG389" s="7" t="s">
        <v>20</v>
      </c>
      <c r="BI389">
        <v>6</v>
      </c>
      <c r="BJ389">
        <v>194575</v>
      </c>
      <c r="BL389" t="s">
        <v>1635</v>
      </c>
      <c r="BX389">
        <v>27202</v>
      </c>
    </row>
    <row r="390" spans="1:76" x14ac:dyDescent="0.25">
      <c r="A390">
        <v>27158</v>
      </c>
      <c r="C390">
        <v>1</v>
      </c>
      <c r="F390" t="s">
        <v>0</v>
      </c>
      <c r="G390" t="s">
        <v>23</v>
      </c>
      <c r="H390" t="s">
        <v>1636</v>
      </c>
      <c r="I390" t="s">
        <v>25</v>
      </c>
      <c r="K390">
        <v>1</v>
      </c>
      <c r="L390" t="s">
        <v>4</v>
      </c>
      <c r="M390">
        <v>143516</v>
      </c>
      <c r="N390" t="s">
        <v>5</v>
      </c>
      <c r="O390" t="s">
        <v>5</v>
      </c>
      <c r="U390" t="s">
        <v>1515</v>
      </c>
      <c r="V390" s="1">
        <v>1</v>
      </c>
      <c r="W390" t="s">
        <v>405</v>
      </c>
      <c r="X390" t="s">
        <v>536</v>
      </c>
      <c r="Y390" t="s">
        <v>407</v>
      </c>
      <c r="Z390" s="3">
        <v>11</v>
      </c>
      <c r="AA390" s="4">
        <v>1103</v>
      </c>
      <c r="AB390" s="4" t="s">
        <v>536</v>
      </c>
      <c r="AC390" t="s">
        <v>1637</v>
      </c>
      <c r="AD390">
        <v>2018</v>
      </c>
      <c r="AE390">
        <v>8</v>
      </c>
      <c r="AF390">
        <v>14</v>
      </c>
      <c r="AG390" t="s">
        <v>1625</v>
      </c>
      <c r="AJ390" t="s">
        <v>5</v>
      </c>
      <c r="AK390" t="s">
        <v>12</v>
      </c>
      <c r="AL390">
        <v>-34458</v>
      </c>
      <c r="AM390">
        <v>6570517</v>
      </c>
      <c r="AN390" s="4">
        <v>-35000</v>
      </c>
      <c r="AO390" s="4">
        <v>6571000</v>
      </c>
      <c r="AP390">
        <v>5</v>
      </c>
      <c r="AR390">
        <v>1010</v>
      </c>
      <c r="AT390" s="6" t="s">
        <v>1638</v>
      </c>
      <c r="AU390">
        <v>143516</v>
      </c>
      <c r="AW390" s="5" t="s">
        <v>14</v>
      </c>
      <c r="AX390">
        <v>1</v>
      </c>
      <c r="AY390" t="s">
        <v>15</v>
      </c>
      <c r="AZ390" t="s">
        <v>1639</v>
      </c>
      <c r="BA390" t="s">
        <v>1640</v>
      </c>
      <c r="BB390">
        <v>1010</v>
      </c>
      <c r="BC390" t="s">
        <v>32</v>
      </c>
      <c r="BD390" t="s">
        <v>33</v>
      </c>
      <c r="BF390" s="6">
        <v>43543.526030092602</v>
      </c>
      <c r="BG390" s="7" t="s">
        <v>20</v>
      </c>
      <c r="BI390">
        <v>6</v>
      </c>
      <c r="BJ390">
        <v>194577</v>
      </c>
      <c r="BL390" t="s">
        <v>1641</v>
      </c>
      <c r="BX390">
        <v>27158</v>
      </c>
    </row>
    <row r="391" spans="1:76" x14ac:dyDescent="0.25">
      <c r="A391">
        <v>28252</v>
      </c>
      <c r="C391">
        <v>1</v>
      </c>
      <c r="F391" t="s">
        <v>0</v>
      </c>
      <c r="G391" t="s">
        <v>23</v>
      </c>
      <c r="H391" t="s">
        <v>1642</v>
      </c>
      <c r="I391" t="s">
        <v>25</v>
      </c>
      <c r="K391">
        <v>1</v>
      </c>
      <c r="L391" t="s">
        <v>4</v>
      </c>
      <c r="M391">
        <v>143516</v>
      </c>
      <c r="N391" t="s">
        <v>5</v>
      </c>
      <c r="O391" t="s">
        <v>5</v>
      </c>
      <c r="U391" t="s">
        <v>1515</v>
      </c>
      <c r="V391" s="1">
        <v>1</v>
      </c>
      <c r="W391" t="s">
        <v>405</v>
      </c>
      <c r="X391" t="s">
        <v>536</v>
      </c>
      <c r="Y391" t="s">
        <v>407</v>
      </c>
      <c r="Z391" s="3">
        <v>11</v>
      </c>
      <c r="AA391" s="4">
        <v>1103</v>
      </c>
      <c r="AB391" s="4" t="s">
        <v>536</v>
      </c>
      <c r="AC391" t="s">
        <v>1643</v>
      </c>
      <c r="AD391">
        <v>2018</v>
      </c>
      <c r="AE391">
        <v>8</v>
      </c>
      <c r="AF391">
        <v>14</v>
      </c>
      <c r="AG391" t="s">
        <v>1625</v>
      </c>
      <c r="AJ391" t="s">
        <v>5</v>
      </c>
      <c r="AK391" t="s">
        <v>12</v>
      </c>
      <c r="AL391">
        <v>-34056</v>
      </c>
      <c r="AM391">
        <v>6570312</v>
      </c>
      <c r="AN391" s="4">
        <v>-35000</v>
      </c>
      <c r="AO391" s="4">
        <v>6571000</v>
      </c>
      <c r="AP391">
        <v>5</v>
      </c>
      <c r="AR391">
        <v>1010</v>
      </c>
      <c r="AT391" s="6" t="s">
        <v>1644</v>
      </c>
      <c r="AU391">
        <v>143516</v>
      </c>
      <c r="AW391" s="5" t="s">
        <v>14</v>
      </c>
      <c r="AX391">
        <v>1</v>
      </c>
      <c r="AY391" t="s">
        <v>15</v>
      </c>
      <c r="AZ391" t="s">
        <v>1645</v>
      </c>
      <c r="BA391" t="s">
        <v>1646</v>
      </c>
      <c r="BB391">
        <v>1010</v>
      </c>
      <c r="BC391" t="s">
        <v>32</v>
      </c>
      <c r="BD391" t="s">
        <v>33</v>
      </c>
      <c r="BF391" s="6">
        <v>43543.526053240697</v>
      </c>
      <c r="BG391" s="7" t="s">
        <v>20</v>
      </c>
      <c r="BI391">
        <v>6</v>
      </c>
      <c r="BJ391">
        <v>194598</v>
      </c>
      <c r="BL391" t="s">
        <v>1647</v>
      </c>
      <c r="BX391">
        <v>28252</v>
      </c>
    </row>
    <row r="392" spans="1:76" x14ac:dyDescent="0.25">
      <c r="A392">
        <v>28157</v>
      </c>
      <c r="C392">
        <v>1</v>
      </c>
      <c r="F392" t="s">
        <v>0</v>
      </c>
      <c r="G392" t="s">
        <v>23</v>
      </c>
      <c r="H392" t="s">
        <v>1648</v>
      </c>
      <c r="I392" t="s">
        <v>25</v>
      </c>
      <c r="K392">
        <v>1</v>
      </c>
      <c r="L392" t="s">
        <v>4</v>
      </c>
      <c r="M392">
        <v>143516</v>
      </c>
      <c r="N392" t="s">
        <v>5</v>
      </c>
      <c r="O392" t="s">
        <v>5</v>
      </c>
      <c r="U392" t="s">
        <v>1515</v>
      </c>
      <c r="V392" s="1">
        <v>1</v>
      </c>
      <c r="W392" t="s">
        <v>405</v>
      </c>
      <c r="X392" t="s">
        <v>536</v>
      </c>
      <c r="Y392" t="s">
        <v>407</v>
      </c>
      <c r="Z392" s="3">
        <v>11</v>
      </c>
      <c r="AA392" s="4">
        <v>1103</v>
      </c>
      <c r="AB392" s="4" t="s">
        <v>536</v>
      </c>
      <c r="AC392" t="s">
        <v>1649</v>
      </c>
      <c r="AD392">
        <v>2018</v>
      </c>
      <c r="AE392">
        <v>8</v>
      </c>
      <c r="AF392">
        <v>14</v>
      </c>
      <c r="AG392" t="s">
        <v>1625</v>
      </c>
      <c r="AJ392" t="s">
        <v>5</v>
      </c>
      <c r="AK392" t="s">
        <v>12</v>
      </c>
      <c r="AL392">
        <v>-34093</v>
      </c>
      <c r="AM392">
        <v>6570468</v>
      </c>
      <c r="AN392" s="4">
        <v>-35000</v>
      </c>
      <c r="AO392" s="4">
        <v>6571000</v>
      </c>
      <c r="AP392">
        <v>10</v>
      </c>
      <c r="AR392">
        <v>1010</v>
      </c>
      <c r="AT392" s="6" t="s">
        <v>1650</v>
      </c>
      <c r="AU392">
        <v>143516</v>
      </c>
      <c r="AW392" s="5" t="s">
        <v>14</v>
      </c>
      <c r="AX392">
        <v>1</v>
      </c>
      <c r="AY392" t="s">
        <v>15</v>
      </c>
      <c r="AZ392" t="s">
        <v>1651</v>
      </c>
      <c r="BA392" t="s">
        <v>1652</v>
      </c>
      <c r="BB392">
        <v>1010</v>
      </c>
      <c r="BC392" t="s">
        <v>32</v>
      </c>
      <c r="BD392" t="s">
        <v>33</v>
      </c>
      <c r="BF392" s="6">
        <v>43543.526053240697</v>
      </c>
      <c r="BG392" s="7" t="s">
        <v>20</v>
      </c>
      <c r="BI392">
        <v>6</v>
      </c>
      <c r="BJ392">
        <v>194600</v>
      </c>
      <c r="BL392" t="s">
        <v>1653</v>
      </c>
      <c r="BX392">
        <v>28157</v>
      </c>
    </row>
    <row r="393" spans="1:76" x14ac:dyDescent="0.25">
      <c r="A393">
        <v>25961</v>
      </c>
      <c r="C393">
        <v>1</v>
      </c>
      <c r="F393" t="s">
        <v>0</v>
      </c>
      <c r="G393" t="s">
        <v>23</v>
      </c>
      <c r="H393" t="s">
        <v>1654</v>
      </c>
      <c r="I393" s="8" t="str">
        <f>HYPERLINK(AT393,"Foto")</f>
        <v>Foto</v>
      </c>
      <c r="K393">
        <v>1</v>
      </c>
      <c r="L393" t="s">
        <v>4</v>
      </c>
      <c r="M393">
        <v>143516</v>
      </c>
      <c r="N393" t="s">
        <v>5</v>
      </c>
      <c r="O393" t="s">
        <v>5</v>
      </c>
      <c r="U393" t="s">
        <v>1515</v>
      </c>
      <c r="V393" s="1">
        <v>1</v>
      </c>
      <c r="W393" t="s">
        <v>405</v>
      </c>
      <c r="X393" t="s">
        <v>536</v>
      </c>
      <c r="Y393" t="s">
        <v>407</v>
      </c>
      <c r="Z393" s="3">
        <v>11</v>
      </c>
      <c r="AA393" s="4">
        <v>1103</v>
      </c>
      <c r="AB393" s="4" t="s">
        <v>536</v>
      </c>
      <c r="AC393" t="s">
        <v>1655</v>
      </c>
      <c r="AD393">
        <v>2018</v>
      </c>
      <c r="AE393">
        <v>10</v>
      </c>
      <c r="AF393">
        <v>7</v>
      </c>
      <c r="AG393" t="s">
        <v>467</v>
      </c>
      <c r="AJ393" t="s">
        <v>5</v>
      </c>
      <c r="AK393" t="s">
        <v>12</v>
      </c>
      <c r="AL393">
        <v>-34811</v>
      </c>
      <c r="AM393">
        <v>6571750</v>
      </c>
      <c r="AN393" s="4">
        <v>-35000</v>
      </c>
      <c r="AO393" s="4">
        <v>6571000</v>
      </c>
      <c r="AP393">
        <v>10</v>
      </c>
      <c r="AR393">
        <v>1010</v>
      </c>
      <c r="AT393" s="6" t="s">
        <v>1656</v>
      </c>
      <c r="AU393">
        <v>143516</v>
      </c>
      <c r="AW393" s="5" t="s">
        <v>14</v>
      </c>
      <c r="AX393">
        <v>1</v>
      </c>
      <c r="AY393" t="s">
        <v>15</v>
      </c>
      <c r="AZ393" t="s">
        <v>1657</v>
      </c>
      <c r="BA393" t="s">
        <v>1658</v>
      </c>
      <c r="BB393">
        <v>1010</v>
      </c>
      <c r="BC393" t="s">
        <v>32</v>
      </c>
      <c r="BD393" t="s">
        <v>33</v>
      </c>
      <c r="BE393">
        <v>1</v>
      </c>
      <c r="BF393" s="6">
        <v>43380.464189814797</v>
      </c>
      <c r="BG393" s="7" t="s">
        <v>20</v>
      </c>
      <c r="BI393">
        <v>6</v>
      </c>
      <c r="BJ393">
        <v>168028</v>
      </c>
      <c r="BL393" t="s">
        <v>1659</v>
      </c>
      <c r="BX393">
        <v>25961</v>
      </c>
    </row>
    <row r="394" spans="1:76" x14ac:dyDescent="0.25">
      <c r="A394">
        <v>27378</v>
      </c>
      <c r="C394">
        <v>1</v>
      </c>
      <c r="F394" t="s">
        <v>0</v>
      </c>
      <c r="G394" t="s">
        <v>23</v>
      </c>
      <c r="H394" t="s">
        <v>1885</v>
      </c>
      <c r="I394" t="s">
        <v>25</v>
      </c>
      <c r="K394">
        <v>1</v>
      </c>
      <c r="L394" t="s">
        <v>4</v>
      </c>
      <c r="M394">
        <v>143516</v>
      </c>
      <c r="N394" t="s">
        <v>5</v>
      </c>
      <c r="O394" t="s">
        <v>5</v>
      </c>
      <c r="U394" t="s">
        <v>1772</v>
      </c>
      <c r="V394" s="1">
        <v>1</v>
      </c>
      <c r="W394" t="s">
        <v>405</v>
      </c>
      <c r="X394" t="s">
        <v>536</v>
      </c>
      <c r="Y394" t="s">
        <v>407</v>
      </c>
      <c r="Z394" s="3">
        <v>11</v>
      </c>
      <c r="AA394" s="4">
        <v>1103</v>
      </c>
      <c r="AB394" s="4" t="s">
        <v>536</v>
      </c>
      <c r="AC394" t="s">
        <v>1886</v>
      </c>
      <c r="AD394">
        <v>2018</v>
      </c>
      <c r="AE394">
        <v>4</v>
      </c>
      <c r="AF394">
        <v>13</v>
      </c>
      <c r="AG394" t="s">
        <v>482</v>
      </c>
      <c r="AJ394" t="s">
        <v>5</v>
      </c>
      <c r="AK394" t="s">
        <v>12</v>
      </c>
      <c r="AL394">
        <v>-34375</v>
      </c>
      <c r="AM394">
        <v>6572001</v>
      </c>
      <c r="AN394" s="4">
        <v>-35000</v>
      </c>
      <c r="AO394" s="4">
        <v>6573000</v>
      </c>
      <c r="AP394">
        <v>5</v>
      </c>
      <c r="AR394">
        <v>1010</v>
      </c>
      <c r="AT394" s="6" t="s">
        <v>1887</v>
      </c>
      <c r="AU394">
        <v>143516</v>
      </c>
      <c r="AW394" s="5" t="s">
        <v>14</v>
      </c>
      <c r="AX394">
        <v>1</v>
      </c>
      <c r="AY394" t="s">
        <v>15</v>
      </c>
      <c r="AZ394" t="s">
        <v>1888</v>
      </c>
      <c r="BA394" t="s">
        <v>1889</v>
      </c>
      <c r="BB394">
        <v>1010</v>
      </c>
      <c r="BC394" t="s">
        <v>32</v>
      </c>
      <c r="BD394" t="s">
        <v>33</v>
      </c>
      <c r="BF394" s="6">
        <v>43710.333333333299</v>
      </c>
      <c r="BG394" s="7" t="s">
        <v>20</v>
      </c>
      <c r="BI394">
        <v>6</v>
      </c>
      <c r="BJ394">
        <v>153135</v>
      </c>
      <c r="BL394" t="s">
        <v>1890</v>
      </c>
      <c r="BX394">
        <v>27378</v>
      </c>
    </row>
    <row r="395" spans="1:76" x14ac:dyDescent="0.25">
      <c r="A395">
        <v>26344</v>
      </c>
      <c r="C395">
        <v>1</v>
      </c>
      <c r="F395" t="s">
        <v>0</v>
      </c>
      <c r="G395" t="s">
        <v>23</v>
      </c>
      <c r="H395" t="s">
        <v>1891</v>
      </c>
      <c r="I395" t="s">
        <v>25</v>
      </c>
      <c r="K395">
        <v>1</v>
      </c>
      <c r="L395" t="s">
        <v>4</v>
      </c>
      <c r="M395">
        <v>143516</v>
      </c>
      <c r="N395" t="s">
        <v>5</v>
      </c>
      <c r="O395" t="s">
        <v>5</v>
      </c>
      <c r="U395" t="s">
        <v>1772</v>
      </c>
      <c r="V395" s="1">
        <v>1</v>
      </c>
      <c r="W395" t="s">
        <v>405</v>
      </c>
      <c r="X395" t="s">
        <v>536</v>
      </c>
      <c r="Y395" t="s">
        <v>407</v>
      </c>
      <c r="Z395" s="3">
        <v>11</v>
      </c>
      <c r="AA395" s="4">
        <v>1103</v>
      </c>
      <c r="AB395" s="4" t="s">
        <v>536</v>
      </c>
      <c r="AC395" t="s">
        <v>1892</v>
      </c>
      <c r="AD395">
        <v>2018</v>
      </c>
      <c r="AE395">
        <v>4</v>
      </c>
      <c r="AF395">
        <v>23</v>
      </c>
      <c r="AG395" t="s">
        <v>482</v>
      </c>
      <c r="AJ395" t="s">
        <v>5</v>
      </c>
      <c r="AK395" t="s">
        <v>12</v>
      </c>
      <c r="AL395">
        <v>-34677</v>
      </c>
      <c r="AM395">
        <v>6572358</v>
      </c>
      <c r="AN395" s="4">
        <v>-35000</v>
      </c>
      <c r="AO395" s="4">
        <v>6573000</v>
      </c>
      <c r="AP395">
        <v>5</v>
      </c>
      <c r="AR395">
        <v>1010</v>
      </c>
      <c r="AT395" s="6" t="s">
        <v>1893</v>
      </c>
      <c r="AU395">
        <v>143516</v>
      </c>
      <c r="AW395" s="5" t="s">
        <v>14</v>
      </c>
      <c r="AX395">
        <v>1</v>
      </c>
      <c r="AY395" t="s">
        <v>15</v>
      </c>
      <c r="AZ395" t="s">
        <v>1894</v>
      </c>
      <c r="BA395" t="s">
        <v>1895</v>
      </c>
      <c r="BB395">
        <v>1010</v>
      </c>
      <c r="BC395" t="s">
        <v>32</v>
      </c>
      <c r="BD395" t="s">
        <v>33</v>
      </c>
      <c r="BF395" s="6">
        <v>43710.333333333299</v>
      </c>
      <c r="BG395" s="7" t="s">
        <v>20</v>
      </c>
      <c r="BI395">
        <v>6</v>
      </c>
      <c r="BJ395">
        <v>153361</v>
      </c>
      <c r="BL395" t="s">
        <v>1896</v>
      </c>
      <c r="BX395">
        <v>26344</v>
      </c>
    </row>
    <row r="396" spans="1:76" x14ac:dyDescent="0.25">
      <c r="A396">
        <v>26987</v>
      </c>
      <c r="C396">
        <v>1</v>
      </c>
      <c r="F396" t="s">
        <v>0</v>
      </c>
      <c r="G396" t="s">
        <v>23</v>
      </c>
      <c r="H396" t="s">
        <v>1897</v>
      </c>
      <c r="I396" t="s">
        <v>25</v>
      </c>
      <c r="K396">
        <v>1</v>
      </c>
      <c r="L396" t="s">
        <v>4</v>
      </c>
      <c r="M396">
        <v>143516</v>
      </c>
      <c r="N396" t="s">
        <v>5</v>
      </c>
      <c r="O396" t="s">
        <v>5</v>
      </c>
      <c r="U396" t="s">
        <v>1772</v>
      </c>
      <c r="V396" s="1">
        <v>1</v>
      </c>
      <c r="W396" t="s">
        <v>405</v>
      </c>
      <c r="X396" t="s">
        <v>536</v>
      </c>
      <c r="Y396" t="s">
        <v>407</v>
      </c>
      <c r="Z396" s="3">
        <v>11</v>
      </c>
      <c r="AA396" s="4">
        <v>1103</v>
      </c>
      <c r="AB396" s="4" t="s">
        <v>536</v>
      </c>
      <c r="AC396" t="s">
        <v>1844</v>
      </c>
      <c r="AD396">
        <v>2018</v>
      </c>
      <c r="AE396">
        <v>4</v>
      </c>
      <c r="AF396">
        <v>23</v>
      </c>
      <c r="AG396" t="s">
        <v>482</v>
      </c>
      <c r="AJ396" t="s">
        <v>5</v>
      </c>
      <c r="AK396" t="s">
        <v>12</v>
      </c>
      <c r="AL396">
        <v>-34515</v>
      </c>
      <c r="AM396">
        <v>6572391</v>
      </c>
      <c r="AN396" s="4">
        <v>-35000</v>
      </c>
      <c r="AO396" s="4">
        <v>6573000</v>
      </c>
      <c r="AP396">
        <v>5</v>
      </c>
      <c r="AR396">
        <v>1010</v>
      </c>
      <c r="AT396" s="6" t="s">
        <v>1898</v>
      </c>
      <c r="AU396">
        <v>143516</v>
      </c>
      <c r="AW396" s="5" t="s">
        <v>14</v>
      </c>
      <c r="AX396">
        <v>1</v>
      </c>
      <c r="AY396" t="s">
        <v>15</v>
      </c>
      <c r="AZ396" t="s">
        <v>1899</v>
      </c>
      <c r="BA396" t="s">
        <v>1900</v>
      </c>
      <c r="BB396">
        <v>1010</v>
      </c>
      <c r="BC396" t="s">
        <v>32</v>
      </c>
      <c r="BD396" t="s">
        <v>33</v>
      </c>
      <c r="BF396" s="6">
        <v>43710.333333333299</v>
      </c>
      <c r="BG396" s="7" t="s">
        <v>20</v>
      </c>
      <c r="BI396">
        <v>6</v>
      </c>
      <c r="BJ396">
        <v>153363</v>
      </c>
      <c r="BL396" t="s">
        <v>1901</v>
      </c>
      <c r="BX396">
        <v>26987</v>
      </c>
    </row>
    <row r="397" spans="1:76" x14ac:dyDescent="0.25">
      <c r="A397">
        <v>27194</v>
      </c>
      <c r="C397">
        <v>1</v>
      </c>
      <c r="F397" t="s">
        <v>0</v>
      </c>
      <c r="G397" t="s">
        <v>23</v>
      </c>
      <c r="H397" t="s">
        <v>1902</v>
      </c>
      <c r="I397" t="s">
        <v>25</v>
      </c>
      <c r="K397">
        <v>1</v>
      </c>
      <c r="L397" t="s">
        <v>4</v>
      </c>
      <c r="M397">
        <v>143516</v>
      </c>
      <c r="N397" t="s">
        <v>5</v>
      </c>
      <c r="O397" t="s">
        <v>5</v>
      </c>
      <c r="U397" t="s">
        <v>1772</v>
      </c>
      <c r="V397" s="1">
        <v>1</v>
      </c>
      <c r="W397" t="s">
        <v>405</v>
      </c>
      <c r="X397" t="s">
        <v>536</v>
      </c>
      <c r="Y397" t="s">
        <v>407</v>
      </c>
      <c r="Z397" s="3">
        <v>11</v>
      </c>
      <c r="AA397" s="4">
        <v>1103</v>
      </c>
      <c r="AB397" s="4" t="s">
        <v>536</v>
      </c>
      <c r="AC397" t="s">
        <v>1903</v>
      </c>
      <c r="AD397">
        <v>2018</v>
      </c>
      <c r="AE397">
        <v>4</v>
      </c>
      <c r="AF397">
        <v>23</v>
      </c>
      <c r="AG397" t="s">
        <v>482</v>
      </c>
      <c r="AJ397" t="s">
        <v>5</v>
      </c>
      <c r="AK397" t="s">
        <v>12</v>
      </c>
      <c r="AL397">
        <v>-34449</v>
      </c>
      <c r="AM397">
        <v>6572489</v>
      </c>
      <c r="AN397" s="4">
        <v>-35000</v>
      </c>
      <c r="AO397" s="4">
        <v>6573000</v>
      </c>
      <c r="AP397">
        <v>5</v>
      </c>
      <c r="AR397">
        <v>1010</v>
      </c>
      <c r="AT397" s="6" t="s">
        <v>1904</v>
      </c>
      <c r="AU397">
        <v>143516</v>
      </c>
      <c r="AW397" s="5" t="s">
        <v>14</v>
      </c>
      <c r="AX397">
        <v>1</v>
      </c>
      <c r="AY397" t="s">
        <v>15</v>
      </c>
      <c r="AZ397" t="s">
        <v>1905</v>
      </c>
      <c r="BA397" t="s">
        <v>1906</v>
      </c>
      <c r="BB397">
        <v>1010</v>
      </c>
      <c r="BC397" t="s">
        <v>32</v>
      </c>
      <c r="BD397" t="s">
        <v>33</v>
      </c>
      <c r="BF397" s="6">
        <v>43710.333333333299</v>
      </c>
      <c r="BG397" s="7" t="s">
        <v>20</v>
      </c>
      <c r="BI397">
        <v>6</v>
      </c>
      <c r="BJ397">
        <v>153365</v>
      </c>
      <c r="BL397" t="s">
        <v>1907</v>
      </c>
      <c r="BX397">
        <v>27194</v>
      </c>
    </row>
    <row r="398" spans="1:76" x14ac:dyDescent="0.25">
      <c r="A398">
        <v>26713</v>
      </c>
      <c r="C398">
        <v>1</v>
      </c>
      <c r="F398" t="s">
        <v>0</v>
      </c>
      <c r="G398" t="s">
        <v>23</v>
      </c>
      <c r="H398" t="s">
        <v>1908</v>
      </c>
      <c r="I398" t="s">
        <v>25</v>
      </c>
      <c r="K398">
        <v>1</v>
      </c>
      <c r="L398" t="s">
        <v>4</v>
      </c>
      <c r="M398">
        <v>143516</v>
      </c>
      <c r="N398" t="s">
        <v>5</v>
      </c>
      <c r="O398" t="s">
        <v>5</v>
      </c>
      <c r="U398" t="s">
        <v>1772</v>
      </c>
      <c r="V398" s="1">
        <v>1</v>
      </c>
      <c r="W398" t="s">
        <v>405</v>
      </c>
      <c r="X398" t="s">
        <v>536</v>
      </c>
      <c r="Y398" t="s">
        <v>407</v>
      </c>
      <c r="Z398" s="3">
        <v>11</v>
      </c>
      <c r="AA398" s="4">
        <v>1103</v>
      </c>
      <c r="AB398" s="4" t="s">
        <v>536</v>
      </c>
      <c r="AC398" t="s">
        <v>1844</v>
      </c>
      <c r="AD398">
        <v>2018</v>
      </c>
      <c r="AE398">
        <v>4</v>
      </c>
      <c r="AF398">
        <v>23</v>
      </c>
      <c r="AG398" t="s">
        <v>482</v>
      </c>
      <c r="AJ398" t="s">
        <v>5</v>
      </c>
      <c r="AK398" t="s">
        <v>12</v>
      </c>
      <c r="AL398">
        <v>-34588</v>
      </c>
      <c r="AM398">
        <v>6572477</v>
      </c>
      <c r="AN398" s="4">
        <v>-35000</v>
      </c>
      <c r="AO398" s="4">
        <v>6573000</v>
      </c>
      <c r="AP398">
        <v>5</v>
      </c>
      <c r="AR398">
        <v>1010</v>
      </c>
      <c r="AT398" s="6" t="s">
        <v>1909</v>
      </c>
      <c r="AU398">
        <v>143516</v>
      </c>
      <c r="AW398" s="5" t="s">
        <v>14</v>
      </c>
      <c r="AX398">
        <v>1</v>
      </c>
      <c r="AY398" t="s">
        <v>15</v>
      </c>
      <c r="AZ398" t="s">
        <v>1910</v>
      </c>
      <c r="BA398" t="s">
        <v>1911</v>
      </c>
      <c r="BB398">
        <v>1010</v>
      </c>
      <c r="BC398" t="s">
        <v>32</v>
      </c>
      <c r="BD398" t="s">
        <v>33</v>
      </c>
      <c r="BF398" s="6">
        <v>43710.333333333299</v>
      </c>
      <c r="BG398" s="7" t="s">
        <v>20</v>
      </c>
      <c r="BI398">
        <v>6</v>
      </c>
      <c r="BJ398">
        <v>153366</v>
      </c>
      <c r="BL398" t="s">
        <v>1912</v>
      </c>
      <c r="BX398">
        <v>26713</v>
      </c>
    </row>
    <row r="399" spans="1:76" x14ac:dyDescent="0.25">
      <c r="A399">
        <v>27248</v>
      </c>
      <c r="C399">
        <v>1</v>
      </c>
      <c r="F399" t="s">
        <v>0</v>
      </c>
      <c r="G399" t="s">
        <v>23</v>
      </c>
      <c r="H399" t="s">
        <v>1913</v>
      </c>
      <c r="I399" t="s">
        <v>25</v>
      </c>
      <c r="K399">
        <v>1</v>
      </c>
      <c r="L399" t="s">
        <v>4</v>
      </c>
      <c r="M399">
        <v>143516</v>
      </c>
      <c r="N399" t="s">
        <v>5</v>
      </c>
      <c r="O399" t="s">
        <v>5</v>
      </c>
      <c r="U399" t="s">
        <v>1772</v>
      </c>
      <c r="V399" s="1">
        <v>1</v>
      </c>
      <c r="W399" t="s">
        <v>405</v>
      </c>
      <c r="X399" t="s">
        <v>536</v>
      </c>
      <c r="Y399" t="s">
        <v>407</v>
      </c>
      <c r="Z399" s="3">
        <v>11</v>
      </c>
      <c r="AA399" s="4">
        <v>1103</v>
      </c>
      <c r="AB399" s="4" t="s">
        <v>536</v>
      </c>
      <c r="AC399" t="s">
        <v>1832</v>
      </c>
      <c r="AD399">
        <v>2018</v>
      </c>
      <c r="AE399">
        <v>5</v>
      </c>
      <c r="AF399">
        <v>8</v>
      </c>
      <c r="AG399" t="s">
        <v>482</v>
      </c>
      <c r="AJ399" t="s">
        <v>5</v>
      </c>
      <c r="AK399" t="s">
        <v>12</v>
      </c>
      <c r="AL399">
        <v>-34427</v>
      </c>
      <c r="AM399">
        <v>6572841</v>
      </c>
      <c r="AN399" s="4">
        <v>-35000</v>
      </c>
      <c r="AO399" s="4">
        <v>6573000</v>
      </c>
      <c r="AP399">
        <v>5</v>
      </c>
      <c r="AR399">
        <v>1010</v>
      </c>
      <c r="AT399" s="6" t="s">
        <v>1914</v>
      </c>
      <c r="AU399">
        <v>143516</v>
      </c>
      <c r="AW399" s="5" t="s">
        <v>14</v>
      </c>
      <c r="AX399">
        <v>1</v>
      </c>
      <c r="AY399" t="s">
        <v>15</v>
      </c>
      <c r="AZ399" t="s">
        <v>1915</v>
      </c>
      <c r="BA399" t="s">
        <v>1916</v>
      </c>
      <c r="BB399">
        <v>1010</v>
      </c>
      <c r="BC399" t="s">
        <v>32</v>
      </c>
      <c r="BD399" t="s">
        <v>33</v>
      </c>
      <c r="BF399" s="6">
        <v>43228.782662037003</v>
      </c>
      <c r="BG399" s="7" t="s">
        <v>20</v>
      </c>
      <c r="BI399">
        <v>6</v>
      </c>
      <c r="BJ399">
        <v>153871</v>
      </c>
      <c r="BL399" t="s">
        <v>1917</v>
      </c>
      <c r="BX399">
        <v>27248</v>
      </c>
    </row>
    <row r="400" spans="1:76" x14ac:dyDescent="0.25">
      <c r="A400">
        <v>26955</v>
      </c>
      <c r="C400">
        <v>1</v>
      </c>
      <c r="F400" t="s">
        <v>0</v>
      </c>
      <c r="G400" t="s">
        <v>23</v>
      </c>
      <c r="H400" t="s">
        <v>1918</v>
      </c>
      <c r="I400" t="s">
        <v>25</v>
      </c>
      <c r="K400">
        <v>1</v>
      </c>
      <c r="L400" t="s">
        <v>4</v>
      </c>
      <c r="M400">
        <v>143516</v>
      </c>
      <c r="N400" t="s">
        <v>5</v>
      </c>
      <c r="O400" t="s">
        <v>5</v>
      </c>
      <c r="U400" t="s">
        <v>1772</v>
      </c>
      <c r="V400" s="1">
        <v>1</v>
      </c>
      <c r="W400" t="s">
        <v>405</v>
      </c>
      <c r="X400" t="s">
        <v>536</v>
      </c>
      <c r="Y400" t="s">
        <v>407</v>
      </c>
      <c r="Z400" s="3">
        <v>11</v>
      </c>
      <c r="AA400" s="4">
        <v>1103</v>
      </c>
      <c r="AB400" s="4" t="s">
        <v>536</v>
      </c>
      <c r="AC400" t="s">
        <v>1808</v>
      </c>
      <c r="AD400">
        <v>2018</v>
      </c>
      <c r="AE400">
        <v>5</v>
      </c>
      <c r="AF400">
        <v>12</v>
      </c>
      <c r="AG400" t="s">
        <v>482</v>
      </c>
      <c r="AJ400" t="s">
        <v>5</v>
      </c>
      <c r="AK400" t="s">
        <v>12</v>
      </c>
      <c r="AL400">
        <v>-34526</v>
      </c>
      <c r="AM400">
        <v>6572846</v>
      </c>
      <c r="AN400" s="4">
        <v>-35000</v>
      </c>
      <c r="AO400" s="4">
        <v>6573000</v>
      </c>
      <c r="AP400">
        <v>5</v>
      </c>
      <c r="AR400">
        <v>1010</v>
      </c>
      <c r="AT400" s="6" t="s">
        <v>1919</v>
      </c>
      <c r="AU400">
        <v>143516</v>
      </c>
      <c r="AW400" s="5" t="s">
        <v>14</v>
      </c>
      <c r="AX400">
        <v>1</v>
      </c>
      <c r="AY400" t="s">
        <v>15</v>
      </c>
      <c r="AZ400" t="s">
        <v>1920</v>
      </c>
      <c r="BA400" t="s">
        <v>1921</v>
      </c>
      <c r="BB400">
        <v>1010</v>
      </c>
      <c r="BC400" t="s">
        <v>32</v>
      </c>
      <c r="BD400" t="s">
        <v>33</v>
      </c>
      <c r="BF400" s="6">
        <v>43713.546527777798</v>
      </c>
      <c r="BG400" s="7" t="s">
        <v>20</v>
      </c>
      <c r="BI400">
        <v>6</v>
      </c>
      <c r="BJ400">
        <v>154037</v>
      </c>
      <c r="BL400" t="s">
        <v>1922</v>
      </c>
      <c r="BX400">
        <v>26955</v>
      </c>
    </row>
    <row r="401" spans="1:76" x14ac:dyDescent="0.25">
      <c r="A401">
        <v>26306</v>
      </c>
      <c r="C401">
        <v>1</v>
      </c>
      <c r="F401" t="s">
        <v>0</v>
      </c>
      <c r="G401" t="s">
        <v>23</v>
      </c>
      <c r="H401" t="s">
        <v>1923</v>
      </c>
      <c r="I401" t="s">
        <v>25</v>
      </c>
      <c r="K401">
        <v>1</v>
      </c>
      <c r="L401" t="s">
        <v>4</v>
      </c>
      <c r="M401">
        <v>143516</v>
      </c>
      <c r="N401" t="s">
        <v>5</v>
      </c>
      <c r="O401" t="s">
        <v>5</v>
      </c>
      <c r="U401" t="s">
        <v>1772</v>
      </c>
      <c r="V401" s="1">
        <v>1</v>
      </c>
      <c r="W401" t="s">
        <v>405</v>
      </c>
      <c r="X401" t="s">
        <v>536</v>
      </c>
      <c r="Y401" t="s">
        <v>407</v>
      </c>
      <c r="Z401" s="3">
        <v>11</v>
      </c>
      <c r="AA401" s="4">
        <v>1103</v>
      </c>
      <c r="AB401" s="4" t="s">
        <v>536</v>
      </c>
      <c r="AC401" t="s">
        <v>1924</v>
      </c>
      <c r="AD401">
        <v>2018</v>
      </c>
      <c r="AE401">
        <v>5</v>
      </c>
      <c r="AF401">
        <v>19</v>
      </c>
      <c r="AG401" t="s">
        <v>482</v>
      </c>
      <c r="AJ401" t="s">
        <v>5</v>
      </c>
      <c r="AK401" t="s">
        <v>12</v>
      </c>
      <c r="AL401">
        <v>-34693</v>
      </c>
      <c r="AM401">
        <v>6572665</v>
      </c>
      <c r="AN401" s="4">
        <v>-35000</v>
      </c>
      <c r="AO401" s="4">
        <v>6573000</v>
      </c>
      <c r="AP401">
        <v>5</v>
      </c>
      <c r="AR401">
        <v>1010</v>
      </c>
      <c r="AT401" s="6" t="s">
        <v>1925</v>
      </c>
      <c r="AU401">
        <v>143516</v>
      </c>
      <c r="AW401" s="5" t="s">
        <v>14</v>
      </c>
      <c r="AX401">
        <v>1</v>
      </c>
      <c r="AY401" t="s">
        <v>15</v>
      </c>
      <c r="AZ401" t="s">
        <v>1926</v>
      </c>
      <c r="BA401" t="s">
        <v>1927</v>
      </c>
      <c r="BB401">
        <v>1010</v>
      </c>
      <c r="BC401" t="s">
        <v>32</v>
      </c>
      <c r="BD401" t="s">
        <v>33</v>
      </c>
      <c r="BF401" s="6">
        <v>43713.546527777798</v>
      </c>
      <c r="BG401" s="7" t="s">
        <v>20</v>
      </c>
      <c r="BI401">
        <v>6</v>
      </c>
      <c r="BJ401">
        <v>154392</v>
      </c>
      <c r="BL401" t="s">
        <v>1928</v>
      </c>
      <c r="BX401">
        <v>26306</v>
      </c>
    </row>
    <row r="402" spans="1:76" x14ac:dyDescent="0.25">
      <c r="A402">
        <v>26594</v>
      </c>
      <c r="C402">
        <v>1</v>
      </c>
      <c r="F402" t="s">
        <v>0</v>
      </c>
      <c r="G402" t="s">
        <v>23</v>
      </c>
      <c r="H402" t="s">
        <v>1929</v>
      </c>
      <c r="I402" t="s">
        <v>25</v>
      </c>
      <c r="K402">
        <v>1</v>
      </c>
      <c r="L402" t="s">
        <v>4</v>
      </c>
      <c r="M402">
        <v>143516</v>
      </c>
      <c r="N402" t="s">
        <v>5</v>
      </c>
      <c r="O402" t="s">
        <v>5</v>
      </c>
      <c r="U402" t="s">
        <v>1772</v>
      </c>
      <c r="V402" s="1">
        <v>1</v>
      </c>
      <c r="W402" t="s">
        <v>405</v>
      </c>
      <c r="X402" t="s">
        <v>536</v>
      </c>
      <c r="Y402" t="s">
        <v>407</v>
      </c>
      <c r="Z402" s="3">
        <v>11</v>
      </c>
      <c r="AA402" s="4">
        <v>1103</v>
      </c>
      <c r="AB402" s="4" t="s">
        <v>536</v>
      </c>
      <c r="AC402" t="s">
        <v>1844</v>
      </c>
      <c r="AD402">
        <v>2018</v>
      </c>
      <c r="AE402">
        <v>5</v>
      </c>
      <c r="AF402">
        <v>19</v>
      </c>
      <c r="AG402" t="s">
        <v>482</v>
      </c>
      <c r="AJ402" t="s">
        <v>5</v>
      </c>
      <c r="AK402" t="s">
        <v>12</v>
      </c>
      <c r="AL402">
        <v>-34603</v>
      </c>
      <c r="AM402">
        <v>6572488</v>
      </c>
      <c r="AN402" s="4">
        <v>-35000</v>
      </c>
      <c r="AO402" s="4">
        <v>6573000</v>
      </c>
      <c r="AP402">
        <v>5</v>
      </c>
      <c r="AR402">
        <v>1010</v>
      </c>
      <c r="AT402" s="6" t="s">
        <v>1930</v>
      </c>
      <c r="AU402">
        <v>143516</v>
      </c>
      <c r="AW402" s="5" t="s">
        <v>14</v>
      </c>
      <c r="AX402">
        <v>1</v>
      </c>
      <c r="AY402" t="s">
        <v>15</v>
      </c>
      <c r="AZ402" t="s">
        <v>1846</v>
      </c>
      <c r="BA402" t="s">
        <v>1931</v>
      </c>
      <c r="BB402">
        <v>1010</v>
      </c>
      <c r="BC402" t="s">
        <v>32</v>
      </c>
      <c r="BD402" t="s">
        <v>33</v>
      </c>
      <c r="BF402" s="6">
        <v>43713.546527777798</v>
      </c>
      <c r="BG402" s="7" t="s">
        <v>20</v>
      </c>
      <c r="BI402">
        <v>6</v>
      </c>
      <c r="BJ402">
        <v>154408</v>
      </c>
      <c r="BL402" t="s">
        <v>1932</v>
      </c>
      <c r="BX402">
        <v>26594</v>
      </c>
    </row>
    <row r="403" spans="1:76" x14ac:dyDescent="0.25">
      <c r="A403">
        <v>26957</v>
      </c>
      <c r="C403">
        <v>1</v>
      </c>
      <c r="F403" t="s">
        <v>0</v>
      </c>
      <c r="G403" t="s">
        <v>23</v>
      </c>
      <c r="H403" t="s">
        <v>1933</v>
      </c>
      <c r="I403" t="s">
        <v>25</v>
      </c>
      <c r="K403">
        <v>1</v>
      </c>
      <c r="L403" t="s">
        <v>4</v>
      </c>
      <c r="M403">
        <v>143516</v>
      </c>
      <c r="N403" t="s">
        <v>5</v>
      </c>
      <c r="O403" t="s">
        <v>5</v>
      </c>
      <c r="U403" t="s">
        <v>1772</v>
      </c>
      <c r="V403" s="1">
        <v>1</v>
      </c>
      <c r="W403" t="s">
        <v>405</v>
      </c>
      <c r="X403" t="s">
        <v>536</v>
      </c>
      <c r="Y403" t="s">
        <v>407</v>
      </c>
      <c r="Z403" s="3">
        <v>11</v>
      </c>
      <c r="AA403" s="4">
        <v>1103</v>
      </c>
      <c r="AB403" s="4" t="s">
        <v>536</v>
      </c>
      <c r="AC403" t="s">
        <v>1934</v>
      </c>
      <c r="AD403">
        <v>2018</v>
      </c>
      <c r="AE403">
        <v>5</v>
      </c>
      <c r="AF403">
        <v>25</v>
      </c>
      <c r="AG403" t="s">
        <v>482</v>
      </c>
      <c r="AJ403" t="s">
        <v>5</v>
      </c>
      <c r="AK403" t="s">
        <v>12</v>
      </c>
      <c r="AL403">
        <v>-34526</v>
      </c>
      <c r="AM403">
        <v>6572846</v>
      </c>
      <c r="AN403" s="4">
        <v>-35000</v>
      </c>
      <c r="AO403" s="4">
        <v>6573000</v>
      </c>
      <c r="AP403">
        <v>5</v>
      </c>
      <c r="AR403">
        <v>1010</v>
      </c>
      <c r="AT403" s="6" t="s">
        <v>1935</v>
      </c>
      <c r="AU403">
        <v>143516</v>
      </c>
      <c r="AW403" s="5" t="s">
        <v>14</v>
      </c>
      <c r="AX403">
        <v>1</v>
      </c>
      <c r="AY403" t="s">
        <v>15</v>
      </c>
      <c r="AZ403" t="s">
        <v>1920</v>
      </c>
      <c r="BA403" t="s">
        <v>1936</v>
      </c>
      <c r="BB403">
        <v>1010</v>
      </c>
      <c r="BC403" t="s">
        <v>32</v>
      </c>
      <c r="BD403" t="s">
        <v>33</v>
      </c>
      <c r="BF403" s="6">
        <v>43245.970335648097</v>
      </c>
      <c r="BG403" s="7" t="s">
        <v>20</v>
      </c>
      <c r="BI403">
        <v>6</v>
      </c>
      <c r="BJ403">
        <v>154787</v>
      </c>
      <c r="BL403" t="s">
        <v>1937</v>
      </c>
      <c r="BX403">
        <v>26957</v>
      </c>
    </row>
    <row r="404" spans="1:76" x14ac:dyDescent="0.25">
      <c r="A404">
        <v>26260</v>
      </c>
      <c r="C404">
        <v>1</v>
      </c>
      <c r="F404" t="s">
        <v>0</v>
      </c>
      <c r="G404" t="s">
        <v>23</v>
      </c>
      <c r="H404" t="s">
        <v>1938</v>
      </c>
      <c r="I404" s="8" t="str">
        <f>HYPERLINK(AT404,"Foto")</f>
        <v>Foto</v>
      </c>
      <c r="K404">
        <v>1</v>
      </c>
      <c r="L404" t="s">
        <v>4</v>
      </c>
      <c r="M404">
        <v>143516</v>
      </c>
      <c r="N404" t="s">
        <v>5</v>
      </c>
      <c r="O404" t="s">
        <v>5</v>
      </c>
      <c r="U404" t="s">
        <v>1772</v>
      </c>
      <c r="V404" s="1">
        <v>1</v>
      </c>
      <c r="W404" t="s">
        <v>405</v>
      </c>
      <c r="X404" t="s">
        <v>536</v>
      </c>
      <c r="Y404" t="s">
        <v>407</v>
      </c>
      <c r="Z404" s="3">
        <v>11</v>
      </c>
      <c r="AA404" s="4">
        <v>1103</v>
      </c>
      <c r="AB404" s="4" t="s">
        <v>536</v>
      </c>
      <c r="AC404" t="s">
        <v>1790</v>
      </c>
      <c r="AD404">
        <v>2018</v>
      </c>
      <c r="AE404">
        <v>5</v>
      </c>
      <c r="AF404">
        <v>26</v>
      </c>
      <c r="AG404" t="s">
        <v>482</v>
      </c>
      <c r="AJ404" t="s">
        <v>5</v>
      </c>
      <c r="AK404" t="s">
        <v>12</v>
      </c>
      <c r="AL404">
        <v>-34705</v>
      </c>
      <c r="AM404">
        <v>6573068</v>
      </c>
      <c r="AN404" s="4">
        <v>-35000</v>
      </c>
      <c r="AO404" s="4">
        <v>6573000</v>
      </c>
      <c r="AP404">
        <v>5</v>
      </c>
      <c r="AR404">
        <v>1010</v>
      </c>
      <c r="AT404" s="6" t="s">
        <v>1939</v>
      </c>
      <c r="AU404">
        <v>143516</v>
      </c>
      <c r="AW404" s="5" t="s">
        <v>14</v>
      </c>
      <c r="AX404">
        <v>1</v>
      </c>
      <c r="AY404" t="s">
        <v>15</v>
      </c>
      <c r="AZ404" t="s">
        <v>1940</v>
      </c>
      <c r="BA404" t="s">
        <v>1941</v>
      </c>
      <c r="BB404">
        <v>1010</v>
      </c>
      <c r="BC404" t="s">
        <v>32</v>
      </c>
      <c r="BD404" t="s">
        <v>33</v>
      </c>
      <c r="BE404">
        <v>1</v>
      </c>
      <c r="BF404" s="6">
        <v>43991.959027777797</v>
      </c>
      <c r="BG404" s="7" t="s">
        <v>20</v>
      </c>
      <c r="BI404">
        <v>6</v>
      </c>
      <c r="BJ404">
        <v>155052</v>
      </c>
      <c r="BL404" t="s">
        <v>1942</v>
      </c>
      <c r="BX404">
        <v>26260</v>
      </c>
    </row>
    <row r="405" spans="1:76" x14ac:dyDescent="0.25">
      <c r="A405">
        <v>26267</v>
      </c>
      <c r="C405">
        <v>1</v>
      </c>
      <c r="F405" t="s">
        <v>0</v>
      </c>
      <c r="G405" t="s">
        <v>23</v>
      </c>
      <c r="H405" t="s">
        <v>1943</v>
      </c>
      <c r="I405" s="8" t="str">
        <f>HYPERLINK(AT405,"Foto")</f>
        <v>Foto</v>
      </c>
      <c r="K405">
        <v>1</v>
      </c>
      <c r="L405" t="s">
        <v>4</v>
      </c>
      <c r="M405">
        <v>143516</v>
      </c>
      <c r="N405" t="s">
        <v>5</v>
      </c>
      <c r="O405" t="s">
        <v>5</v>
      </c>
      <c r="U405" t="s">
        <v>1772</v>
      </c>
      <c r="V405" s="1">
        <v>1</v>
      </c>
      <c r="W405" t="s">
        <v>405</v>
      </c>
      <c r="X405" t="s">
        <v>536</v>
      </c>
      <c r="Y405" t="s">
        <v>407</v>
      </c>
      <c r="Z405" s="3">
        <v>11</v>
      </c>
      <c r="AA405" s="4">
        <v>1103</v>
      </c>
      <c r="AB405" s="4" t="s">
        <v>536</v>
      </c>
      <c r="AC405" t="s">
        <v>1944</v>
      </c>
      <c r="AD405">
        <v>2018</v>
      </c>
      <c r="AE405">
        <v>5</v>
      </c>
      <c r="AF405">
        <v>26</v>
      </c>
      <c r="AG405" t="s">
        <v>482</v>
      </c>
      <c r="AJ405" t="s">
        <v>5</v>
      </c>
      <c r="AK405" t="s">
        <v>12</v>
      </c>
      <c r="AL405">
        <v>-34703</v>
      </c>
      <c r="AM405">
        <v>6573937</v>
      </c>
      <c r="AN405" s="4">
        <v>-35000</v>
      </c>
      <c r="AO405" s="4">
        <v>6573000</v>
      </c>
      <c r="AP405">
        <v>5</v>
      </c>
      <c r="AR405">
        <v>1010</v>
      </c>
      <c r="AT405" s="6" t="s">
        <v>1945</v>
      </c>
      <c r="AU405">
        <v>143516</v>
      </c>
      <c r="AW405" s="5" t="s">
        <v>14</v>
      </c>
      <c r="AX405">
        <v>1</v>
      </c>
      <c r="AY405" t="s">
        <v>15</v>
      </c>
      <c r="AZ405" t="s">
        <v>1946</v>
      </c>
      <c r="BA405" t="s">
        <v>1947</v>
      </c>
      <c r="BB405">
        <v>1010</v>
      </c>
      <c r="BC405" t="s">
        <v>32</v>
      </c>
      <c r="BD405" t="s">
        <v>33</v>
      </c>
      <c r="BE405">
        <v>1</v>
      </c>
      <c r="BF405" s="6">
        <v>43991.959027777797</v>
      </c>
      <c r="BG405" s="7" t="s">
        <v>20</v>
      </c>
      <c r="BI405">
        <v>6</v>
      </c>
      <c r="BJ405">
        <v>155054</v>
      </c>
      <c r="BL405" t="s">
        <v>1948</v>
      </c>
      <c r="BX405">
        <v>26267</v>
      </c>
    </row>
    <row r="406" spans="1:76" x14ac:dyDescent="0.25">
      <c r="A406">
        <v>26480</v>
      </c>
      <c r="C406">
        <v>1</v>
      </c>
      <c r="F406" t="s">
        <v>0</v>
      </c>
      <c r="G406" t="s">
        <v>23</v>
      </c>
      <c r="H406" t="s">
        <v>1949</v>
      </c>
      <c r="I406" s="8" t="str">
        <f>HYPERLINK(AT406,"Foto")</f>
        <v>Foto</v>
      </c>
      <c r="K406">
        <v>1</v>
      </c>
      <c r="L406" t="s">
        <v>4</v>
      </c>
      <c r="M406">
        <v>143516</v>
      </c>
      <c r="N406" t="s">
        <v>5</v>
      </c>
      <c r="O406" t="s">
        <v>5</v>
      </c>
      <c r="U406" t="s">
        <v>1772</v>
      </c>
      <c r="V406" s="1">
        <v>1</v>
      </c>
      <c r="W406" t="s">
        <v>405</v>
      </c>
      <c r="X406" t="s">
        <v>536</v>
      </c>
      <c r="Y406" t="s">
        <v>407</v>
      </c>
      <c r="Z406" s="3">
        <v>11</v>
      </c>
      <c r="AA406" s="4">
        <v>1103</v>
      </c>
      <c r="AB406" s="4" t="s">
        <v>536</v>
      </c>
      <c r="AC406" t="s">
        <v>1950</v>
      </c>
      <c r="AD406">
        <v>2018</v>
      </c>
      <c r="AE406">
        <v>5</v>
      </c>
      <c r="AF406">
        <v>26</v>
      </c>
      <c r="AG406" t="s">
        <v>482</v>
      </c>
      <c r="AJ406" t="s">
        <v>5</v>
      </c>
      <c r="AK406" t="s">
        <v>12</v>
      </c>
      <c r="AL406">
        <v>-34641</v>
      </c>
      <c r="AM406">
        <v>6573249</v>
      </c>
      <c r="AN406" s="4">
        <v>-35000</v>
      </c>
      <c r="AO406" s="4">
        <v>6573000</v>
      </c>
      <c r="AP406">
        <v>5</v>
      </c>
      <c r="AR406">
        <v>1010</v>
      </c>
      <c r="AT406" s="6" t="s">
        <v>1951</v>
      </c>
      <c r="AU406">
        <v>143516</v>
      </c>
      <c r="AW406" s="5" t="s">
        <v>14</v>
      </c>
      <c r="AX406">
        <v>1</v>
      </c>
      <c r="AY406" t="s">
        <v>15</v>
      </c>
      <c r="AZ406" t="s">
        <v>1952</v>
      </c>
      <c r="BA406" t="s">
        <v>1953</v>
      </c>
      <c r="BB406">
        <v>1010</v>
      </c>
      <c r="BC406" t="s">
        <v>32</v>
      </c>
      <c r="BD406" t="s">
        <v>33</v>
      </c>
      <c r="BE406">
        <v>1</v>
      </c>
      <c r="BF406" s="6">
        <v>43991.959027777797</v>
      </c>
      <c r="BG406" s="7" t="s">
        <v>20</v>
      </c>
      <c r="BI406">
        <v>6</v>
      </c>
      <c r="BJ406">
        <v>155057</v>
      </c>
      <c r="BL406" t="s">
        <v>1954</v>
      </c>
      <c r="BX406">
        <v>26480</v>
      </c>
    </row>
    <row r="407" spans="1:76" x14ac:dyDescent="0.25">
      <c r="A407">
        <v>26621</v>
      </c>
      <c r="C407">
        <v>1</v>
      </c>
      <c r="F407" t="s">
        <v>0</v>
      </c>
      <c r="G407" t="s">
        <v>23</v>
      </c>
      <c r="H407" t="s">
        <v>1955</v>
      </c>
      <c r="I407" t="s">
        <v>25</v>
      </c>
      <c r="K407">
        <v>1</v>
      </c>
      <c r="L407" t="s">
        <v>4</v>
      </c>
      <c r="M407">
        <v>143516</v>
      </c>
      <c r="N407" t="s">
        <v>5</v>
      </c>
      <c r="O407" t="s">
        <v>5</v>
      </c>
      <c r="U407" t="s">
        <v>1772</v>
      </c>
      <c r="V407" s="1">
        <v>1</v>
      </c>
      <c r="W407" t="s">
        <v>405</v>
      </c>
      <c r="X407" t="s">
        <v>536</v>
      </c>
      <c r="Y407" t="s">
        <v>407</v>
      </c>
      <c r="Z407" s="3">
        <v>11</v>
      </c>
      <c r="AA407" s="4">
        <v>1103</v>
      </c>
      <c r="AB407" s="4" t="s">
        <v>536</v>
      </c>
      <c r="AC407" t="s">
        <v>1838</v>
      </c>
      <c r="AD407">
        <v>2018</v>
      </c>
      <c r="AE407">
        <v>5</v>
      </c>
      <c r="AF407">
        <v>26</v>
      </c>
      <c r="AG407" t="s">
        <v>482</v>
      </c>
      <c r="AJ407" t="s">
        <v>5</v>
      </c>
      <c r="AK407" t="s">
        <v>12</v>
      </c>
      <c r="AL407">
        <v>-34598</v>
      </c>
      <c r="AM407">
        <v>6572988</v>
      </c>
      <c r="AN407" s="4">
        <v>-35000</v>
      </c>
      <c r="AO407" s="4">
        <v>6573000</v>
      </c>
      <c r="AP407">
        <v>5</v>
      </c>
      <c r="AR407">
        <v>1010</v>
      </c>
      <c r="AT407" s="6" t="s">
        <v>1956</v>
      </c>
      <c r="AU407">
        <v>143516</v>
      </c>
      <c r="AW407" s="5" t="s">
        <v>14</v>
      </c>
      <c r="AX407">
        <v>1</v>
      </c>
      <c r="AY407" t="s">
        <v>15</v>
      </c>
      <c r="AZ407" t="s">
        <v>1957</v>
      </c>
      <c r="BA407" t="s">
        <v>1958</v>
      </c>
      <c r="BB407">
        <v>1010</v>
      </c>
      <c r="BC407" t="s">
        <v>32</v>
      </c>
      <c r="BD407" t="s">
        <v>33</v>
      </c>
      <c r="BF407" s="6">
        <v>43713.546527777798</v>
      </c>
      <c r="BG407" s="7" t="s">
        <v>20</v>
      </c>
      <c r="BI407">
        <v>6</v>
      </c>
      <c r="BJ407">
        <v>154937</v>
      </c>
      <c r="BL407" t="s">
        <v>1959</v>
      </c>
      <c r="BX407">
        <v>26621</v>
      </c>
    </row>
    <row r="408" spans="1:76" x14ac:dyDescent="0.25">
      <c r="A408">
        <v>27364</v>
      </c>
      <c r="C408">
        <v>1</v>
      </c>
      <c r="F408" t="s">
        <v>0</v>
      </c>
      <c r="G408" t="s">
        <v>23</v>
      </c>
      <c r="H408" t="s">
        <v>1960</v>
      </c>
      <c r="I408" t="s">
        <v>25</v>
      </c>
      <c r="K408">
        <v>1</v>
      </c>
      <c r="L408" t="s">
        <v>4</v>
      </c>
      <c r="M408">
        <v>143516</v>
      </c>
      <c r="N408" t="s">
        <v>5</v>
      </c>
      <c r="O408" t="s">
        <v>5</v>
      </c>
      <c r="U408" t="s">
        <v>1772</v>
      </c>
      <c r="V408" s="1">
        <v>1</v>
      </c>
      <c r="W408" t="s">
        <v>405</v>
      </c>
      <c r="X408" t="s">
        <v>536</v>
      </c>
      <c r="Y408" t="s">
        <v>407</v>
      </c>
      <c r="Z408" s="3">
        <v>11</v>
      </c>
      <c r="AA408" s="4">
        <v>1103</v>
      </c>
      <c r="AB408" s="4" t="s">
        <v>536</v>
      </c>
      <c r="AC408" t="s">
        <v>1570</v>
      </c>
      <c r="AD408">
        <v>2018</v>
      </c>
      <c r="AE408">
        <v>8</v>
      </c>
      <c r="AF408">
        <v>10</v>
      </c>
      <c r="AG408" t="s">
        <v>482</v>
      </c>
      <c r="AJ408" t="s">
        <v>5</v>
      </c>
      <c r="AK408" t="s">
        <v>12</v>
      </c>
      <c r="AL408">
        <v>-34379</v>
      </c>
      <c r="AM408">
        <v>6572109</v>
      </c>
      <c r="AN408" s="4">
        <v>-35000</v>
      </c>
      <c r="AO408" s="4">
        <v>6573000</v>
      </c>
      <c r="AP408">
        <v>5</v>
      </c>
      <c r="AR408">
        <v>1010</v>
      </c>
      <c r="AT408" s="6" t="s">
        <v>1961</v>
      </c>
      <c r="AU408">
        <v>143516</v>
      </c>
      <c r="AW408" s="5" t="s">
        <v>14</v>
      </c>
      <c r="AX408">
        <v>1</v>
      </c>
      <c r="AY408" t="s">
        <v>15</v>
      </c>
      <c r="AZ408" t="s">
        <v>1962</v>
      </c>
      <c r="BA408" t="s">
        <v>1963</v>
      </c>
      <c r="BB408">
        <v>1010</v>
      </c>
      <c r="BC408" t="s">
        <v>32</v>
      </c>
      <c r="BD408" t="s">
        <v>33</v>
      </c>
      <c r="BF408" s="6">
        <v>43713.546527777798</v>
      </c>
      <c r="BG408" s="7" t="s">
        <v>20</v>
      </c>
      <c r="BI408">
        <v>6</v>
      </c>
      <c r="BJ408">
        <v>162531</v>
      </c>
      <c r="BL408" t="s">
        <v>1964</v>
      </c>
      <c r="BX408">
        <v>27364</v>
      </c>
    </row>
    <row r="409" spans="1:76" x14ac:dyDescent="0.25">
      <c r="A409">
        <v>27166</v>
      </c>
      <c r="C409">
        <v>1</v>
      </c>
      <c r="F409" t="s">
        <v>0</v>
      </c>
      <c r="G409" t="s">
        <v>23</v>
      </c>
      <c r="H409" t="s">
        <v>1965</v>
      </c>
      <c r="I409" t="s">
        <v>25</v>
      </c>
      <c r="K409">
        <v>1</v>
      </c>
      <c r="L409" t="s">
        <v>4</v>
      </c>
      <c r="M409">
        <v>143516</v>
      </c>
      <c r="N409" t="s">
        <v>5</v>
      </c>
      <c r="O409" t="s">
        <v>5</v>
      </c>
      <c r="U409" t="s">
        <v>1772</v>
      </c>
      <c r="V409" s="1">
        <v>1</v>
      </c>
      <c r="W409" t="s">
        <v>405</v>
      </c>
      <c r="X409" t="s">
        <v>536</v>
      </c>
      <c r="Y409" t="s">
        <v>407</v>
      </c>
      <c r="Z409" s="3">
        <v>11</v>
      </c>
      <c r="AA409" s="4">
        <v>1103</v>
      </c>
      <c r="AB409" s="4" t="s">
        <v>536</v>
      </c>
      <c r="AC409" t="s">
        <v>1966</v>
      </c>
      <c r="AD409">
        <v>2018</v>
      </c>
      <c r="AE409">
        <v>8</v>
      </c>
      <c r="AF409">
        <v>28</v>
      </c>
      <c r="AG409" t="s">
        <v>482</v>
      </c>
      <c r="AJ409" t="s">
        <v>5</v>
      </c>
      <c r="AK409" t="s">
        <v>12</v>
      </c>
      <c r="AL409">
        <v>-34454</v>
      </c>
      <c r="AM409">
        <v>6573146</v>
      </c>
      <c r="AN409" s="4">
        <v>-35000</v>
      </c>
      <c r="AO409" s="4">
        <v>6573000</v>
      </c>
      <c r="AP409">
        <v>10</v>
      </c>
      <c r="AR409">
        <v>1010</v>
      </c>
      <c r="AT409" s="6" t="s">
        <v>1967</v>
      </c>
      <c r="AU409">
        <v>143516</v>
      </c>
      <c r="AW409" s="5" t="s">
        <v>14</v>
      </c>
      <c r="AX409">
        <v>1</v>
      </c>
      <c r="AY409" t="s">
        <v>15</v>
      </c>
      <c r="AZ409" t="s">
        <v>1968</v>
      </c>
      <c r="BA409" t="s">
        <v>1969</v>
      </c>
      <c r="BB409">
        <v>1010</v>
      </c>
      <c r="BC409" t="s">
        <v>32</v>
      </c>
      <c r="BD409" t="s">
        <v>33</v>
      </c>
      <c r="BF409" s="6">
        <v>43713.546527777798</v>
      </c>
      <c r="BG409" s="7" t="s">
        <v>20</v>
      </c>
      <c r="BI409">
        <v>6</v>
      </c>
      <c r="BJ409">
        <v>164702</v>
      </c>
      <c r="BL409" t="s">
        <v>1970</v>
      </c>
      <c r="BX409">
        <v>27166</v>
      </c>
    </row>
    <row r="410" spans="1:76" x14ac:dyDescent="0.25">
      <c r="A410">
        <v>27229</v>
      </c>
      <c r="C410">
        <v>1</v>
      </c>
      <c r="F410" t="s">
        <v>0</v>
      </c>
      <c r="G410" t="s">
        <v>23</v>
      </c>
      <c r="H410" t="s">
        <v>1971</v>
      </c>
      <c r="I410" t="s">
        <v>25</v>
      </c>
      <c r="K410">
        <v>1</v>
      </c>
      <c r="L410" t="s">
        <v>4</v>
      </c>
      <c r="M410">
        <v>143516</v>
      </c>
      <c r="N410" t="s">
        <v>5</v>
      </c>
      <c r="O410" t="s">
        <v>5</v>
      </c>
      <c r="U410" t="s">
        <v>1772</v>
      </c>
      <c r="V410" s="1">
        <v>1</v>
      </c>
      <c r="W410" t="s">
        <v>405</v>
      </c>
      <c r="X410" t="s">
        <v>536</v>
      </c>
      <c r="Y410" t="s">
        <v>407</v>
      </c>
      <c r="Z410" s="3">
        <v>11</v>
      </c>
      <c r="AA410" s="4">
        <v>1103</v>
      </c>
      <c r="AB410" s="4" t="s">
        <v>536</v>
      </c>
      <c r="AC410" t="s">
        <v>1972</v>
      </c>
      <c r="AD410">
        <v>2018</v>
      </c>
      <c r="AE410">
        <v>8</v>
      </c>
      <c r="AF410">
        <v>28</v>
      </c>
      <c r="AG410" t="s">
        <v>482</v>
      </c>
      <c r="AJ410" t="s">
        <v>5</v>
      </c>
      <c r="AK410" t="s">
        <v>12</v>
      </c>
      <c r="AL410">
        <v>-34433</v>
      </c>
      <c r="AM410">
        <v>6573143</v>
      </c>
      <c r="AN410" s="4">
        <v>-35000</v>
      </c>
      <c r="AO410" s="4">
        <v>6573000</v>
      </c>
      <c r="AP410">
        <v>5</v>
      </c>
      <c r="AR410">
        <v>1010</v>
      </c>
      <c r="AT410" s="6" t="s">
        <v>1973</v>
      </c>
      <c r="AU410">
        <v>143516</v>
      </c>
      <c r="AW410" s="5" t="s">
        <v>14</v>
      </c>
      <c r="AX410">
        <v>1</v>
      </c>
      <c r="AY410" t="s">
        <v>15</v>
      </c>
      <c r="AZ410" t="s">
        <v>1974</v>
      </c>
      <c r="BA410" t="s">
        <v>1975</v>
      </c>
      <c r="BB410">
        <v>1010</v>
      </c>
      <c r="BC410" t="s">
        <v>32</v>
      </c>
      <c r="BD410" t="s">
        <v>33</v>
      </c>
      <c r="BF410" s="6">
        <v>43713.546527777798</v>
      </c>
      <c r="BG410" s="7" t="s">
        <v>20</v>
      </c>
      <c r="BI410">
        <v>6</v>
      </c>
      <c r="BJ410">
        <v>164704</v>
      </c>
      <c r="BL410" t="s">
        <v>1976</v>
      </c>
      <c r="BX410">
        <v>27229</v>
      </c>
    </row>
    <row r="411" spans="1:76" x14ac:dyDescent="0.25">
      <c r="A411">
        <v>19632</v>
      </c>
      <c r="C411">
        <v>1</v>
      </c>
      <c r="D411">
        <v>1</v>
      </c>
      <c r="E411">
        <v>2</v>
      </c>
      <c r="F411" t="s">
        <v>0</v>
      </c>
      <c r="G411" t="s">
        <v>23</v>
      </c>
      <c r="H411" t="s">
        <v>2155</v>
      </c>
      <c r="I411" t="s">
        <v>25</v>
      </c>
      <c r="K411">
        <v>1</v>
      </c>
      <c r="L411" t="s">
        <v>4</v>
      </c>
      <c r="M411">
        <v>143516</v>
      </c>
      <c r="N411" t="s">
        <v>5</v>
      </c>
      <c r="O411" t="s">
        <v>5</v>
      </c>
      <c r="U411" t="s">
        <v>2149</v>
      </c>
      <c r="V411" s="1">
        <v>1</v>
      </c>
      <c r="W411" t="s">
        <v>405</v>
      </c>
      <c r="X411" t="s">
        <v>536</v>
      </c>
      <c r="Y411" t="s">
        <v>407</v>
      </c>
      <c r="Z411" s="3">
        <v>11</v>
      </c>
      <c r="AA411" s="4">
        <v>1103</v>
      </c>
      <c r="AB411" s="4" t="s">
        <v>536</v>
      </c>
      <c r="AC411" t="s">
        <v>2150</v>
      </c>
      <c r="AD411">
        <v>2018</v>
      </c>
      <c r="AE411">
        <v>5</v>
      </c>
      <c r="AF411">
        <v>3</v>
      </c>
      <c r="AG411" t="s">
        <v>467</v>
      </c>
      <c r="AJ411" t="s">
        <v>5</v>
      </c>
      <c r="AK411" t="s">
        <v>12</v>
      </c>
      <c r="AL411">
        <v>-38293</v>
      </c>
      <c r="AM411">
        <v>6575505</v>
      </c>
      <c r="AN411" s="4">
        <v>-39000</v>
      </c>
      <c r="AO411" s="4">
        <v>6575000</v>
      </c>
      <c r="AP411">
        <v>10</v>
      </c>
      <c r="AR411">
        <v>1010</v>
      </c>
      <c r="AT411" s="6" t="s">
        <v>2156</v>
      </c>
      <c r="AU411">
        <v>143516</v>
      </c>
      <c r="AW411" s="5" t="s">
        <v>14</v>
      </c>
      <c r="AX411">
        <v>1</v>
      </c>
      <c r="AY411" t="s">
        <v>15</v>
      </c>
      <c r="AZ411" t="s">
        <v>2157</v>
      </c>
      <c r="BA411" t="s">
        <v>2158</v>
      </c>
      <c r="BB411">
        <v>1010</v>
      </c>
      <c r="BC411" t="s">
        <v>32</v>
      </c>
      <c r="BD411" t="s">
        <v>33</v>
      </c>
      <c r="BF411" s="6">
        <v>43223.874062499999</v>
      </c>
      <c r="BG411" s="7" t="s">
        <v>20</v>
      </c>
      <c r="BI411">
        <v>6</v>
      </c>
      <c r="BJ411">
        <v>153680</v>
      </c>
      <c r="BL411" t="s">
        <v>2159</v>
      </c>
      <c r="BX411">
        <v>19632</v>
      </c>
    </row>
    <row r="412" spans="1:76" x14ac:dyDescent="0.25">
      <c r="A412">
        <v>10063</v>
      </c>
      <c r="C412">
        <v>1</v>
      </c>
      <c r="D412">
        <v>1</v>
      </c>
      <c r="E412">
        <v>1</v>
      </c>
      <c r="F412" t="s">
        <v>0</v>
      </c>
      <c r="G412" t="s">
        <v>23</v>
      </c>
      <c r="H412" t="s">
        <v>2166</v>
      </c>
      <c r="I412" t="s">
        <v>25</v>
      </c>
      <c r="K412">
        <v>1</v>
      </c>
      <c r="L412" t="s">
        <v>4</v>
      </c>
      <c r="M412">
        <v>143516</v>
      </c>
      <c r="N412" t="s">
        <v>5</v>
      </c>
      <c r="O412" t="s">
        <v>5</v>
      </c>
      <c r="U412" t="s">
        <v>2167</v>
      </c>
      <c r="V412" s="1">
        <v>1</v>
      </c>
      <c r="W412" t="s">
        <v>405</v>
      </c>
      <c r="X412" t="s">
        <v>2168</v>
      </c>
      <c r="Y412" t="s">
        <v>407</v>
      </c>
      <c r="Z412" s="3">
        <v>11</v>
      </c>
      <c r="AA412" s="4">
        <v>1106</v>
      </c>
      <c r="AB412" s="4" t="s">
        <v>2168</v>
      </c>
      <c r="AC412" t="s">
        <v>2169</v>
      </c>
      <c r="AD412">
        <v>2018</v>
      </c>
      <c r="AE412">
        <v>9</v>
      </c>
      <c r="AF412">
        <v>1</v>
      </c>
      <c r="AG412" t="s">
        <v>2170</v>
      </c>
      <c r="AJ412" t="s">
        <v>5</v>
      </c>
      <c r="AK412" t="s">
        <v>12</v>
      </c>
      <c r="AL412">
        <v>-47721</v>
      </c>
      <c r="AM412">
        <v>6625146</v>
      </c>
      <c r="AN412" s="4">
        <v>-47000</v>
      </c>
      <c r="AO412" s="4">
        <v>6625000</v>
      </c>
      <c r="AP412">
        <v>125</v>
      </c>
      <c r="AR412">
        <v>1010</v>
      </c>
      <c r="AT412" s="6" t="s">
        <v>2171</v>
      </c>
      <c r="AU412">
        <v>143516</v>
      </c>
      <c r="AW412" s="5" t="s">
        <v>14</v>
      </c>
      <c r="AX412">
        <v>1</v>
      </c>
      <c r="AY412" t="s">
        <v>15</v>
      </c>
      <c r="AZ412" t="s">
        <v>2172</v>
      </c>
      <c r="BA412" t="s">
        <v>2173</v>
      </c>
      <c r="BB412">
        <v>1010</v>
      </c>
      <c r="BC412" t="s">
        <v>32</v>
      </c>
      <c r="BD412" t="s">
        <v>33</v>
      </c>
      <c r="BF412" s="6">
        <v>43353.829131944403</v>
      </c>
      <c r="BG412" s="7" t="s">
        <v>20</v>
      </c>
      <c r="BI412">
        <v>6</v>
      </c>
      <c r="BJ412">
        <v>166433</v>
      </c>
      <c r="BL412" t="s">
        <v>2174</v>
      </c>
      <c r="BX412">
        <v>10063</v>
      </c>
    </row>
    <row r="413" spans="1:76" x14ac:dyDescent="0.25">
      <c r="A413">
        <v>7932</v>
      </c>
      <c r="C413">
        <v>1</v>
      </c>
      <c r="D413">
        <v>1</v>
      </c>
      <c r="E413">
        <v>1</v>
      </c>
      <c r="F413" t="s">
        <v>0</v>
      </c>
      <c r="G413" t="s">
        <v>23</v>
      </c>
      <c r="H413" t="s">
        <v>2175</v>
      </c>
      <c r="I413" t="s">
        <v>25</v>
      </c>
      <c r="K413">
        <v>1</v>
      </c>
      <c r="L413" t="s">
        <v>4</v>
      </c>
      <c r="M413">
        <v>143516</v>
      </c>
      <c r="N413" t="s">
        <v>5</v>
      </c>
      <c r="O413" t="s">
        <v>5</v>
      </c>
      <c r="U413" t="s">
        <v>2176</v>
      </c>
      <c r="V413" s="1">
        <v>1</v>
      </c>
      <c r="W413" t="s">
        <v>405</v>
      </c>
      <c r="X413" t="s">
        <v>2168</v>
      </c>
      <c r="Y413" t="s">
        <v>407</v>
      </c>
      <c r="Z413" s="3">
        <v>11</v>
      </c>
      <c r="AA413" s="4">
        <v>1106</v>
      </c>
      <c r="AB413" s="4" t="s">
        <v>2168</v>
      </c>
      <c r="AC413" t="s">
        <v>2177</v>
      </c>
      <c r="AD413">
        <v>2018</v>
      </c>
      <c r="AE413">
        <v>6</v>
      </c>
      <c r="AF413">
        <v>13</v>
      </c>
      <c r="AG413" t="s">
        <v>2178</v>
      </c>
      <c r="AJ413" t="s">
        <v>5</v>
      </c>
      <c r="AK413" t="s">
        <v>12</v>
      </c>
      <c r="AL413">
        <v>-49966</v>
      </c>
      <c r="AM413">
        <v>6625324</v>
      </c>
      <c r="AN413" s="4">
        <v>-49000</v>
      </c>
      <c r="AO413" s="4">
        <v>6625000</v>
      </c>
      <c r="AP413">
        <v>10</v>
      </c>
      <c r="AR413">
        <v>1010</v>
      </c>
      <c r="AS413" t="s">
        <v>2179</v>
      </c>
      <c r="AT413" s="6" t="s">
        <v>2180</v>
      </c>
      <c r="AU413">
        <v>143516</v>
      </c>
      <c r="AW413" s="5" t="s">
        <v>14</v>
      </c>
      <c r="AX413">
        <v>1</v>
      </c>
      <c r="AY413" t="s">
        <v>15</v>
      </c>
      <c r="AZ413" t="s">
        <v>2181</v>
      </c>
      <c r="BA413" t="s">
        <v>2182</v>
      </c>
      <c r="BB413">
        <v>1010</v>
      </c>
      <c r="BC413" t="s">
        <v>32</v>
      </c>
      <c r="BD413" t="s">
        <v>33</v>
      </c>
      <c r="BF413" s="6">
        <v>43451.536909722199</v>
      </c>
      <c r="BG413" s="7" t="s">
        <v>20</v>
      </c>
      <c r="BI413">
        <v>6</v>
      </c>
      <c r="BJ413">
        <v>182039</v>
      </c>
      <c r="BL413" t="s">
        <v>2183</v>
      </c>
      <c r="BX413">
        <v>7932</v>
      </c>
    </row>
    <row r="414" spans="1:76" x14ac:dyDescent="0.25">
      <c r="A414">
        <v>8334</v>
      </c>
      <c r="C414">
        <v>1</v>
      </c>
      <c r="D414">
        <v>1</v>
      </c>
      <c r="E414">
        <v>2</v>
      </c>
      <c r="F414" t="s">
        <v>0</v>
      </c>
      <c r="G414" t="s">
        <v>23</v>
      </c>
      <c r="H414" t="s">
        <v>2184</v>
      </c>
      <c r="I414" t="s">
        <v>25</v>
      </c>
      <c r="K414">
        <v>1</v>
      </c>
      <c r="L414" t="s">
        <v>4</v>
      </c>
      <c r="M414">
        <v>143516</v>
      </c>
      <c r="N414" t="s">
        <v>5</v>
      </c>
      <c r="O414" t="s">
        <v>5</v>
      </c>
      <c r="U414" t="s">
        <v>2176</v>
      </c>
      <c r="V414" s="1">
        <v>1</v>
      </c>
      <c r="W414" t="s">
        <v>405</v>
      </c>
      <c r="X414" t="s">
        <v>2168</v>
      </c>
      <c r="Y414" t="s">
        <v>407</v>
      </c>
      <c r="Z414" s="3">
        <v>11</v>
      </c>
      <c r="AA414" s="4">
        <v>1106</v>
      </c>
      <c r="AB414" s="4" t="s">
        <v>2168</v>
      </c>
      <c r="AC414" t="s">
        <v>2177</v>
      </c>
      <c r="AD414">
        <v>2018</v>
      </c>
      <c r="AE414">
        <v>6</v>
      </c>
      <c r="AF414">
        <v>13</v>
      </c>
      <c r="AG414" t="s">
        <v>2178</v>
      </c>
      <c r="AJ414" t="s">
        <v>5</v>
      </c>
      <c r="AK414" t="s">
        <v>12</v>
      </c>
      <c r="AL414">
        <v>-49660</v>
      </c>
      <c r="AM414">
        <v>6625307</v>
      </c>
      <c r="AN414" s="4">
        <v>-49000</v>
      </c>
      <c r="AO414" s="4">
        <v>6625000</v>
      </c>
      <c r="AP414">
        <v>10</v>
      </c>
      <c r="AR414">
        <v>1010</v>
      </c>
      <c r="AS414" t="s">
        <v>2179</v>
      </c>
      <c r="AT414" s="6" t="s">
        <v>2185</v>
      </c>
      <c r="AU414">
        <v>143516</v>
      </c>
      <c r="AW414" s="5" t="s">
        <v>14</v>
      </c>
      <c r="AX414">
        <v>1</v>
      </c>
      <c r="AY414" t="s">
        <v>15</v>
      </c>
      <c r="AZ414" t="s">
        <v>2186</v>
      </c>
      <c r="BA414" t="s">
        <v>2187</v>
      </c>
      <c r="BB414">
        <v>1010</v>
      </c>
      <c r="BC414" t="s">
        <v>32</v>
      </c>
      <c r="BD414" t="s">
        <v>33</v>
      </c>
      <c r="BF414" s="6">
        <v>43451.536921296298</v>
      </c>
      <c r="BG414" s="7" t="s">
        <v>20</v>
      </c>
      <c r="BI414">
        <v>6</v>
      </c>
      <c r="BJ414">
        <v>182073</v>
      </c>
      <c r="BL414" t="s">
        <v>2188</v>
      </c>
      <c r="BX414">
        <v>8334</v>
      </c>
    </row>
    <row r="415" spans="1:76" x14ac:dyDescent="0.25">
      <c r="A415">
        <v>8093</v>
      </c>
      <c r="C415">
        <v>1</v>
      </c>
      <c r="D415">
        <v>1</v>
      </c>
      <c r="E415">
        <v>3</v>
      </c>
      <c r="F415" t="s">
        <v>0</v>
      </c>
      <c r="G415" t="s">
        <v>23</v>
      </c>
      <c r="H415" t="s">
        <v>2189</v>
      </c>
      <c r="I415" t="s">
        <v>25</v>
      </c>
      <c r="K415">
        <v>1</v>
      </c>
      <c r="L415" t="s">
        <v>4</v>
      </c>
      <c r="M415">
        <v>143516</v>
      </c>
      <c r="N415" t="s">
        <v>5</v>
      </c>
      <c r="O415" t="s">
        <v>5</v>
      </c>
      <c r="U415" t="s">
        <v>2176</v>
      </c>
      <c r="V415" s="1">
        <v>1</v>
      </c>
      <c r="W415" t="s">
        <v>405</v>
      </c>
      <c r="X415" t="s">
        <v>2168</v>
      </c>
      <c r="Y415" t="s">
        <v>407</v>
      </c>
      <c r="Z415" s="3">
        <v>11</v>
      </c>
      <c r="AA415" s="4">
        <v>1106</v>
      </c>
      <c r="AB415" s="4" t="s">
        <v>2168</v>
      </c>
      <c r="AC415" t="s">
        <v>2190</v>
      </c>
      <c r="AD415">
        <v>2018</v>
      </c>
      <c r="AE415">
        <v>8</v>
      </c>
      <c r="AF415">
        <v>21</v>
      </c>
      <c r="AG415" t="s">
        <v>2170</v>
      </c>
      <c r="AJ415" t="s">
        <v>5</v>
      </c>
      <c r="AK415" t="s">
        <v>12</v>
      </c>
      <c r="AL415">
        <v>-49853</v>
      </c>
      <c r="AM415">
        <v>6624520</v>
      </c>
      <c r="AN415" s="4">
        <v>-49000</v>
      </c>
      <c r="AO415" s="4">
        <v>6625000</v>
      </c>
      <c r="AP415">
        <v>75</v>
      </c>
      <c r="AR415">
        <v>1010</v>
      </c>
      <c r="AT415" s="6" t="s">
        <v>2191</v>
      </c>
      <c r="AU415">
        <v>143516</v>
      </c>
      <c r="AW415" s="5" t="s">
        <v>14</v>
      </c>
      <c r="AX415">
        <v>1</v>
      </c>
      <c r="AY415" t="s">
        <v>15</v>
      </c>
      <c r="AZ415" t="s">
        <v>2192</v>
      </c>
      <c r="BA415" t="s">
        <v>2193</v>
      </c>
      <c r="BB415">
        <v>1010</v>
      </c>
      <c r="BC415" t="s">
        <v>32</v>
      </c>
      <c r="BD415" t="s">
        <v>33</v>
      </c>
      <c r="BF415" s="6">
        <v>43713.546527777798</v>
      </c>
      <c r="BG415" s="7" t="s">
        <v>20</v>
      </c>
      <c r="BI415">
        <v>6</v>
      </c>
      <c r="BJ415">
        <v>164109</v>
      </c>
      <c r="BL415" t="s">
        <v>2194</v>
      </c>
      <c r="BX415">
        <v>8093</v>
      </c>
    </row>
    <row r="416" spans="1:76" x14ac:dyDescent="0.25">
      <c r="A416">
        <v>9448</v>
      </c>
      <c r="C416">
        <v>1</v>
      </c>
      <c r="D416">
        <v>1</v>
      </c>
      <c r="E416">
        <v>1</v>
      </c>
      <c r="F416" t="s">
        <v>0</v>
      </c>
      <c r="G416" t="s">
        <v>23</v>
      </c>
      <c r="H416" t="s">
        <v>2202</v>
      </c>
      <c r="I416" t="s">
        <v>25</v>
      </c>
      <c r="K416">
        <v>1</v>
      </c>
      <c r="L416" t="s">
        <v>4</v>
      </c>
      <c r="M416">
        <v>143516</v>
      </c>
      <c r="N416" t="s">
        <v>5</v>
      </c>
      <c r="O416" t="s">
        <v>5</v>
      </c>
      <c r="U416" t="s">
        <v>2203</v>
      </c>
      <c r="V416" s="1">
        <v>1</v>
      </c>
      <c r="W416" t="s">
        <v>405</v>
      </c>
      <c r="X416" t="s">
        <v>2168</v>
      </c>
      <c r="Y416" t="s">
        <v>407</v>
      </c>
      <c r="Z416" s="3">
        <v>11</v>
      </c>
      <c r="AA416" s="4">
        <v>1106</v>
      </c>
      <c r="AB416" s="4" t="s">
        <v>2168</v>
      </c>
      <c r="AC416" t="s">
        <v>2204</v>
      </c>
      <c r="AD416">
        <v>2018</v>
      </c>
      <c r="AE416">
        <v>7</v>
      </c>
      <c r="AF416">
        <v>20</v>
      </c>
      <c r="AG416" t="s">
        <v>2170</v>
      </c>
      <c r="AJ416" t="s">
        <v>5</v>
      </c>
      <c r="AK416" t="s">
        <v>12</v>
      </c>
      <c r="AL416">
        <v>-48405</v>
      </c>
      <c r="AM416">
        <v>6630921</v>
      </c>
      <c r="AN416" s="4">
        <v>-49000</v>
      </c>
      <c r="AO416" s="4">
        <v>6631000</v>
      </c>
      <c r="AP416">
        <v>300</v>
      </c>
      <c r="AR416">
        <v>1010</v>
      </c>
      <c r="AT416" s="6" t="s">
        <v>2205</v>
      </c>
      <c r="AU416">
        <v>143516</v>
      </c>
      <c r="AW416" s="5" t="s">
        <v>14</v>
      </c>
      <c r="AX416">
        <v>1</v>
      </c>
      <c r="AY416" t="s">
        <v>15</v>
      </c>
      <c r="AZ416" t="s">
        <v>2206</v>
      </c>
      <c r="BA416" t="s">
        <v>2207</v>
      </c>
      <c r="BB416">
        <v>1010</v>
      </c>
      <c r="BC416" t="s">
        <v>32</v>
      </c>
      <c r="BD416" t="s">
        <v>33</v>
      </c>
      <c r="BF416" s="6">
        <v>43401.558217592603</v>
      </c>
      <c r="BG416" s="7" t="s">
        <v>20</v>
      </c>
      <c r="BI416">
        <v>6</v>
      </c>
      <c r="BJ416">
        <v>160727</v>
      </c>
      <c r="BL416" t="s">
        <v>2208</v>
      </c>
      <c r="BX416">
        <v>9448</v>
      </c>
    </row>
    <row r="417" spans="1:76" x14ac:dyDescent="0.25">
      <c r="A417">
        <v>7745</v>
      </c>
      <c r="C417">
        <v>1</v>
      </c>
      <c r="D417">
        <v>1</v>
      </c>
      <c r="E417">
        <v>2</v>
      </c>
      <c r="F417" t="s">
        <v>0</v>
      </c>
      <c r="G417" t="s">
        <v>23</v>
      </c>
      <c r="H417" t="s">
        <v>2217</v>
      </c>
      <c r="I417" t="s">
        <v>25</v>
      </c>
      <c r="K417">
        <v>1</v>
      </c>
      <c r="L417" t="s">
        <v>4</v>
      </c>
      <c r="M417">
        <v>143516</v>
      </c>
      <c r="N417" t="s">
        <v>5</v>
      </c>
      <c r="O417" t="s">
        <v>5</v>
      </c>
      <c r="U417" t="s">
        <v>2210</v>
      </c>
      <c r="V417" s="1">
        <v>1</v>
      </c>
      <c r="W417" t="s">
        <v>405</v>
      </c>
      <c r="X417" t="s">
        <v>2168</v>
      </c>
      <c r="Y417" t="s">
        <v>407</v>
      </c>
      <c r="Z417" s="3">
        <v>11</v>
      </c>
      <c r="AA417" s="4">
        <v>1106</v>
      </c>
      <c r="AB417" s="4" t="s">
        <v>2168</v>
      </c>
      <c r="AC417" t="s">
        <v>2177</v>
      </c>
      <c r="AD417">
        <v>2018</v>
      </c>
      <c r="AE417">
        <v>6</v>
      </c>
      <c r="AF417">
        <v>13</v>
      </c>
      <c r="AG417" t="s">
        <v>2178</v>
      </c>
      <c r="AJ417" t="s">
        <v>5</v>
      </c>
      <c r="AK417" t="s">
        <v>12</v>
      </c>
      <c r="AL417">
        <v>-50070</v>
      </c>
      <c r="AM417">
        <v>6624996</v>
      </c>
      <c r="AN417" s="4">
        <v>-51000</v>
      </c>
      <c r="AO417" s="4">
        <v>6625000</v>
      </c>
      <c r="AP417">
        <v>10</v>
      </c>
      <c r="AR417">
        <v>1010</v>
      </c>
      <c r="AS417" t="s">
        <v>2179</v>
      </c>
      <c r="AT417" s="6" t="s">
        <v>2218</v>
      </c>
      <c r="AU417">
        <v>143516</v>
      </c>
      <c r="AW417" s="5" t="s">
        <v>14</v>
      </c>
      <c r="AX417">
        <v>1</v>
      </c>
      <c r="AY417" t="s">
        <v>15</v>
      </c>
      <c r="AZ417" t="s">
        <v>2219</v>
      </c>
      <c r="BA417" t="s">
        <v>2220</v>
      </c>
      <c r="BB417">
        <v>1010</v>
      </c>
      <c r="BC417" t="s">
        <v>32</v>
      </c>
      <c r="BD417" t="s">
        <v>33</v>
      </c>
      <c r="BF417" s="6">
        <v>43451.536898148202</v>
      </c>
      <c r="BG417" s="7" t="s">
        <v>20</v>
      </c>
      <c r="BI417">
        <v>6</v>
      </c>
      <c r="BJ417">
        <v>182002</v>
      </c>
      <c r="BL417" t="s">
        <v>2221</v>
      </c>
      <c r="BX417">
        <v>7745</v>
      </c>
    </row>
    <row r="418" spans="1:76" x14ac:dyDescent="0.25">
      <c r="A418">
        <v>6692</v>
      </c>
      <c r="C418">
        <v>1</v>
      </c>
      <c r="D418">
        <v>1</v>
      </c>
      <c r="E418">
        <v>3</v>
      </c>
      <c r="F418" t="s">
        <v>0</v>
      </c>
      <c r="G418" t="s">
        <v>23</v>
      </c>
      <c r="H418" t="s">
        <v>2222</v>
      </c>
      <c r="I418" t="s">
        <v>25</v>
      </c>
      <c r="K418">
        <v>1</v>
      </c>
      <c r="L418" t="s">
        <v>4</v>
      </c>
      <c r="M418">
        <v>143516</v>
      </c>
      <c r="N418" t="s">
        <v>5</v>
      </c>
      <c r="O418" t="s">
        <v>5</v>
      </c>
      <c r="U418" t="s">
        <v>2210</v>
      </c>
      <c r="V418" s="1">
        <v>1</v>
      </c>
      <c r="W418" t="s">
        <v>405</v>
      </c>
      <c r="X418" t="s">
        <v>2168</v>
      </c>
      <c r="Y418" t="s">
        <v>407</v>
      </c>
      <c r="Z418" s="3">
        <v>11</v>
      </c>
      <c r="AA418" s="4">
        <v>1106</v>
      </c>
      <c r="AB418" s="4" t="s">
        <v>2168</v>
      </c>
      <c r="AC418" t="s">
        <v>2223</v>
      </c>
      <c r="AD418">
        <v>2018</v>
      </c>
      <c r="AE418">
        <v>8</v>
      </c>
      <c r="AF418">
        <v>16</v>
      </c>
      <c r="AG418" t="s">
        <v>2170</v>
      </c>
      <c r="AJ418" t="s">
        <v>5</v>
      </c>
      <c r="AK418" t="s">
        <v>12</v>
      </c>
      <c r="AL418">
        <v>-50873</v>
      </c>
      <c r="AM418">
        <v>6625913</v>
      </c>
      <c r="AN418" s="4">
        <v>-51000</v>
      </c>
      <c r="AO418" s="4">
        <v>6625000</v>
      </c>
      <c r="AP418">
        <v>10</v>
      </c>
      <c r="AR418">
        <v>1010</v>
      </c>
      <c r="AT418" s="6" t="s">
        <v>2224</v>
      </c>
      <c r="AU418">
        <v>143516</v>
      </c>
      <c r="AW418" s="5" t="s">
        <v>14</v>
      </c>
      <c r="AX418">
        <v>1</v>
      </c>
      <c r="AY418" t="s">
        <v>15</v>
      </c>
      <c r="AZ418" t="s">
        <v>2214</v>
      </c>
      <c r="BA418" t="s">
        <v>2225</v>
      </c>
      <c r="BB418">
        <v>1010</v>
      </c>
      <c r="BC418" t="s">
        <v>32</v>
      </c>
      <c r="BD418" t="s">
        <v>33</v>
      </c>
      <c r="BF418" s="6">
        <v>43713.546527777798</v>
      </c>
      <c r="BG418" s="7" t="s">
        <v>20</v>
      </c>
      <c r="BI418">
        <v>6</v>
      </c>
      <c r="BJ418">
        <v>163455</v>
      </c>
      <c r="BL418" t="s">
        <v>2226</v>
      </c>
      <c r="BX418">
        <v>6692</v>
      </c>
    </row>
    <row r="419" spans="1:76" x14ac:dyDescent="0.25">
      <c r="A419">
        <v>7169</v>
      </c>
      <c r="C419">
        <v>1</v>
      </c>
      <c r="D419">
        <v>1</v>
      </c>
      <c r="E419">
        <v>4</v>
      </c>
      <c r="F419" t="s">
        <v>0</v>
      </c>
      <c r="G419" t="s">
        <v>23</v>
      </c>
      <c r="H419" t="s">
        <v>2227</v>
      </c>
      <c r="I419" t="s">
        <v>25</v>
      </c>
      <c r="K419">
        <v>1</v>
      </c>
      <c r="L419" t="s">
        <v>4</v>
      </c>
      <c r="M419">
        <v>143516</v>
      </c>
      <c r="N419" t="s">
        <v>5</v>
      </c>
      <c r="O419" t="s">
        <v>5</v>
      </c>
      <c r="U419" t="s">
        <v>2210</v>
      </c>
      <c r="V419" s="1">
        <v>1</v>
      </c>
      <c r="W419" t="s">
        <v>405</v>
      </c>
      <c r="X419" t="s">
        <v>2168</v>
      </c>
      <c r="Y419" t="s">
        <v>407</v>
      </c>
      <c r="Z419" s="3">
        <v>11</v>
      </c>
      <c r="AA419" s="4">
        <v>1106</v>
      </c>
      <c r="AB419" s="4" t="s">
        <v>2168</v>
      </c>
      <c r="AC419" t="s">
        <v>2228</v>
      </c>
      <c r="AD419">
        <v>2018</v>
      </c>
      <c r="AE419">
        <v>8</v>
      </c>
      <c r="AF419">
        <v>21</v>
      </c>
      <c r="AG419" t="s">
        <v>2170</v>
      </c>
      <c r="AJ419" t="s">
        <v>5</v>
      </c>
      <c r="AK419" t="s">
        <v>12</v>
      </c>
      <c r="AL419">
        <v>-50574</v>
      </c>
      <c r="AM419">
        <v>6625985</v>
      </c>
      <c r="AN419" s="4">
        <v>-51000</v>
      </c>
      <c r="AO419" s="4">
        <v>6625000</v>
      </c>
      <c r="AP419">
        <v>100</v>
      </c>
      <c r="AR419">
        <v>1010</v>
      </c>
      <c r="AT419" s="6" t="s">
        <v>2229</v>
      </c>
      <c r="AU419">
        <v>143516</v>
      </c>
      <c r="AW419" s="5" t="s">
        <v>14</v>
      </c>
      <c r="AX419">
        <v>1</v>
      </c>
      <c r="AY419" t="s">
        <v>15</v>
      </c>
      <c r="AZ419" t="s">
        <v>2230</v>
      </c>
      <c r="BA419" t="s">
        <v>2231</v>
      </c>
      <c r="BB419">
        <v>1010</v>
      </c>
      <c r="BC419" t="s">
        <v>32</v>
      </c>
      <c r="BD419" t="s">
        <v>33</v>
      </c>
      <c r="BF419" s="6">
        <v>43334.413981481499</v>
      </c>
      <c r="BG419" s="7" t="s">
        <v>20</v>
      </c>
      <c r="BI419">
        <v>6</v>
      </c>
      <c r="BJ419">
        <v>164096</v>
      </c>
      <c r="BL419" t="s">
        <v>2232</v>
      </c>
      <c r="BX419">
        <v>7169</v>
      </c>
    </row>
    <row r="420" spans="1:76" x14ac:dyDescent="0.25">
      <c r="A420">
        <v>7514</v>
      </c>
      <c r="C420">
        <v>1</v>
      </c>
      <c r="D420">
        <v>1</v>
      </c>
      <c r="E420">
        <v>5</v>
      </c>
      <c r="F420" t="s">
        <v>0</v>
      </c>
      <c r="G420" t="s">
        <v>23</v>
      </c>
      <c r="H420" t="s">
        <v>2233</v>
      </c>
      <c r="I420" t="s">
        <v>25</v>
      </c>
      <c r="K420">
        <v>1</v>
      </c>
      <c r="L420" t="s">
        <v>4</v>
      </c>
      <c r="M420">
        <v>143516</v>
      </c>
      <c r="N420" t="s">
        <v>5</v>
      </c>
      <c r="O420" t="s">
        <v>5</v>
      </c>
      <c r="U420" t="s">
        <v>2210</v>
      </c>
      <c r="V420" s="1">
        <v>1</v>
      </c>
      <c r="W420" t="s">
        <v>405</v>
      </c>
      <c r="X420" t="s">
        <v>2168</v>
      </c>
      <c r="Y420" t="s">
        <v>407</v>
      </c>
      <c r="Z420" s="3">
        <v>11</v>
      </c>
      <c r="AA420" s="4">
        <v>1106</v>
      </c>
      <c r="AB420" s="4" t="s">
        <v>2168</v>
      </c>
      <c r="AC420" t="s">
        <v>2234</v>
      </c>
      <c r="AD420">
        <v>2018</v>
      </c>
      <c r="AE420">
        <v>8</v>
      </c>
      <c r="AF420">
        <v>21</v>
      </c>
      <c r="AG420" t="s">
        <v>2170</v>
      </c>
      <c r="AJ420" t="s">
        <v>5</v>
      </c>
      <c r="AK420" t="s">
        <v>12</v>
      </c>
      <c r="AL420">
        <v>-50272</v>
      </c>
      <c r="AM420">
        <v>6625529</v>
      </c>
      <c r="AN420" s="4">
        <v>-51000</v>
      </c>
      <c r="AO420" s="4">
        <v>6625000</v>
      </c>
      <c r="AP420">
        <v>50</v>
      </c>
      <c r="AR420">
        <v>1010</v>
      </c>
      <c r="AT420" s="6" t="s">
        <v>2235</v>
      </c>
      <c r="AU420">
        <v>143516</v>
      </c>
      <c r="AW420" s="5" t="s">
        <v>14</v>
      </c>
      <c r="AX420">
        <v>1</v>
      </c>
      <c r="AY420" t="s">
        <v>15</v>
      </c>
      <c r="AZ420" t="s">
        <v>2236</v>
      </c>
      <c r="BA420" t="s">
        <v>2237</v>
      </c>
      <c r="BB420">
        <v>1010</v>
      </c>
      <c r="BC420" t="s">
        <v>32</v>
      </c>
      <c r="BD420" t="s">
        <v>33</v>
      </c>
      <c r="BF420" s="6">
        <v>44095.747534722199</v>
      </c>
      <c r="BG420" s="7" t="s">
        <v>20</v>
      </c>
      <c r="BI420">
        <v>6</v>
      </c>
      <c r="BJ420">
        <v>164100</v>
      </c>
      <c r="BL420" t="s">
        <v>2238</v>
      </c>
      <c r="BX420">
        <v>7514</v>
      </c>
    </row>
    <row r="421" spans="1:76" x14ac:dyDescent="0.25">
      <c r="A421">
        <v>7652</v>
      </c>
      <c r="C421">
        <v>1</v>
      </c>
      <c r="D421">
        <v>1</v>
      </c>
      <c r="E421">
        <v>6</v>
      </c>
      <c r="F421" t="s">
        <v>0</v>
      </c>
      <c r="G421" t="s">
        <v>23</v>
      </c>
      <c r="H421" t="s">
        <v>2239</v>
      </c>
      <c r="I421" t="s">
        <v>25</v>
      </c>
      <c r="K421">
        <v>1</v>
      </c>
      <c r="L421" t="s">
        <v>4</v>
      </c>
      <c r="M421">
        <v>143516</v>
      </c>
      <c r="N421" t="s">
        <v>5</v>
      </c>
      <c r="O421" t="s">
        <v>5</v>
      </c>
      <c r="U421" t="s">
        <v>2210</v>
      </c>
      <c r="V421" s="1">
        <v>1</v>
      </c>
      <c r="W421" t="s">
        <v>405</v>
      </c>
      <c r="X421" t="s">
        <v>2168</v>
      </c>
      <c r="Y421" t="s">
        <v>407</v>
      </c>
      <c r="Z421" s="3">
        <v>11</v>
      </c>
      <c r="AA421" s="4">
        <v>1106</v>
      </c>
      <c r="AB421" s="4" t="s">
        <v>2168</v>
      </c>
      <c r="AC421" t="s">
        <v>2240</v>
      </c>
      <c r="AD421">
        <v>2018</v>
      </c>
      <c r="AE421">
        <v>8</v>
      </c>
      <c r="AF421">
        <v>21</v>
      </c>
      <c r="AG421" t="s">
        <v>2170</v>
      </c>
      <c r="AJ421" t="s">
        <v>5</v>
      </c>
      <c r="AK421" t="s">
        <v>12</v>
      </c>
      <c r="AL421">
        <v>-50141</v>
      </c>
      <c r="AM421">
        <v>6625347</v>
      </c>
      <c r="AN421" s="4">
        <v>-51000</v>
      </c>
      <c r="AO421" s="4">
        <v>6625000</v>
      </c>
      <c r="AP421">
        <v>75</v>
      </c>
      <c r="AR421">
        <v>1010</v>
      </c>
      <c r="AT421" s="6" t="s">
        <v>2241</v>
      </c>
      <c r="AU421">
        <v>143516</v>
      </c>
      <c r="AW421" s="5" t="s">
        <v>14</v>
      </c>
      <c r="AX421">
        <v>1</v>
      </c>
      <c r="AY421" t="s">
        <v>15</v>
      </c>
      <c r="AZ421" t="s">
        <v>2242</v>
      </c>
      <c r="BA421" t="s">
        <v>2243</v>
      </c>
      <c r="BB421">
        <v>1010</v>
      </c>
      <c r="BC421" t="s">
        <v>32</v>
      </c>
      <c r="BD421" t="s">
        <v>33</v>
      </c>
      <c r="BF421" s="6">
        <v>43713.546527777798</v>
      </c>
      <c r="BG421" s="7" t="s">
        <v>20</v>
      </c>
      <c r="BI421">
        <v>6</v>
      </c>
      <c r="BJ421">
        <v>164108</v>
      </c>
      <c r="BL421" t="s">
        <v>2244</v>
      </c>
      <c r="BX421">
        <v>7652</v>
      </c>
    </row>
    <row r="422" spans="1:76" x14ac:dyDescent="0.25">
      <c r="A422">
        <v>7102</v>
      </c>
      <c r="C422">
        <v>1</v>
      </c>
      <c r="D422">
        <v>1</v>
      </c>
      <c r="E422">
        <v>7</v>
      </c>
      <c r="F422" t="s">
        <v>0</v>
      </c>
      <c r="G422" t="s">
        <v>23</v>
      </c>
      <c r="H422" t="s">
        <v>2245</v>
      </c>
      <c r="I422" t="s">
        <v>25</v>
      </c>
      <c r="K422">
        <v>1</v>
      </c>
      <c r="L422" t="s">
        <v>4</v>
      </c>
      <c r="M422">
        <v>143516</v>
      </c>
      <c r="N422" t="s">
        <v>5</v>
      </c>
      <c r="O422" t="s">
        <v>5</v>
      </c>
      <c r="U422" t="s">
        <v>2210</v>
      </c>
      <c r="V422" s="1">
        <v>1</v>
      </c>
      <c r="W422" t="s">
        <v>405</v>
      </c>
      <c r="X422" t="s">
        <v>2168</v>
      </c>
      <c r="Y422" t="s">
        <v>407</v>
      </c>
      <c r="Z422" s="3">
        <v>11</v>
      </c>
      <c r="AA422" s="4">
        <v>1106</v>
      </c>
      <c r="AB422" s="4" t="s">
        <v>2168</v>
      </c>
      <c r="AC422" t="s">
        <v>2246</v>
      </c>
      <c r="AD422">
        <v>2018</v>
      </c>
      <c r="AE422">
        <v>8</v>
      </c>
      <c r="AF422">
        <v>21</v>
      </c>
      <c r="AG422" t="s">
        <v>2170</v>
      </c>
      <c r="AJ422" t="s">
        <v>5</v>
      </c>
      <c r="AK422" t="s">
        <v>12</v>
      </c>
      <c r="AL422">
        <v>-50652</v>
      </c>
      <c r="AM422">
        <v>6625572</v>
      </c>
      <c r="AN422" s="4">
        <v>-51000</v>
      </c>
      <c r="AO422" s="4">
        <v>6625000</v>
      </c>
      <c r="AP422">
        <v>10</v>
      </c>
      <c r="AR422">
        <v>1010</v>
      </c>
      <c r="AT422" s="6" t="s">
        <v>2247</v>
      </c>
      <c r="AU422">
        <v>143516</v>
      </c>
      <c r="AW422" s="5" t="s">
        <v>14</v>
      </c>
      <c r="AX422">
        <v>1</v>
      </c>
      <c r="AY422" t="s">
        <v>15</v>
      </c>
      <c r="AZ422" t="s">
        <v>2248</v>
      </c>
      <c r="BA422" t="s">
        <v>2249</v>
      </c>
      <c r="BB422">
        <v>1010</v>
      </c>
      <c r="BC422" t="s">
        <v>32</v>
      </c>
      <c r="BD422" t="s">
        <v>33</v>
      </c>
      <c r="BF422" s="6">
        <v>44095.751423611102</v>
      </c>
      <c r="BG422" s="7" t="s">
        <v>20</v>
      </c>
      <c r="BI422">
        <v>6</v>
      </c>
      <c r="BJ422">
        <v>164133</v>
      </c>
      <c r="BL422" t="s">
        <v>2250</v>
      </c>
      <c r="BX422">
        <v>7102</v>
      </c>
    </row>
    <row r="423" spans="1:76" x14ac:dyDescent="0.25">
      <c r="A423">
        <v>5529</v>
      </c>
      <c r="C423">
        <v>1</v>
      </c>
      <c r="D423">
        <v>1</v>
      </c>
      <c r="E423">
        <v>14</v>
      </c>
      <c r="F423" t="s">
        <v>0</v>
      </c>
      <c r="G423" t="s">
        <v>23</v>
      </c>
      <c r="H423" t="s">
        <v>2360</v>
      </c>
      <c r="I423" t="s">
        <v>25</v>
      </c>
      <c r="K423">
        <v>1</v>
      </c>
      <c r="L423" t="s">
        <v>4</v>
      </c>
      <c r="M423">
        <v>143516</v>
      </c>
      <c r="N423" t="s">
        <v>5</v>
      </c>
      <c r="O423" t="s">
        <v>5</v>
      </c>
      <c r="U423" t="s">
        <v>2282</v>
      </c>
      <c r="V423" s="1">
        <v>1</v>
      </c>
      <c r="W423" t="s">
        <v>405</v>
      </c>
      <c r="X423" t="s">
        <v>2168</v>
      </c>
      <c r="Y423" t="s">
        <v>407</v>
      </c>
      <c r="Z423" s="3">
        <v>11</v>
      </c>
      <c r="AA423" s="4">
        <v>1106</v>
      </c>
      <c r="AB423" s="4" t="s">
        <v>2168</v>
      </c>
      <c r="AC423" t="s">
        <v>2361</v>
      </c>
      <c r="AD423">
        <v>2018</v>
      </c>
      <c r="AE423">
        <v>5</v>
      </c>
      <c r="AF423">
        <v>10</v>
      </c>
      <c r="AG423" t="s">
        <v>2170</v>
      </c>
      <c r="AJ423" t="s">
        <v>5</v>
      </c>
      <c r="AK423" t="s">
        <v>12</v>
      </c>
      <c r="AL423">
        <v>-51403</v>
      </c>
      <c r="AM423">
        <v>6627006</v>
      </c>
      <c r="AN423" s="4">
        <v>-51000</v>
      </c>
      <c r="AO423" s="4">
        <v>6627000</v>
      </c>
      <c r="AP423">
        <v>25</v>
      </c>
      <c r="AR423">
        <v>1010</v>
      </c>
      <c r="AT423" s="6" t="s">
        <v>2362</v>
      </c>
      <c r="AU423">
        <v>143516</v>
      </c>
      <c r="AW423" s="5" t="s">
        <v>14</v>
      </c>
      <c r="AX423">
        <v>1</v>
      </c>
      <c r="AY423" t="s">
        <v>15</v>
      </c>
      <c r="AZ423" t="s">
        <v>2309</v>
      </c>
      <c r="BA423" t="s">
        <v>2363</v>
      </c>
      <c r="BB423">
        <v>1010</v>
      </c>
      <c r="BC423" t="s">
        <v>32</v>
      </c>
      <c r="BD423" t="s">
        <v>33</v>
      </c>
      <c r="BF423" s="6">
        <v>44387.885162036997</v>
      </c>
      <c r="BG423" s="7" t="s">
        <v>20</v>
      </c>
      <c r="BI423">
        <v>6</v>
      </c>
      <c r="BJ423">
        <v>153932</v>
      </c>
      <c r="BL423" t="s">
        <v>2364</v>
      </c>
      <c r="BX423">
        <v>5529</v>
      </c>
    </row>
    <row r="424" spans="1:76" x14ac:dyDescent="0.25">
      <c r="A424">
        <v>6798</v>
      </c>
      <c r="C424">
        <v>1</v>
      </c>
      <c r="D424">
        <v>1</v>
      </c>
      <c r="E424">
        <v>15</v>
      </c>
      <c r="F424" t="s">
        <v>0</v>
      </c>
      <c r="G424" t="s">
        <v>23</v>
      </c>
      <c r="H424" t="s">
        <v>2365</v>
      </c>
      <c r="I424" t="s">
        <v>25</v>
      </c>
      <c r="K424">
        <v>1</v>
      </c>
      <c r="L424" t="s">
        <v>4</v>
      </c>
      <c r="M424">
        <v>143516</v>
      </c>
      <c r="N424" t="s">
        <v>5</v>
      </c>
      <c r="O424" t="s">
        <v>5</v>
      </c>
      <c r="U424" t="s">
        <v>2282</v>
      </c>
      <c r="V424" s="1">
        <v>1</v>
      </c>
      <c r="W424" t="s">
        <v>405</v>
      </c>
      <c r="X424" t="s">
        <v>2168</v>
      </c>
      <c r="Y424" t="s">
        <v>407</v>
      </c>
      <c r="Z424" s="3">
        <v>11</v>
      </c>
      <c r="AA424" s="4">
        <v>1106</v>
      </c>
      <c r="AB424" s="4" t="s">
        <v>2168</v>
      </c>
      <c r="AC424" t="s">
        <v>2366</v>
      </c>
      <c r="AD424">
        <v>2018</v>
      </c>
      <c r="AE424">
        <v>5</v>
      </c>
      <c r="AF424">
        <v>24</v>
      </c>
      <c r="AG424" t="s">
        <v>2212</v>
      </c>
      <c r="AJ424" t="s">
        <v>5</v>
      </c>
      <c r="AK424" t="s">
        <v>12</v>
      </c>
      <c r="AL424">
        <v>-50823</v>
      </c>
      <c r="AM424">
        <v>6626051</v>
      </c>
      <c r="AN424" s="4">
        <v>-51000</v>
      </c>
      <c r="AO424" s="4">
        <v>6627000</v>
      </c>
      <c r="AP424">
        <v>100</v>
      </c>
      <c r="AR424">
        <v>1010</v>
      </c>
      <c r="AT424" s="6" t="s">
        <v>2367</v>
      </c>
      <c r="AU424">
        <v>143516</v>
      </c>
      <c r="AW424" s="5" t="s">
        <v>14</v>
      </c>
      <c r="AX424">
        <v>1</v>
      </c>
      <c r="AY424" t="s">
        <v>15</v>
      </c>
      <c r="AZ424" t="s">
        <v>2368</v>
      </c>
      <c r="BA424" t="s">
        <v>2369</v>
      </c>
      <c r="BB424">
        <v>1010</v>
      </c>
      <c r="BC424" t="s">
        <v>32</v>
      </c>
      <c r="BD424" t="s">
        <v>33</v>
      </c>
      <c r="BF424" s="6">
        <v>43244.813460648104</v>
      </c>
      <c r="BG424" s="7" t="s">
        <v>20</v>
      </c>
      <c r="BI424">
        <v>6</v>
      </c>
      <c r="BJ424">
        <v>154752</v>
      </c>
      <c r="BL424" t="s">
        <v>2370</v>
      </c>
      <c r="BX424">
        <v>6798</v>
      </c>
    </row>
    <row r="425" spans="1:76" x14ac:dyDescent="0.25">
      <c r="A425">
        <v>6131</v>
      </c>
      <c r="C425">
        <v>1</v>
      </c>
      <c r="D425">
        <v>1</v>
      </c>
      <c r="E425">
        <v>16</v>
      </c>
      <c r="F425" t="s">
        <v>0</v>
      </c>
      <c r="G425" t="s">
        <v>23</v>
      </c>
      <c r="H425" t="s">
        <v>2371</v>
      </c>
      <c r="I425" t="s">
        <v>25</v>
      </c>
      <c r="K425">
        <v>1</v>
      </c>
      <c r="L425" t="s">
        <v>4</v>
      </c>
      <c r="M425">
        <v>143516</v>
      </c>
      <c r="N425" t="s">
        <v>5</v>
      </c>
      <c r="O425" t="s">
        <v>5</v>
      </c>
      <c r="U425" t="s">
        <v>2282</v>
      </c>
      <c r="V425" s="1">
        <v>1</v>
      </c>
      <c r="W425" t="s">
        <v>405</v>
      </c>
      <c r="X425" t="s">
        <v>2168</v>
      </c>
      <c r="Y425" t="s">
        <v>407</v>
      </c>
      <c r="Z425" s="3">
        <v>11</v>
      </c>
      <c r="AA425" s="4">
        <v>1106</v>
      </c>
      <c r="AB425" s="4" t="s">
        <v>2168</v>
      </c>
      <c r="AC425" t="s">
        <v>2372</v>
      </c>
      <c r="AD425">
        <v>2018</v>
      </c>
      <c r="AE425">
        <v>5</v>
      </c>
      <c r="AF425">
        <v>27</v>
      </c>
      <c r="AG425" t="s">
        <v>2212</v>
      </c>
      <c r="AJ425" t="s">
        <v>5</v>
      </c>
      <c r="AK425" t="s">
        <v>12</v>
      </c>
      <c r="AL425">
        <v>-51145</v>
      </c>
      <c r="AM425">
        <v>6627055</v>
      </c>
      <c r="AN425" s="4">
        <v>-51000</v>
      </c>
      <c r="AO425" s="4">
        <v>6627000</v>
      </c>
      <c r="AP425">
        <v>75</v>
      </c>
      <c r="AR425">
        <v>1010</v>
      </c>
      <c r="AT425" s="6" t="s">
        <v>2373</v>
      </c>
      <c r="AU425">
        <v>143516</v>
      </c>
      <c r="AW425" s="5" t="s">
        <v>14</v>
      </c>
      <c r="AX425">
        <v>1</v>
      </c>
      <c r="AY425" t="s">
        <v>15</v>
      </c>
      <c r="AZ425" t="s">
        <v>2374</v>
      </c>
      <c r="BA425" t="s">
        <v>2375</v>
      </c>
      <c r="BB425">
        <v>1010</v>
      </c>
      <c r="BC425" t="s">
        <v>32</v>
      </c>
      <c r="BD425" t="s">
        <v>33</v>
      </c>
      <c r="BF425" s="6">
        <v>44095.756030092598</v>
      </c>
      <c r="BG425" s="7" t="s">
        <v>20</v>
      </c>
      <c r="BI425">
        <v>6</v>
      </c>
      <c r="BJ425">
        <v>154917</v>
      </c>
      <c r="BL425" t="s">
        <v>2376</v>
      </c>
      <c r="BX425">
        <v>6131</v>
      </c>
    </row>
    <row r="426" spans="1:76" x14ac:dyDescent="0.25">
      <c r="A426">
        <v>4754</v>
      </c>
      <c r="C426">
        <v>1</v>
      </c>
      <c r="D426">
        <v>1</v>
      </c>
      <c r="E426">
        <v>17</v>
      </c>
      <c r="F426" t="s">
        <v>0</v>
      </c>
      <c r="G426" t="s">
        <v>23</v>
      </c>
      <c r="H426" t="s">
        <v>2377</v>
      </c>
      <c r="I426" t="s">
        <v>25</v>
      </c>
      <c r="K426">
        <v>1</v>
      </c>
      <c r="L426" t="s">
        <v>4</v>
      </c>
      <c r="M426">
        <v>143516</v>
      </c>
      <c r="N426" t="s">
        <v>5</v>
      </c>
      <c r="O426" t="s">
        <v>5</v>
      </c>
      <c r="U426" t="s">
        <v>2282</v>
      </c>
      <c r="V426" s="1">
        <v>1</v>
      </c>
      <c r="W426" t="s">
        <v>405</v>
      </c>
      <c r="X426" t="s">
        <v>2168</v>
      </c>
      <c r="Y426" t="s">
        <v>407</v>
      </c>
      <c r="Z426" s="3">
        <v>11</v>
      </c>
      <c r="AA426" s="4">
        <v>1106</v>
      </c>
      <c r="AB426" s="4" t="s">
        <v>2168</v>
      </c>
      <c r="AC426" t="s">
        <v>2378</v>
      </c>
      <c r="AD426">
        <v>2018</v>
      </c>
      <c r="AE426">
        <v>6</v>
      </c>
      <c r="AF426">
        <v>2</v>
      </c>
      <c r="AG426" t="s">
        <v>2170</v>
      </c>
      <c r="AJ426" t="s">
        <v>5</v>
      </c>
      <c r="AK426" t="s">
        <v>12</v>
      </c>
      <c r="AL426">
        <v>-51717</v>
      </c>
      <c r="AM426">
        <v>6627444</v>
      </c>
      <c r="AN426" s="4">
        <v>-51000</v>
      </c>
      <c r="AO426" s="4">
        <v>6627000</v>
      </c>
      <c r="AP426">
        <v>75</v>
      </c>
      <c r="AR426">
        <v>1010</v>
      </c>
      <c r="AT426" s="6" t="s">
        <v>2379</v>
      </c>
      <c r="AU426">
        <v>143516</v>
      </c>
      <c r="AW426" s="5" t="s">
        <v>14</v>
      </c>
      <c r="AX426">
        <v>1</v>
      </c>
      <c r="AY426" t="s">
        <v>15</v>
      </c>
      <c r="AZ426" t="s">
        <v>2285</v>
      </c>
      <c r="BA426" t="s">
        <v>2380</v>
      </c>
      <c r="BB426">
        <v>1010</v>
      </c>
      <c r="BC426" t="s">
        <v>32</v>
      </c>
      <c r="BD426" t="s">
        <v>33</v>
      </c>
      <c r="BF426" s="6">
        <v>44426.790706018503</v>
      </c>
      <c r="BG426" s="7" t="s">
        <v>20</v>
      </c>
      <c r="BI426">
        <v>6</v>
      </c>
      <c r="BJ426">
        <v>155242</v>
      </c>
      <c r="BL426" t="s">
        <v>2381</v>
      </c>
      <c r="BX426">
        <v>4754</v>
      </c>
    </row>
    <row r="427" spans="1:76" x14ac:dyDescent="0.25">
      <c r="A427">
        <v>6654</v>
      </c>
      <c r="C427">
        <v>1</v>
      </c>
      <c r="D427">
        <v>1</v>
      </c>
      <c r="E427">
        <v>18</v>
      </c>
      <c r="F427" t="s">
        <v>0</v>
      </c>
      <c r="G427" t="s">
        <v>23</v>
      </c>
      <c r="H427" t="s">
        <v>2382</v>
      </c>
      <c r="I427" t="s">
        <v>25</v>
      </c>
      <c r="K427">
        <v>1</v>
      </c>
      <c r="L427" t="s">
        <v>4</v>
      </c>
      <c r="M427">
        <v>143516</v>
      </c>
      <c r="N427" t="s">
        <v>5</v>
      </c>
      <c r="O427" t="s">
        <v>5</v>
      </c>
      <c r="U427" t="s">
        <v>2282</v>
      </c>
      <c r="V427" s="1">
        <v>1</v>
      </c>
      <c r="W427" t="s">
        <v>405</v>
      </c>
      <c r="X427" t="s">
        <v>2168</v>
      </c>
      <c r="Y427" t="s">
        <v>407</v>
      </c>
      <c r="Z427" s="3">
        <v>11</v>
      </c>
      <c r="AA427" s="4">
        <v>1106</v>
      </c>
      <c r="AB427" s="4" t="s">
        <v>2168</v>
      </c>
      <c r="AC427" t="s">
        <v>2383</v>
      </c>
      <c r="AD427">
        <v>2018</v>
      </c>
      <c r="AE427">
        <v>6</v>
      </c>
      <c r="AF427">
        <v>4</v>
      </c>
      <c r="AG427" t="s">
        <v>2170</v>
      </c>
      <c r="AJ427" t="s">
        <v>5</v>
      </c>
      <c r="AK427" t="s">
        <v>12</v>
      </c>
      <c r="AL427">
        <v>-50886</v>
      </c>
      <c r="AM427">
        <v>6626685</v>
      </c>
      <c r="AN427" s="4">
        <v>-51000</v>
      </c>
      <c r="AO427" s="4">
        <v>6627000</v>
      </c>
      <c r="AP427">
        <v>25</v>
      </c>
      <c r="AR427">
        <v>1010</v>
      </c>
      <c r="AT427" s="6" t="s">
        <v>2384</v>
      </c>
      <c r="AU427">
        <v>143516</v>
      </c>
      <c r="AW427" s="5" t="s">
        <v>14</v>
      </c>
      <c r="AX427">
        <v>1</v>
      </c>
      <c r="AY427" t="s">
        <v>15</v>
      </c>
      <c r="AZ427" t="s">
        <v>2385</v>
      </c>
      <c r="BA427" t="s">
        <v>2386</v>
      </c>
      <c r="BB427">
        <v>1010</v>
      </c>
      <c r="BC427" t="s">
        <v>32</v>
      </c>
      <c r="BD427" t="s">
        <v>33</v>
      </c>
      <c r="BF427" s="6">
        <v>43256.483310185198</v>
      </c>
      <c r="BG427" s="7" t="s">
        <v>20</v>
      </c>
      <c r="BI427">
        <v>6</v>
      </c>
      <c r="BJ427">
        <v>155457</v>
      </c>
      <c r="BL427" t="s">
        <v>2387</v>
      </c>
      <c r="BX427">
        <v>6654</v>
      </c>
    </row>
    <row r="428" spans="1:76" x14ac:dyDescent="0.25">
      <c r="A428">
        <v>4515</v>
      </c>
      <c r="C428">
        <v>1</v>
      </c>
      <c r="D428">
        <v>1</v>
      </c>
      <c r="E428">
        <v>19</v>
      </c>
      <c r="F428" t="s">
        <v>0</v>
      </c>
      <c r="G428" t="s">
        <v>23</v>
      </c>
      <c r="H428" t="s">
        <v>2388</v>
      </c>
      <c r="I428" t="s">
        <v>25</v>
      </c>
      <c r="K428">
        <v>1</v>
      </c>
      <c r="L428" t="s">
        <v>4</v>
      </c>
      <c r="M428">
        <v>143516</v>
      </c>
      <c r="N428" t="s">
        <v>5</v>
      </c>
      <c r="O428" t="s">
        <v>5</v>
      </c>
      <c r="U428" t="s">
        <v>2282</v>
      </c>
      <c r="V428" s="1">
        <v>1</v>
      </c>
      <c r="W428" t="s">
        <v>405</v>
      </c>
      <c r="X428" t="s">
        <v>2168</v>
      </c>
      <c r="Y428" t="s">
        <v>407</v>
      </c>
      <c r="Z428" s="3">
        <v>11</v>
      </c>
      <c r="AA428" s="4">
        <v>1106</v>
      </c>
      <c r="AB428" s="4" t="s">
        <v>2168</v>
      </c>
      <c r="AC428" t="s">
        <v>2389</v>
      </c>
      <c r="AD428">
        <v>2018</v>
      </c>
      <c r="AE428">
        <v>6</v>
      </c>
      <c r="AF428">
        <v>9</v>
      </c>
      <c r="AG428" t="s">
        <v>2170</v>
      </c>
      <c r="AJ428" t="s">
        <v>5</v>
      </c>
      <c r="AK428" t="s">
        <v>12</v>
      </c>
      <c r="AL428">
        <v>-51899</v>
      </c>
      <c r="AM428">
        <v>6627020</v>
      </c>
      <c r="AN428" s="4">
        <v>-51000</v>
      </c>
      <c r="AO428" s="4">
        <v>6627000</v>
      </c>
      <c r="AP428">
        <v>50</v>
      </c>
      <c r="AR428">
        <v>1010</v>
      </c>
      <c r="AT428" s="6" t="s">
        <v>2390</v>
      </c>
      <c r="AU428">
        <v>143516</v>
      </c>
      <c r="AW428" s="5" t="s">
        <v>14</v>
      </c>
      <c r="AX428">
        <v>1</v>
      </c>
      <c r="AY428" t="s">
        <v>15</v>
      </c>
      <c r="AZ428" t="s">
        <v>2291</v>
      </c>
      <c r="BA428" t="s">
        <v>2391</v>
      </c>
      <c r="BB428">
        <v>1010</v>
      </c>
      <c r="BC428" t="s">
        <v>32</v>
      </c>
      <c r="BD428" t="s">
        <v>33</v>
      </c>
      <c r="BF428" s="6">
        <v>43261.686111111099</v>
      </c>
      <c r="BG428" s="7" t="s">
        <v>20</v>
      </c>
      <c r="BI428">
        <v>6</v>
      </c>
      <c r="BJ428">
        <v>155862</v>
      </c>
      <c r="BL428" t="s">
        <v>2392</v>
      </c>
      <c r="BX428">
        <v>4515</v>
      </c>
    </row>
    <row r="429" spans="1:76" x14ac:dyDescent="0.25">
      <c r="A429">
        <v>6431</v>
      </c>
      <c r="C429">
        <v>1</v>
      </c>
      <c r="D429">
        <v>1</v>
      </c>
      <c r="E429">
        <v>20</v>
      </c>
      <c r="F429" t="s">
        <v>0</v>
      </c>
      <c r="G429" t="s">
        <v>23</v>
      </c>
      <c r="H429" t="s">
        <v>2393</v>
      </c>
      <c r="I429" t="s">
        <v>25</v>
      </c>
      <c r="K429">
        <v>1</v>
      </c>
      <c r="L429" t="s">
        <v>4</v>
      </c>
      <c r="M429">
        <v>143516</v>
      </c>
      <c r="N429" t="s">
        <v>5</v>
      </c>
      <c r="O429" t="s">
        <v>5</v>
      </c>
      <c r="U429" t="s">
        <v>2282</v>
      </c>
      <c r="V429" s="1">
        <v>1</v>
      </c>
      <c r="W429" t="s">
        <v>405</v>
      </c>
      <c r="X429" t="s">
        <v>2168</v>
      </c>
      <c r="Y429" t="s">
        <v>407</v>
      </c>
      <c r="Z429" s="3">
        <v>11</v>
      </c>
      <c r="AA429" s="4">
        <v>1106</v>
      </c>
      <c r="AB429" s="4" t="s">
        <v>2168</v>
      </c>
      <c r="AC429" t="s">
        <v>2350</v>
      </c>
      <c r="AD429">
        <v>2018</v>
      </c>
      <c r="AE429">
        <v>6</v>
      </c>
      <c r="AF429">
        <v>11</v>
      </c>
      <c r="AG429" t="s">
        <v>2170</v>
      </c>
      <c r="AJ429" t="s">
        <v>5</v>
      </c>
      <c r="AK429" t="s">
        <v>12</v>
      </c>
      <c r="AL429">
        <v>-50977</v>
      </c>
      <c r="AM429">
        <v>6626968</v>
      </c>
      <c r="AN429" s="4">
        <v>-51000</v>
      </c>
      <c r="AO429" s="4">
        <v>6627000</v>
      </c>
      <c r="AP429">
        <v>25</v>
      </c>
      <c r="AR429">
        <v>1010</v>
      </c>
      <c r="AT429" s="6" t="s">
        <v>2394</v>
      </c>
      <c r="AU429">
        <v>143516</v>
      </c>
      <c r="AW429" s="5" t="s">
        <v>14</v>
      </c>
      <c r="AX429">
        <v>1</v>
      </c>
      <c r="AY429" t="s">
        <v>15</v>
      </c>
      <c r="AZ429" t="s">
        <v>2352</v>
      </c>
      <c r="BA429" t="s">
        <v>2395</v>
      </c>
      <c r="BB429">
        <v>1010</v>
      </c>
      <c r="BC429" t="s">
        <v>32</v>
      </c>
      <c r="BD429" t="s">
        <v>33</v>
      </c>
      <c r="BF429" s="6">
        <v>44387.935393518499</v>
      </c>
      <c r="BG429" s="7" t="s">
        <v>20</v>
      </c>
      <c r="BI429">
        <v>6</v>
      </c>
      <c r="BJ429">
        <v>155935</v>
      </c>
      <c r="BL429" t="s">
        <v>2396</v>
      </c>
      <c r="BX429">
        <v>6431</v>
      </c>
    </row>
    <row r="430" spans="1:76" x14ac:dyDescent="0.25">
      <c r="A430">
        <v>4518</v>
      </c>
      <c r="C430">
        <v>1</v>
      </c>
      <c r="D430">
        <v>1</v>
      </c>
      <c r="E430">
        <v>21</v>
      </c>
      <c r="F430" t="s">
        <v>0</v>
      </c>
      <c r="G430" t="s">
        <v>23</v>
      </c>
      <c r="H430" t="s">
        <v>2397</v>
      </c>
      <c r="I430" t="s">
        <v>25</v>
      </c>
      <c r="K430">
        <v>1</v>
      </c>
      <c r="L430" t="s">
        <v>4</v>
      </c>
      <c r="M430">
        <v>143516</v>
      </c>
      <c r="N430" t="s">
        <v>5</v>
      </c>
      <c r="O430" t="s">
        <v>5</v>
      </c>
      <c r="U430" t="s">
        <v>2282</v>
      </c>
      <c r="V430" s="1">
        <v>1</v>
      </c>
      <c r="W430" t="s">
        <v>405</v>
      </c>
      <c r="X430" t="s">
        <v>2168</v>
      </c>
      <c r="Y430" t="s">
        <v>407</v>
      </c>
      <c r="Z430" s="3">
        <v>11</v>
      </c>
      <c r="AA430" s="4">
        <v>1106</v>
      </c>
      <c r="AB430" s="4" t="s">
        <v>2168</v>
      </c>
      <c r="AC430" t="s">
        <v>2389</v>
      </c>
      <c r="AD430">
        <v>2018</v>
      </c>
      <c r="AE430">
        <v>6</v>
      </c>
      <c r="AF430">
        <v>13</v>
      </c>
      <c r="AG430" t="s">
        <v>2170</v>
      </c>
      <c r="AJ430" t="s">
        <v>5</v>
      </c>
      <c r="AK430" t="s">
        <v>12</v>
      </c>
      <c r="AL430">
        <v>-51899</v>
      </c>
      <c r="AM430">
        <v>6627020</v>
      </c>
      <c r="AN430" s="4">
        <v>-51000</v>
      </c>
      <c r="AO430" s="4">
        <v>6627000</v>
      </c>
      <c r="AP430">
        <v>50</v>
      </c>
      <c r="AR430">
        <v>1010</v>
      </c>
      <c r="AT430" s="6" t="s">
        <v>2398</v>
      </c>
      <c r="AU430">
        <v>143516</v>
      </c>
      <c r="AW430" s="5" t="s">
        <v>14</v>
      </c>
      <c r="AX430">
        <v>1</v>
      </c>
      <c r="AY430" t="s">
        <v>15</v>
      </c>
      <c r="AZ430" t="s">
        <v>2291</v>
      </c>
      <c r="BA430" t="s">
        <v>2399</v>
      </c>
      <c r="BB430">
        <v>1010</v>
      </c>
      <c r="BC430" t="s">
        <v>32</v>
      </c>
      <c r="BD430" t="s">
        <v>33</v>
      </c>
      <c r="BF430" s="6">
        <v>43264.408888888902</v>
      </c>
      <c r="BG430" s="7" t="s">
        <v>20</v>
      </c>
      <c r="BI430">
        <v>6</v>
      </c>
      <c r="BJ430">
        <v>156115</v>
      </c>
      <c r="BL430" t="s">
        <v>2400</v>
      </c>
      <c r="BX430">
        <v>4518</v>
      </c>
    </row>
    <row r="431" spans="1:76" x14ac:dyDescent="0.25">
      <c r="A431">
        <v>4437</v>
      </c>
      <c r="C431">
        <v>1</v>
      </c>
      <c r="D431">
        <v>1</v>
      </c>
      <c r="E431">
        <v>22</v>
      </c>
      <c r="F431" t="s">
        <v>0</v>
      </c>
      <c r="G431" t="s">
        <v>23</v>
      </c>
      <c r="H431" t="s">
        <v>2401</v>
      </c>
      <c r="I431" t="s">
        <v>25</v>
      </c>
      <c r="K431">
        <v>1</v>
      </c>
      <c r="L431" t="s">
        <v>4</v>
      </c>
      <c r="M431">
        <v>143516</v>
      </c>
      <c r="N431" t="s">
        <v>5</v>
      </c>
      <c r="O431" t="s">
        <v>5</v>
      </c>
      <c r="U431" t="s">
        <v>2282</v>
      </c>
      <c r="V431" s="1">
        <v>1</v>
      </c>
      <c r="W431" t="s">
        <v>405</v>
      </c>
      <c r="X431" t="s">
        <v>2168</v>
      </c>
      <c r="Y431" t="s">
        <v>407</v>
      </c>
      <c r="Z431" s="3">
        <v>11</v>
      </c>
      <c r="AA431" s="4">
        <v>1106</v>
      </c>
      <c r="AB431" s="4" t="s">
        <v>2168</v>
      </c>
      <c r="AC431" t="s">
        <v>2402</v>
      </c>
      <c r="AD431">
        <v>2018</v>
      </c>
      <c r="AE431">
        <v>6</v>
      </c>
      <c r="AF431">
        <v>15</v>
      </c>
      <c r="AG431" t="s">
        <v>2170</v>
      </c>
      <c r="AJ431" t="s">
        <v>5</v>
      </c>
      <c r="AK431" t="s">
        <v>12</v>
      </c>
      <c r="AL431">
        <v>-51971</v>
      </c>
      <c r="AM431">
        <v>6627196</v>
      </c>
      <c r="AN431" s="4">
        <v>-51000</v>
      </c>
      <c r="AO431" s="4">
        <v>6627000</v>
      </c>
      <c r="AP431">
        <v>75</v>
      </c>
      <c r="AR431">
        <v>1010</v>
      </c>
      <c r="AT431" s="6" t="s">
        <v>2403</v>
      </c>
      <c r="AU431">
        <v>143516</v>
      </c>
      <c r="AW431" s="5" t="s">
        <v>14</v>
      </c>
      <c r="AX431">
        <v>1</v>
      </c>
      <c r="AY431" t="s">
        <v>15</v>
      </c>
      <c r="AZ431" t="s">
        <v>2404</v>
      </c>
      <c r="BA431" t="s">
        <v>2405</v>
      </c>
      <c r="BB431">
        <v>1010</v>
      </c>
      <c r="BC431" t="s">
        <v>32</v>
      </c>
      <c r="BD431" t="s">
        <v>33</v>
      </c>
      <c r="BF431" s="6">
        <v>43266.490810185198</v>
      </c>
      <c r="BG431" s="7" t="s">
        <v>20</v>
      </c>
      <c r="BI431">
        <v>6</v>
      </c>
      <c r="BJ431">
        <v>156263</v>
      </c>
      <c r="BL431" t="s">
        <v>2406</v>
      </c>
      <c r="BX431">
        <v>4437</v>
      </c>
    </row>
    <row r="432" spans="1:76" x14ac:dyDescent="0.25">
      <c r="A432">
        <v>7293</v>
      </c>
      <c r="C432">
        <v>1</v>
      </c>
      <c r="D432">
        <v>1</v>
      </c>
      <c r="E432">
        <v>23</v>
      </c>
      <c r="F432" t="s">
        <v>0</v>
      </c>
      <c r="G432" t="s">
        <v>23</v>
      </c>
      <c r="H432" t="s">
        <v>2407</v>
      </c>
      <c r="I432" t="s">
        <v>25</v>
      </c>
      <c r="K432">
        <v>1</v>
      </c>
      <c r="L432" t="s">
        <v>4</v>
      </c>
      <c r="M432">
        <v>143516</v>
      </c>
      <c r="N432" t="s">
        <v>5</v>
      </c>
      <c r="O432" t="s">
        <v>5</v>
      </c>
      <c r="U432" t="s">
        <v>2282</v>
      </c>
      <c r="V432" s="1">
        <v>1</v>
      </c>
      <c r="W432" t="s">
        <v>405</v>
      </c>
      <c r="X432" t="s">
        <v>2168</v>
      </c>
      <c r="Y432" t="s">
        <v>407</v>
      </c>
      <c r="Z432" s="3">
        <v>11</v>
      </c>
      <c r="AA432" s="4">
        <v>1106</v>
      </c>
      <c r="AB432" s="4" t="s">
        <v>2168</v>
      </c>
      <c r="AC432" t="s">
        <v>2408</v>
      </c>
      <c r="AD432">
        <v>2018</v>
      </c>
      <c r="AE432">
        <v>6</v>
      </c>
      <c r="AF432">
        <v>18</v>
      </c>
      <c r="AG432" t="s">
        <v>2170</v>
      </c>
      <c r="AJ432" t="s">
        <v>5</v>
      </c>
      <c r="AK432" t="s">
        <v>12</v>
      </c>
      <c r="AL432">
        <v>-50448</v>
      </c>
      <c r="AM432">
        <v>6627896</v>
      </c>
      <c r="AN432" s="4">
        <v>-51000</v>
      </c>
      <c r="AO432" s="4">
        <v>6627000</v>
      </c>
      <c r="AP432">
        <v>125</v>
      </c>
      <c r="AR432">
        <v>1010</v>
      </c>
      <c r="AT432" s="6" t="s">
        <v>2409</v>
      </c>
      <c r="AU432">
        <v>143516</v>
      </c>
      <c r="AW432" s="5" t="s">
        <v>14</v>
      </c>
      <c r="AX432">
        <v>1</v>
      </c>
      <c r="AY432" t="s">
        <v>15</v>
      </c>
      <c r="AZ432" t="s">
        <v>2410</v>
      </c>
      <c r="BA432" t="s">
        <v>2411</v>
      </c>
      <c r="BB432">
        <v>1010</v>
      </c>
      <c r="BC432" t="s">
        <v>32</v>
      </c>
      <c r="BD432" t="s">
        <v>33</v>
      </c>
      <c r="BF432" s="6">
        <v>43346.857881944401</v>
      </c>
      <c r="BG432" s="7" t="s">
        <v>20</v>
      </c>
      <c r="BI432">
        <v>6</v>
      </c>
      <c r="BJ432">
        <v>156645</v>
      </c>
      <c r="BL432" t="s">
        <v>2412</v>
      </c>
      <c r="BX432">
        <v>7293</v>
      </c>
    </row>
    <row r="433" spans="1:76" x14ac:dyDescent="0.25">
      <c r="A433">
        <v>7353</v>
      </c>
      <c r="C433">
        <v>1</v>
      </c>
      <c r="D433">
        <v>1</v>
      </c>
      <c r="E433">
        <v>24</v>
      </c>
      <c r="F433" t="s">
        <v>0</v>
      </c>
      <c r="G433" t="s">
        <v>23</v>
      </c>
      <c r="H433" t="s">
        <v>2413</v>
      </c>
      <c r="I433" t="s">
        <v>25</v>
      </c>
      <c r="K433">
        <v>1</v>
      </c>
      <c r="L433" t="s">
        <v>4</v>
      </c>
      <c r="M433">
        <v>143516</v>
      </c>
      <c r="N433" t="s">
        <v>5</v>
      </c>
      <c r="O433" t="s">
        <v>5</v>
      </c>
      <c r="U433" t="s">
        <v>2282</v>
      </c>
      <c r="V433" s="1">
        <v>1</v>
      </c>
      <c r="W433" t="s">
        <v>405</v>
      </c>
      <c r="X433" t="s">
        <v>2168</v>
      </c>
      <c r="Y433" t="s">
        <v>407</v>
      </c>
      <c r="Z433" s="3">
        <v>11</v>
      </c>
      <c r="AA433" s="4">
        <v>1106</v>
      </c>
      <c r="AB433" s="4" t="s">
        <v>2168</v>
      </c>
      <c r="AC433" t="s">
        <v>2414</v>
      </c>
      <c r="AD433">
        <v>2018</v>
      </c>
      <c r="AE433">
        <v>6</v>
      </c>
      <c r="AF433">
        <v>20</v>
      </c>
      <c r="AG433" t="s">
        <v>2170</v>
      </c>
      <c r="AJ433" t="s">
        <v>5</v>
      </c>
      <c r="AK433" t="s">
        <v>12</v>
      </c>
      <c r="AL433">
        <v>-50400</v>
      </c>
      <c r="AM433">
        <v>6626171</v>
      </c>
      <c r="AN433" s="4">
        <v>-51000</v>
      </c>
      <c r="AO433" s="4">
        <v>6627000</v>
      </c>
      <c r="AP433">
        <v>75</v>
      </c>
      <c r="AR433">
        <v>1010</v>
      </c>
      <c r="AT433" s="6" t="s">
        <v>2415</v>
      </c>
      <c r="AU433">
        <v>143516</v>
      </c>
      <c r="AW433" s="5" t="s">
        <v>14</v>
      </c>
      <c r="AX433">
        <v>1</v>
      </c>
      <c r="AY433" t="s">
        <v>15</v>
      </c>
      <c r="AZ433" t="s">
        <v>2416</v>
      </c>
      <c r="BA433" t="s">
        <v>2417</v>
      </c>
      <c r="BB433">
        <v>1010</v>
      </c>
      <c r="BC433" t="s">
        <v>32</v>
      </c>
      <c r="BD433" t="s">
        <v>33</v>
      </c>
      <c r="BF433" s="6">
        <v>44095.751782407402</v>
      </c>
      <c r="BG433" s="7" t="s">
        <v>20</v>
      </c>
      <c r="BI433">
        <v>6</v>
      </c>
      <c r="BJ433">
        <v>156801</v>
      </c>
      <c r="BL433" t="s">
        <v>2418</v>
      </c>
      <c r="BX433">
        <v>7353</v>
      </c>
    </row>
    <row r="434" spans="1:76" x14ac:dyDescent="0.25">
      <c r="A434">
        <v>6826</v>
      </c>
      <c r="C434">
        <v>1</v>
      </c>
      <c r="D434">
        <v>1</v>
      </c>
      <c r="E434">
        <v>25</v>
      </c>
      <c r="F434" t="s">
        <v>0</v>
      </c>
      <c r="G434" t="s">
        <v>23</v>
      </c>
      <c r="H434" t="s">
        <v>2419</v>
      </c>
      <c r="I434" t="s">
        <v>25</v>
      </c>
      <c r="K434">
        <v>1</v>
      </c>
      <c r="L434" t="s">
        <v>4</v>
      </c>
      <c r="M434">
        <v>143516</v>
      </c>
      <c r="N434" t="s">
        <v>5</v>
      </c>
      <c r="O434" t="s">
        <v>5</v>
      </c>
      <c r="U434" t="s">
        <v>2282</v>
      </c>
      <c r="V434" s="1">
        <v>1</v>
      </c>
      <c r="W434" t="s">
        <v>405</v>
      </c>
      <c r="X434" t="s">
        <v>2168</v>
      </c>
      <c r="Y434" t="s">
        <v>407</v>
      </c>
      <c r="Z434" s="3">
        <v>11</v>
      </c>
      <c r="AA434" s="4">
        <v>1106</v>
      </c>
      <c r="AB434" s="4" t="s">
        <v>2168</v>
      </c>
      <c r="AC434" t="s">
        <v>2420</v>
      </c>
      <c r="AD434">
        <v>2018</v>
      </c>
      <c r="AE434">
        <v>7</v>
      </c>
      <c r="AF434">
        <v>24</v>
      </c>
      <c r="AG434" t="s">
        <v>2212</v>
      </c>
      <c r="AJ434" t="s">
        <v>5</v>
      </c>
      <c r="AK434" t="s">
        <v>12</v>
      </c>
      <c r="AL434">
        <v>-50822</v>
      </c>
      <c r="AM434">
        <v>6626414</v>
      </c>
      <c r="AN434" s="4">
        <v>-51000</v>
      </c>
      <c r="AO434" s="4">
        <v>6627000</v>
      </c>
      <c r="AP434">
        <v>75</v>
      </c>
      <c r="AR434">
        <v>1010</v>
      </c>
      <c r="AT434" s="6" t="s">
        <v>2421</v>
      </c>
      <c r="AU434">
        <v>143516</v>
      </c>
      <c r="AW434" s="5" t="s">
        <v>14</v>
      </c>
      <c r="AX434">
        <v>1</v>
      </c>
      <c r="AY434" t="s">
        <v>15</v>
      </c>
      <c r="AZ434" t="s">
        <v>2334</v>
      </c>
      <c r="BA434" t="s">
        <v>2422</v>
      </c>
      <c r="BB434">
        <v>1010</v>
      </c>
      <c r="BC434" t="s">
        <v>32</v>
      </c>
      <c r="BD434" t="s">
        <v>33</v>
      </c>
      <c r="BF434" s="6">
        <v>43305.554224537002</v>
      </c>
      <c r="BG434" s="7" t="s">
        <v>20</v>
      </c>
      <c r="BI434">
        <v>6</v>
      </c>
      <c r="BJ434">
        <v>160783</v>
      </c>
      <c r="BL434" t="s">
        <v>2423</v>
      </c>
      <c r="BX434">
        <v>6826</v>
      </c>
    </row>
    <row r="435" spans="1:76" x14ac:dyDescent="0.25">
      <c r="A435">
        <v>4771</v>
      </c>
      <c r="C435">
        <v>1</v>
      </c>
      <c r="D435">
        <v>1</v>
      </c>
      <c r="E435">
        <v>26</v>
      </c>
      <c r="F435" t="s">
        <v>0</v>
      </c>
      <c r="G435" t="s">
        <v>23</v>
      </c>
      <c r="H435" t="s">
        <v>2424</v>
      </c>
      <c r="I435" t="s">
        <v>25</v>
      </c>
      <c r="K435">
        <v>1</v>
      </c>
      <c r="L435" t="s">
        <v>4</v>
      </c>
      <c r="M435">
        <v>143516</v>
      </c>
      <c r="N435" t="s">
        <v>5</v>
      </c>
      <c r="O435" t="s">
        <v>5</v>
      </c>
      <c r="U435" t="s">
        <v>2282</v>
      </c>
      <c r="V435" s="1">
        <v>1</v>
      </c>
      <c r="W435" t="s">
        <v>405</v>
      </c>
      <c r="X435" t="s">
        <v>2168</v>
      </c>
      <c r="Y435" t="s">
        <v>407</v>
      </c>
      <c r="Z435" s="3">
        <v>11</v>
      </c>
      <c r="AA435" s="4">
        <v>1106</v>
      </c>
      <c r="AB435" s="4" t="s">
        <v>2168</v>
      </c>
      <c r="AC435" t="s">
        <v>2378</v>
      </c>
      <c r="AD435">
        <v>2018</v>
      </c>
      <c r="AE435">
        <v>7</v>
      </c>
      <c r="AF435">
        <v>25</v>
      </c>
      <c r="AG435" t="s">
        <v>2170</v>
      </c>
      <c r="AJ435" t="s">
        <v>5</v>
      </c>
      <c r="AK435" t="s">
        <v>12</v>
      </c>
      <c r="AL435">
        <v>-51717</v>
      </c>
      <c r="AM435">
        <v>6627444</v>
      </c>
      <c r="AN435" s="4">
        <v>-51000</v>
      </c>
      <c r="AO435" s="4">
        <v>6627000</v>
      </c>
      <c r="AP435">
        <v>75</v>
      </c>
      <c r="AR435">
        <v>1010</v>
      </c>
      <c r="AT435" s="6" t="s">
        <v>2425</v>
      </c>
      <c r="AU435">
        <v>143516</v>
      </c>
      <c r="AW435" s="5" t="s">
        <v>14</v>
      </c>
      <c r="AX435">
        <v>1</v>
      </c>
      <c r="AY435" t="s">
        <v>15</v>
      </c>
      <c r="AZ435" t="s">
        <v>2285</v>
      </c>
      <c r="BA435" t="s">
        <v>2426</v>
      </c>
      <c r="BB435">
        <v>1010</v>
      </c>
      <c r="BC435" t="s">
        <v>32</v>
      </c>
      <c r="BD435" t="s">
        <v>33</v>
      </c>
      <c r="BF435" s="6">
        <v>44426.790706018503</v>
      </c>
      <c r="BG435" s="7" t="s">
        <v>20</v>
      </c>
      <c r="BI435">
        <v>6</v>
      </c>
      <c r="BJ435">
        <v>160881</v>
      </c>
      <c r="BL435" t="s">
        <v>2427</v>
      </c>
      <c r="BX435">
        <v>4771</v>
      </c>
    </row>
    <row r="436" spans="1:76" x14ac:dyDescent="0.25">
      <c r="A436">
        <v>5838</v>
      </c>
      <c r="C436">
        <v>1</v>
      </c>
      <c r="D436">
        <v>1</v>
      </c>
      <c r="E436">
        <v>27</v>
      </c>
      <c r="F436" t="s">
        <v>0</v>
      </c>
      <c r="G436" t="s">
        <v>23</v>
      </c>
      <c r="H436" t="s">
        <v>2428</v>
      </c>
      <c r="I436" t="s">
        <v>25</v>
      </c>
      <c r="K436">
        <v>1</v>
      </c>
      <c r="L436" t="s">
        <v>4</v>
      </c>
      <c r="M436">
        <v>143516</v>
      </c>
      <c r="N436" t="s">
        <v>5</v>
      </c>
      <c r="O436" t="s">
        <v>5</v>
      </c>
      <c r="U436" t="s">
        <v>2282</v>
      </c>
      <c r="V436" s="1">
        <v>1</v>
      </c>
      <c r="W436" t="s">
        <v>405</v>
      </c>
      <c r="X436" t="s">
        <v>2168</v>
      </c>
      <c r="Y436" t="s">
        <v>407</v>
      </c>
      <c r="Z436" s="3">
        <v>11</v>
      </c>
      <c r="AA436" s="4">
        <v>1106</v>
      </c>
      <c r="AB436" s="4" t="s">
        <v>2168</v>
      </c>
      <c r="AC436" t="s">
        <v>2429</v>
      </c>
      <c r="AD436">
        <v>2018</v>
      </c>
      <c r="AE436">
        <v>8</v>
      </c>
      <c r="AF436">
        <v>13</v>
      </c>
      <c r="AG436" t="s">
        <v>2170</v>
      </c>
      <c r="AJ436" t="s">
        <v>5</v>
      </c>
      <c r="AK436" t="s">
        <v>12</v>
      </c>
      <c r="AL436">
        <v>-51284</v>
      </c>
      <c r="AM436">
        <v>6627249</v>
      </c>
      <c r="AN436" s="4">
        <v>-51000</v>
      </c>
      <c r="AO436" s="4">
        <v>6627000</v>
      </c>
      <c r="AP436">
        <v>25</v>
      </c>
      <c r="AR436">
        <v>1010</v>
      </c>
      <c r="AT436" s="6" t="s">
        <v>2430</v>
      </c>
      <c r="AU436">
        <v>143516</v>
      </c>
      <c r="AW436" s="5" t="s">
        <v>14</v>
      </c>
      <c r="AX436">
        <v>1</v>
      </c>
      <c r="AY436" t="s">
        <v>15</v>
      </c>
      <c r="AZ436" t="s">
        <v>2431</v>
      </c>
      <c r="BA436" t="s">
        <v>2432</v>
      </c>
      <c r="BB436">
        <v>1010</v>
      </c>
      <c r="BC436" t="s">
        <v>32</v>
      </c>
      <c r="BD436" t="s">
        <v>33</v>
      </c>
      <c r="BF436" s="6">
        <v>43325.822187500002</v>
      </c>
      <c r="BG436" s="7" t="s">
        <v>20</v>
      </c>
      <c r="BI436">
        <v>6</v>
      </c>
      <c r="BJ436">
        <v>163115</v>
      </c>
      <c r="BL436" t="s">
        <v>2433</v>
      </c>
      <c r="BX436">
        <v>5838</v>
      </c>
    </row>
    <row r="437" spans="1:76" x14ac:dyDescent="0.25">
      <c r="A437">
        <v>5535</v>
      </c>
      <c r="C437">
        <v>1</v>
      </c>
      <c r="D437">
        <v>1</v>
      </c>
      <c r="E437">
        <v>28</v>
      </c>
      <c r="F437" t="s">
        <v>0</v>
      </c>
      <c r="G437" t="s">
        <v>23</v>
      </c>
      <c r="H437" t="s">
        <v>2434</v>
      </c>
      <c r="I437" t="s">
        <v>25</v>
      </c>
      <c r="K437">
        <v>1</v>
      </c>
      <c r="L437" t="s">
        <v>4</v>
      </c>
      <c r="M437">
        <v>143516</v>
      </c>
      <c r="N437" t="s">
        <v>5</v>
      </c>
      <c r="O437" t="s">
        <v>5</v>
      </c>
      <c r="U437" t="s">
        <v>2282</v>
      </c>
      <c r="V437" s="1">
        <v>1</v>
      </c>
      <c r="W437" t="s">
        <v>405</v>
      </c>
      <c r="X437" t="s">
        <v>2168</v>
      </c>
      <c r="Y437" t="s">
        <v>407</v>
      </c>
      <c r="Z437" s="3">
        <v>11</v>
      </c>
      <c r="AA437" s="4">
        <v>1106</v>
      </c>
      <c r="AB437" s="4" t="s">
        <v>2168</v>
      </c>
      <c r="AC437" t="s">
        <v>2361</v>
      </c>
      <c r="AD437">
        <v>2018</v>
      </c>
      <c r="AE437">
        <v>8</v>
      </c>
      <c r="AF437">
        <v>15</v>
      </c>
      <c r="AG437" t="s">
        <v>2170</v>
      </c>
      <c r="AJ437" t="s">
        <v>5</v>
      </c>
      <c r="AK437" t="s">
        <v>12</v>
      </c>
      <c r="AL437">
        <v>-51403</v>
      </c>
      <c r="AM437">
        <v>6627006</v>
      </c>
      <c r="AN437" s="4">
        <v>-51000</v>
      </c>
      <c r="AO437" s="4">
        <v>6627000</v>
      </c>
      <c r="AP437">
        <v>25</v>
      </c>
      <c r="AR437">
        <v>1010</v>
      </c>
      <c r="AT437" s="6" t="s">
        <v>2435</v>
      </c>
      <c r="AU437">
        <v>143516</v>
      </c>
      <c r="AW437" s="5" t="s">
        <v>14</v>
      </c>
      <c r="AX437">
        <v>1</v>
      </c>
      <c r="AY437" t="s">
        <v>15</v>
      </c>
      <c r="AZ437" t="s">
        <v>2309</v>
      </c>
      <c r="BA437" t="s">
        <v>2436</v>
      </c>
      <c r="BB437">
        <v>1010</v>
      </c>
      <c r="BC437" t="s">
        <v>32</v>
      </c>
      <c r="BD437" t="s">
        <v>33</v>
      </c>
      <c r="BF437" s="6">
        <v>44387.885162036997</v>
      </c>
      <c r="BG437" s="7" t="s">
        <v>20</v>
      </c>
      <c r="BI437">
        <v>6</v>
      </c>
      <c r="BJ437">
        <v>163233</v>
      </c>
      <c r="BL437" t="s">
        <v>2437</v>
      </c>
      <c r="BX437">
        <v>5535</v>
      </c>
    </row>
    <row r="438" spans="1:76" x14ac:dyDescent="0.25">
      <c r="A438">
        <v>6455</v>
      </c>
      <c r="C438">
        <v>1</v>
      </c>
      <c r="D438">
        <v>1</v>
      </c>
      <c r="E438">
        <v>29</v>
      </c>
      <c r="F438" t="s">
        <v>0</v>
      </c>
      <c r="G438" t="s">
        <v>23</v>
      </c>
      <c r="H438" t="s">
        <v>2438</v>
      </c>
      <c r="I438" t="s">
        <v>25</v>
      </c>
      <c r="K438">
        <v>1</v>
      </c>
      <c r="L438" t="s">
        <v>4</v>
      </c>
      <c r="M438">
        <v>143516</v>
      </c>
      <c r="N438" t="s">
        <v>5</v>
      </c>
      <c r="O438" t="s">
        <v>5</v>
      </c>
      <c r="U438" t="s">
        <v>2282</v>
      </c>
      <c r="V438" s="1">
        <v>1</v>
      </c>
      <c r="W438" t="s">
        <v>405</v>
      </c>
      <c r="X438" t="s">
        <v>2168</v>
      </c>
      <c r="Y438" t="s">
        <v>407</v>
      </c>
      <c r="Z438" s="3">
        <v>11</v>
      </c>
      <c r="AA438" s="4">
        <v>1106</v>
      </c>
      <c r="AB438" s="4" t="s">
        <v>2168</v>
      </c>
      <c r="AC438" t="s">
        <v>2439</v>
      </c>
      <c r="AD438">
        <v>2018</v>
      </c>
      <c r="AE438">
        <v>8</v>
      </c>
      <c r="AF438">
        <v>16</v>
      </c>
      <c r="AG438" t="s">
        <v>2170</v>
      </c>
      <c r="AJ438" t="s">
        <v>5</v>
      </c>
      <c r="AK438" t="s">
        <v>12</v>
      </c>
      <c r="AL438">
        <v>-50970</v>
      </c>
      <c r="AM438">
        <v>6626214</v>
      </c>
      <c r="AN438" s="4">
        <v>-51000</v>
      </c>
      <c r="AO438" s="4">
        <v>6627000</v>
      </c>
      <c r="AP438">
        <v>10</v>
      </c>
      <c r="AR438">
        <v>1010</v>
      </c>
      <c r="AT438" s="6" t="s">
        <v>2440</v>
      </c>
      <c r="AU438">
        <v>143516</v>
      </c>
      <c r="AW438" s="5" t="s">
        <v>14</v>
      </c>
      <c r="AX438">
        <v>1</v>
      </c>
      <c r="AY438" t="s">
        <v>15</v>
      </c>
      <c r="AZ438" t="s">
        <v>2441</v>
      </c>
      <c r="BA438" t="s">
        <v>2442</v>
      </c>
      <c r="BB438">
        <v>1010</v>
      </c>
      <c r="BC438" t="s">
        <v>32</v>
      </c>
      <c r="BD438" t="s">
        <v>33</v>
      </c>
      <c r="BF438" s="6">
        <v>43713.546527777798</v>
      </c>
      <c r="BG438" s="7" t="s">
        <v>20</v>
      </c>
      <c r="BI438">
        <v>6</v>
      </c>
      <c r="BJ438">
        <v>163471</v>
      </c>
      <c r="BL438" t="s">
        <v>2443</v>
      </c>
      <c r="BX438">
        <v>6455</v>
      </c>
    </row>
    <row r="439" spans="1:76" x14ac:dyDescent="0.25">
      <c r="A439">
        <v>6456</v>
      </c>
      <c r="C439">
        <v>1</v>
      </c>
      <c r="D439">
        <v>1</v>
      </c>
      <c r="E439">
        <v>30</v>
      </c>
      <c r="F439" t="s">
        <v>0</v>
      </c>
      <c r="G439" t="s">
        <v>23</v>
      </c>
      <c r="H439" t="s">
        <v>2444</v>
      </c>
      <c r="I439" t="s">
        <v>25</v>
      </c>
      <c r="K439">
        <v>1</v>
      </c>
      <c r="L439" t="s">
        <v>4</v>
      </c>
      <c r="M439">
        <v>143516</v>
      </c>
      <c r="N439" t="s">
        <v>5</v>
      </c>
      <c r="O439" t="s">
        <v>5</v>
      </c>
      <c r="U439" t="s">
        <v>2282</v>
      </c>
      <c r="V439" s="1">
        <v>1</v>
      </c>
      <c r="W439" t="s">
        <v>405</v>
      </c>
      <c r="X439" t="s">
        <v>2168</v>
      </c>
      <c r="Y439" t="s">
        <v>407</v>
      </c>
      <c r="Z439" s="3">
        <v>11</v>
      </c>
      <c r="AA439" s="4">
        <v>1106</v>
      </c>
      <c r="AB439" s="4" t="s">
        <v>2168</v>
      </c>
      <c r="AC439" t="s">
        <v>2445</v>
      </c>
      <c r="AD439">
        <v>2018</v>
      </c>
      <c r="AE439">
        <v>8</v>
      </c>
      <c r="AF439">
        <v>16</v>
      </c>
      <c r="AG439" t="s">
        <v>2170</v>
      </c>
      <c r="AJ439" t="s">
        <v>5</v>
      </c>
      <c r="AK439" t="s">
        <v>12</v>
      </c>
      <c r="AL439">
        <v>-50970</v>
      </c>
      <c r="AM439">
        <v>6626214</v>
      </c>
      <c r="AN439" s="4">
        <v>-51000</v>
      </c>
      <c r="AO439" s="4">
        <v>6627000</v>
      </c>
      <c r="AP439">
        <v>10</v>
      </c>
      <c r="AR439">
        <v>1010</v>
      </c>
      <c r="AT439" s="6" t="s">
        <v>2446</v>
      </c>
      <c r="AU439">
        <v>143516</v>
      </c>
      <c r="AW439" s="5" t="s">
        <v>14</v>
      </c>
      <c r="AX439">
        <v>1</v>
      </c>
      <c r="AY439" t="s">
        <v>15</v>
      </c>
      <c r="AZ439" t="s">
        <v>2441</v>
      </c>
      <c r="BA439" t="s">
        <v>2447</v>
      </c>
      <c r="BB439">
        <v>1010</v>
      </c>
      <c r="BC439" t="s">
        <v>32</v>
      </c>
      <c r="BD439" t="s">
        <v>33</v>
      </c>
      <c r="BF439" s="6">
        <v>43713.546527777798</v>
      </c>
      <c r="BG439" s="7" t="s">
        <v>20</v>
      </c>
      <c r="BI439">
        <v>6</v>
      </c>
      <c r="BJ439">
        <v>163472</v>
      </c>
      <c r="BL439" t="s">
        <v>2448</v>
      </c>
      <c r="BX439">
        <v>6456</v>
      </c>
    </row>
    <row r="440" spans="1:76" x14ac:dyDescent="0.25">
      <c r="A440">
        <v>6518</v>
      </c>
      <c r="C440">
        <v>1</v>
      </c>
      <c r="D440">
        <v>1</v>
      </c>
      <c r="E440">
        <v>31</v>
      </c>
      <c r="F440" t="s">
        <v>0</v>
      </c>
      <c r="G440" t="s">
        <v>23</v>
      </c>
      <c r="H440" t="s">
        <v>2449</v>
      </c>
      <c r="I440" t="s">
        <v>25</v>
      </c>
      <c r="K440">
        <v>1</v>
      </c>
      <c r="L440" t="s">
        <v>4</v>
      </c>
      <c r="M440">
        <v>143516</v>
      </c>
      <c r="N440" t="s">
        <v>5</v>
      </c>
      <c r="O440" t="s">
        <v>5</v>
      </c>
      <c r="U440" t="s">
        <v>2282</v>
      </c>
      <c r="V440" s="1">
        <v>1</v>
      </c>
      <c r="W440" t="s">
        <v>405</v>
      </c>
      <c r="X440" t="s">
        <v>2168</v>
      </c>
      <c r="Y440" t="s">
        <v>407</v>
      </c>
      <c r="Z440" s="3">
        <v>11</v>
      </c>
      <c r="AA440" s="4">
        <v>1106</v>
      </c>
      <c r="AB440" s="4" t="s">
        <v>2168</v>
      </c>
      <c r="AC440" t="s">
        <v>2450</v>
      </c>
      <c r="AD440">
        <v>2018</v>
      </c>
      <c r="AE440">
        <v>8</v>
      </c>
      <c r="AF440">
        <v>16</v>
      </c>
      <c r="AG440" t="s">
        <v>2170</v>
      </c>
      <c r="AJ440" t="s">
        <v>5</v>
      </c>
      <c r="AK440" t="s">
        <v>12</v>
      </c>
      <c r="AL440">
        <v>-50936</v>
      </c>
      <c r="AM440">
        <v>6626215</v>
      </c>
      <c r="AN440" s="4">
        <v>-51000</v>
      </c>
      <c r="AO440" s="4">
        <v>6627000</v>
      </c>
      <c r="AP440">
        <v>1</v>
      </c>
      <c r="AR440">
        <v>1010</v>
      </c>
      <c r="AT440" s="6" t="s">
        <v>2451</v>
      </c>
      <c r="AU440">
        <v>143516</v>
      </c>
      <c r="AW440" s="5" t="s">
        <v>14</v>
      </c>
      <c r="AX440">
        <v>1</v>
      </c>
      <c r="AY440" t="s">
        <v>15</v>
      </c>
      <c r="AZ440" t="s">
        <v>2452</v>
      </c>
      <c r="BA440" t="s">
        <v>2453</v>
      </c>
      <c r="BB440">
        <v>1010</v>
      </c>
      <c r="BC440" t="s">
        <v>32</v>
      </c>
      <c r="BD440" t="s">
        <v>33</v>
      </c>
      <c r="BF440" s="6">
        <v>43713.546527777798</v>
      </c>
      <c r="BG440" s="7" t="s">
        <v>20</v>
      </c>
      <c r="BI440">
        <v>6</v>
      </c>
      <c r="BJ440">
        <v>163473</v>
      </c>
      <c r="BL440" t="s">
        <v>2454</v>
      </c>
      <c r="BX440">
        <v>6518</v>
      </c>
    </row>
    <row r="441" spans="1:76" x14ac:dyDescent="0.25">
      <c r="A441">
        <v>6660</v>
      </c>
      <c r="C441">
        <v>1</v>
      </c>
      <c r="D441">
        <v>1</v>
      </c>
      <c r="E441">
        <v>32</v>
      </c>
      <c r="F441" t="s">
        <v>0</v>
      </c>
      <c r="G441" t="s">
        <v>23</v>
      </c>
      <c r="H441" t="s">
        <v>2455</v>
      </c>
      <c r="I441" t="s">
        <v>25</v>
      </c>
      <c r="K441">
        <v>1</v>
      </c>
      <c r="L441" t="s">
        <v>4</v>
      </c>
      <c r="M441">
        <v>143516</v>
      </c>
      <c r="N441" t="s">
        <v>5</v>
      </c>
      <c r="O441" t="s">
        <v>5</v>
      </c>
      <c r="U441" t="s">
        <v>2282</v>
      </c>
      <c r="V441" s="1">
        <v>1</v>
      </c>
      <c r="W441" t="s">
        <v>405</v>
      </c>
      <c r="X441" t="s">
        <v>2168</v>
      </c>
      <c r="Y441" t="s">
        <v>407</v>
      </c>
      <c r="Z441" s="3">
        <v>11</v>
      </c>
      <c r="AA441" s="4">
        <v>1106</v>
      </c>
      <c r="AB441" s="4" t="s">
        <v>2168</v>
      </c>
      <c r="AC441" t="s">
        <v>2456</v>
      </c>
      <c r="AD441">
        <v>2018</v>
      </c>
      <c r="AE441">
        <v>8</v>
      </c>
      <c r="AF441">
        <v>16</v>
      </c>
      <c r="AG441" t="s">
        <v>2170</v>
      </c>
      <c r="AJ441" t="s">
        <v>5</v>
      </c>
      <c r="AK441" t="s">
        <v>12</v>
      </c>
      <c r="AL441">
        <v>-50884</v>
      </c>
      <c r="AM441">
        <v>6626278</v>
      </c>
      <c r="AN441" s="4">
        <v>-51000</v>
      </c>
      <c r="AO441" s="4">
        <v>6627000</v>
      </c>
      <c r="AP441">
        <v>50</v>
      </c>
      <c r="AR441">
        <v>1010</v>
      </c>
      <c r="AT441" s="6" t="s">
        <v>2457</v>
      </c>
      <c r="AU441">
        <v>143516</v>
      </c>
      <c r="AW441" s="5" t="s">
        <v>14</v>
      </c>
      <c r="AX441">
        <v>1</v>
      </c>
      <c r="AY441" t="s">
        <v>15</v>
      </c>
      <c r="AZ441" t="s">
        <v>2458</v>
      </c>
      <c r="BA441" t="s">
        <v>2459</v>
      </c>
      <c r="BB441">
        <v>1010</v>
      </c>
      <c r="BC441" t="s">
        <v>32</v>
      </c>
      <c r="BD441" t="s">
        <v>33</v>
      </c>
      <c r="BF441" s="6">
        <v>43713.546527777798</v>
      </c>
      <c r="BG441" s="7" t="s">
        <v>20</v>
      </c>
      <c r="BI441">
        <v>6</v>
      </c>
      <c r="BJ441">
        <v>163474</v>
      </c>
      <c r="BL441" t="s">
        <v>2460</v>
      </c>
      <c r="BX441">
        <v>6660</v>
      </c>
    </row>
    <row r="442" spans="1:76" x14ac:dyDescent="0.25">
      <c r="A442">
        <v>6523</v>
      </c>
      <c r="C442">
        <v>1</v>
      </c>
      <c r="D442">
        <v>1</v>
      </c>
      <c r="E442">
        <v>33</v>
      </c>
      <c r="F442" t="s">
        <v>0</v>
      </c>
      <c r="G442" t="s">
        <v>23</v>
      </c>
      <c r="H442" t="s">
        <v>2461</v>
      </c>
      <c r="I442" t="s">
        <v>25</v>
      </c>
      <c r="K442">
        <v>1</v>
      </c>
      <c r="L442" t="s">
        <v>4</v>
      </c>
      <c r="M442">
        <v>143516</v>
      </c>
      <c r="N442" t="s">
        <v>5</v>
      </c>
      <c r="O442" t="s">
        <v>5</v>
      </c>
      <c r="U442" t="s">
        <v>2282</v>
      </c>
      <c r="V442" s="1">
        <v>1</v>
      </c>
      <c r="W442" t="s">
        <v>405</v>
      </c>
      <c r="X442" t="s">
        <v>2168</v>
      </c>
      <c r="Y442" t="s">
        <v>407</v>
      </c>
      <c r="Z442" s="3">
        <v>11</v>
      </c>
      <c r="AA442" s="4">
        <v>1106</v>
      </c>
      <c r="AB442" s="4" t="s">
        <v>2168</v>
      </c>
      <c r="AC442" t="s">
        <v>2462</v>
      </c>
      <c r="AD442">
        <v>2018</v>
      </c>
      <c r="AE442">
        <v>8</v>
      </c>
      <c r="AF442">
        <v>16</v>
      </c>
      <c r="AG442" t="s">
        <v>2170</v>
      </c>
      <c r="AJ442" t="s">
        <v>5</v>
      </c>
      <c r="AK442" t="s">
        <v>12</v>
      </c>
      <c r="AL442">
        <v>-50935</v>
      </c>
      <c r="AM442">
        <v>6626295</v>
      </c>
      <c r="AN442" s="4">
        <v>-51000</v>
      </c>
      <c r="AO442" s="4">
        <v>6627000</v>
      </c>
      <c r="AP442">
        <v>25</v>
      </c>
      <c r="AR442">
        <v>1010</v>
      </c>
      <c r="AT442" s="6" t="s">
        <v>2463</v>
      </c>
      <c r="AU442">
        <v>143516</v>
      </c>
      <c r="AW442" s="5" t="s">
        <v>14</v>
      </c>
      <c r="AX442">
        <v>1</v>
      </c>
      <c r="AY442" t="s">
        <v>15</v>
      </c>
      <c r="AZ442" t="s">
        <v>2464</v>
      </c>
      <c r="BA442" t="s">
        <v>2465</v>
      </c>
      <c r="BB442">
        <v>1010</v>
      </c>
      <c r="BC442" t="s">
        <v>32</v>
      </c>
      <c r="BD442" t="s">
        <v>33</v>
      </c>
      <c r="BF442" s="6">
        <v>43713.546527777798</v>
      </c>
      <c r="BG442" s="7" t="s">
        <v>20</v>
      </c>
      <c r="BI442">
        <v>6</v>
      </c>
      <c r="BJ442">
        <v>163484</v>
      </c>
      <c r="BL442" t="s">
        <v>2466</v>
      </c>
      <c r="BX442">
        <v>6523</v>
      </c>
    </row>
    <row r="443" spans="1:76" x14ac:dyDescent="0.25">
      <c r="A443">
        <v>6347</v>
      </c>
      <c r="C443">
        <v>1</v>
      </c>
      <c r="D443">
        <v>1</v>
      </c>
      <c r="E443">
        <v>34</v>
      </c>
      <c r="F443" t="s">
        <v>0</v>
      </c>
      <c r="G443" t="s">
        <v>23</v>
      </c>
      <c r="H443" t="s">
        <v>2467</v>
      </c>
      <c r="I443" t="s">
        <v>25</v>
      </c>
      <c r="K443">
        <v>1</v>
      </c>
      <c r="L443" t="s">
        <v>4</v>
      </c>
      <c r="M443">
        <v>143516</v>
      </c>
      <c r="N443" t="s">
        <v>5</v>
      </c>
      <c r="O443" t="s">
        <v>5</v>
      </c>
      <c r="U443" t="s">
        <v>2282</v>
      </c>
      <c r="V443" s="1">
        <v>1</v>
      </c>
      <c r="W443" t="s">
        <v>405</v>
      </c>
      <c r="X443" t="s">
        <v>2168</v>
      </c>
      <c r="Y443" t="s">
        <v>407</v>
      </c>
      <c r="Z443" s="3">
        <v>11</v>
      </c>
      <c r="AA443" s="4">
        <v>1106</v>
      </c>
      <c r="AB443" s="4" t="s">
        <v>2168</v>
      </c>
      <c r="AC443" t="s">
        <v>2468</v>
      </c>
      <c r="AD443">
        <v>2018</v>
      </c>
      <c r="AE443">
        <v>8</v>
      </c>
      <c r="AF443">
        <v>16</v>
      </c>
      <c r="AG443" t="s">
        <v>2170</v>
      </c>
      <c r="AJ443" t="s">
        <v>5</v>
      </c>
      <c r="AK443" t="s">
        <v>12</v>
      </c>
      <c r="AL443">
        <v>-51012</v>
      </c>
      <c r="AM443">
        <v>6626395</v>
      </c>
      <c r="AN443" s="4">
        <v>-51000</v>
      </c>
      <c r="AO443" s="4">
        <v>6627000</v>
      </c>
      <c r="AP443">
        <v>10</v>
      </c>
      <c r="AR443">
        <v>1010</v>
      </c>
      <c r="AT443" s="6" t="s">
        <v>2469</v>
      </c>
      <c r="AU443">
        <v>143516</v>
      </c>
      <c r="AW443" s="5" t="s">
        <v>14</v>
      </c>
      <c r="AX443">
        <v>1</v>
      </c>
      <c r="AY443" t="s">
        <v>15</v>
      </c>
      <c r="AZ443" t="s">
        <v>2470</v>
      </c>
      <c r="BA443" t="s">
        <v>2471</v>
      </c>
      <c r="BB443">
        <v>1010</v>
      </c>
      <c r="BC443" t="s">
        <v>32</v>
      </c>
      <c r="BD443" t="s">
        <v>33</v>
      </c>
      <c r="BF443" s="6">
        <v>43713.546527777798</v>
      </c>
      <c r="BG443" s="7" t="s">
        <v>20</v>
      </c>
      <c r="BI443">
        <v>6</v>
      </c>
      <c r="BJ443">
        <v>163490</v>
      </c>
      <c r="BL443" t="s">
        <v>2472</v>
      </c>
      <c r="BX443">
        <v>6347</v>
      </c>
    </row>
    <row r="444" spans="1:76" x14ac:dyDescent="0.25">
      <c r="A444">
        <v>6278</v>
      </c>
      <c r="C444">
        <v>1</v>
      </c>
      <c r="D444">
        <v>1</v>
      </c>
      <c r="E444">
        <v>35</v>
      </c>
      <c r="F444" t="s">
        <v>0</v>
      </c>
      <c r="G444" t="s">
        <v>23</v>
      </c>
      <c r="H444" t="s">
        <v>2473</v>
      </c>
      <c r="I444" t="s">
        <v>25</v>
      </c>
      <c r="K444">
        <v>1</v>
      </c>
      <c r="L444" t="s">
        <v>4</v>
      </c>
      <c r="M444">
        <v>143516</v>
      </c>
      <c r="N444" t="s">
        <v>5</v>
      </c>
      <c r="O444" t="s">
        <v>5</v>
      </c>
      <c r="U444" t="s">
        <v>2282</v>
      </c>
      <c r="V444" s="1">
        <v>1</v>
      </c>
      <c r="W444" t="s">
        <v>405</v>
      </c>
      <c r="X444" t="s">
        <v>2168</v>
      </c>
      <c r="Y444" t="s">
        <v>407</v>
      </c>
      <c r="Z444" s="3">
        <v>11</v>
      </c>
      <c r="AA444" s="4">
        <v>1106</v>
      </c>
      <c r="AB444" s="4" t="s">
        <v>2168</v>
      </c>
      <c r="AC444" t="s">
        <v>2474</v>
      </c>
      <c r="AD444">
        <v>2018</v>
      </c>
      <c r="AE444">
        <v>8</v>
      </c>
      <c r="AF444">
        <v>16</v>
      </c>
      <c r="AG444" t="s">
        <v>2170</v>
      </c>
      <c r="AJ444" t="s">
        <v>5</v>
      </c>
      <c r="AK444" t="s">
        <v>12</v>
      </c>
      <c r="AL444">
        <v>-51055</v>
      </c>
      <c r="AM444">
        <v>6626453</v>
      </c>
      <c r="AN444" s="4">
        <v>-51000</v>
      </c>
      <c r="AO444" s="4">
        <v>6627000</v>
      </c>
      <c r="AP444">
        <v>5</v>
      </c>
      <c r="AR444">
        <v>1010</v>
      </c>
      <c r="AT444" s="6" t="s">
        <v>2475</v>
      </c>
      <c r="AU444">
        <v>143516</v>
      </c>
      <c r="AW444" s="5" t="s">
        <v>14</v>
      </c>
      <c r="AX444">
        <v>1</v>
      </c>
      <c r="AY444" t="s">
        <v>15</v>
      </c>
      <c r="AZ444" t="s">
        <v>2476</v>
      </c>
      <c r="BA444" t="s">
        <v>2477</v>
      </c>
      <c r="BB444">
        <v>1010</v>
      </c>
      <c r="BC444" t="s">
        <v>32</v>
      </c>
      <c r="BD444" t="s">
        <v>33</v>
      </c>
      <c r="BF444" s="6">
        <v>43713.546527777798</v>
      </c>
      <c r="BG444" s="7" t="s">
        <v>20</v>
      </c>
      <c r="BI444">
        <v>6</v>
      </c>
      <c r="BJ444">
        <v>163491</v>
      </c>
      <c r="BL444" t="s">
        <v>2478</v>
      </c>
      <c r="BX444">
        <v>6278</v>
      </c>
    </row>
    <row r="445" spans="1:76" x14ac:dyDescent="0.25">
      <c r="A445">
        <v>6228</v>
      </c>
      <c r="C445">
        <v>1</v>
      </c>
      <c r="D445">
        <v>1</v>
      </c>
      <c r="E445">
        <v>36</v>
      </c>
      <c r="F445" t="s">
        <v>0</v>
      </c>
      <c r="G445" t="s">
        <v>23</v>
      </c>
      <c r="H445" t="s">
        <v>2479</v>
      </c>
      <c r="I445" t="s">
        <v>25</v>
      </c>
      <c r="K445">
        <v>1</v>
      </c>
      <c r="L445" t="s">
        <v>4</v>
      </c>
      <c r="M445">
        <v>143516</v>
      </c>
      <c r="N445" t="s">
        <v>5</v>
      </c>
      <c r="O445" t="s">
        <v>5</v>
      </c>
      <c r="U445" t="s">
        <v>2282</v>
      </c>
      <c r="V445" s="1">
        <v>1</v>
      </c>
      <c r="W445" t="s">
        <v>405</v>
      </c>
      <c r="X445" t="s">
        <v>2168</v>
      </c>
      <c r="Y445" t="s">
        <v>407</v>
      </c>
      <c r="Z445" s="3">
        <v>11</v>
      </c>
      <c r="AA445" s="4">
        <v>1106</v>
      </c>
      <c r="AB445" s="4" t="s">
        <v>2168</v>
      </c>
      <c r="AC445" t="s">
        <v>2480</v>
      </c>
      <c r="AD445">
        <v>2018</v>
      </c>
      <c r="AE445">
        <v>8</v>
      </c>
      <c r="AF445">
        <v>16</v>
      </c>
      <c r="AG445" t="s">
        <v>2170</v>
      </c>
      <c r="AJ445" t="s">
        <v>5</v>
      </c>
      <c r="AK445" t="s">
        <v>12</v>
      </c>
      <c r="AL445">
        <v>-51095</v>
      </c>
      <c r="AM445">
        <v>6626505</v>
      </c>
      <c r="AN445" s="4">
        <v>-51000</v>
      </c>
      <c r="AO445" s="4">
        <v>6627000</v>
      </c>
      <c r="AP445">
        <v>10</v>
      </c>
      <c r="AR445">
        <v>1010</v>
      </c>
      <c r="AT445" s="6" t="s">
        <v>2481</v>
      </c>
      <c r="AU445">
        <v>143516</v>
      </c>
      <c r="AW445" s="5" t="s">
        <v>14</v>
      </c>
      <c r="AX445">
        <v>1</v>
      </c>
      <c r="AY445" t="s">
        <v>15</v>
      </c>
      <c r="AZ445" t="s">
        <v>2482</v>
      </c>
      <c r="BA445" t="s">
        <v>2483</v>
      </c>
      <c r="BB445">
        <v>1010</v>
      </c>
      <c r="BC445" t="s">
        <v>32</v>
      </c>
      <c r="BD445" t="s">
        <v>33</v>
      </c>
      <c r="BF445" s="6">
        <v>43713.546527777798</v>
      </c>
      <c r="BG445" s="7" t="s">
        <v>20</v>
      </c>
      <c r="BI445">
        <v>6</v>
      </c>
      <c r="BJ445">
        <v>163494</v>
      </c>
      <c r="BL445" t="s">
        <v>2484</v>
      </c>
      <c r="BX445">
        <v>6228</v>
      </c>
    </row>
    <row r="446" spans="1:76" x14ac:dyDescent="0.25">
      <c r="A446">
        <v>6286</v>
      </c>
      <c r="C446">
        <v>1</v>
      </c>
      <c r="D446">
        <v>1</v>
      </c>
      <c r="E446">
        <v>37</v>
      </c>
      <c r="F446" t="s">
        <v>0</v>
      </c>
      <c r="G446" t="s">
        <v>23</v>
      </c>
      <c r="H446" t="s">
        <v>2485</v>
      </c>
      <c r="I446" t="s">
        <v>25</v>
      </c>
      <c r="K446">
        <v>1</v>
      </c>
      <c r="L446" t="s">
        <v>4</v>
      </c>
      <c r="M446">
        <v>143516</v>
      </c>
      <c r="N446" t="s">
        <v>5</v>
      </c>
      <c r="O446" t="s">
        <v>5</v>
      </c>
      <c r="U446" t="s">
        <v>2282</v>
      </c>
      <c r="V446" s="1">
        <v>1</v>
      </c>
      <c r="W446" t="s">
        <v>405</v>
      </c>
      <c r="X446" t="s">
        <v>2168</v>
      </c>
      <c r="Y446" t="s">
        <v>407</v>
      </c>
      <c r="Z446" s="3">
        <v>11</v>
      </c>
      <c r="AA446" s="4">
        <v>1106</v>
      </c>
      <c r="AB446" s="4" t="s">
        <v>2168</v>
      </c>
      <c r="AC446" t="s">
        <v>2486</v>
      </c>
      <c r="AD446">
        <v>2018</v>
      </c>
      <c r="AE446">
        <v>8</v>
      </c>
      <c r="AF446">
        <v>16</v>
      </c>
      <c r="AG446" t="s">
        <v>2170</v>
      </c>
      <c r="AJ446" t="s">
        <v>5</v>
      </c>
      <c r="AK446" t="s">
        <v>12</v>
      </c>
      <c r="AL446">
        <v>-51052</v>
      </c>
      <c r="AM446">
        <v>6626605</v>
      </c>
      <c r="AN446" s="4">
        <v>-51000</v>
      </c>
      <c r="AO446" s="4">
        <v>6627000</v>
      </c>
      <c r="AP446">
        <v>25</v>
      </c>
      <c r="AR446">
        <v>1010</v>
      </c>
      <c r="AT446" s="6" t="s">
        <v>2487</v>
      </c>
      <c r="AU446">
        <v>143516</v>
      </c>
      <c r="AW446" s="5" t="s">
        <v>14</v>
      </c>
      <c r="AX446">
        <v>1</v>
      </c>
      <c r="AY446" t="s">
        <v>15</v>
      </c>
      <c r="AZ446" t="s">
        <v>2488</v>
      </c>
      <c r="BA446" t="s">
        <v>2489</v>
      </c>
      <c r="BB446">
        <v>1010</v>
      </c>
      <c r="BC446" t="s">
        <v>32</v>
      </c>
      <c r="BD446" t="s">
        <v>33</v>
      </c>
      <c r="BF446" s="6">
        <v>43713.546527777798</v>
      </c>
      <c r="BG446" s="7" t="s">
        <v>20</v>
      </c>
      <c r="BI446">
        <v>6</v>
      </c>
      <c r="BJ446">
        <v>163495</v>
      </c>
      <c r="BL446" t="s">
        <v>2490</v>
      </c>
      <c r="BX446">
        <v>6286</v>
      </c>
    </row>
    <row r="447" spans="1:76" x14ac:dyDescent="0.25">
      <c r="A447">
        <v>6396</v>
      </c>
      <c r="C447">
        <v>1</v>
      </c>
      <c r="D447">
        <v>1</v>
      </c>
      <c r="E447">
        <v>38</v>
      </c>
      <c r="F447" t="s">
        <v>0</v>
      </c>
      <c r="G447" t="s">
        <v>23</v>
      </c>
      <c r="H447" t="s">
        <v>2491</v>
      </c>
      <c r="I447" t="s">
        <v>25</v>
      </c>
      <c r="K447">
        <v>1</v>
      </c>
      <c r="L447" t="s">
        <v>4</v>
      </c>
      <c r="M447">
        <v>143516</v>
      </c>
      <c r="N447" t="s">
        <v>5</v>
      </c>
      <c r="O447" t="s">
        <v>5</v>
      </c>
      <c r="U447" t="s">
        <v>2282</v>
      </c>
      <c r="V447" s="1">
        <v>1</v>
      </c>
      <c r="W447" t="s">
        <v>405</v>
      </c>
      <c r="X447" t="s">
        <v>2168</v>
      </c>
      <c r="Y447" t="s">
        <v>407</v>
      </c>
      <c r="Z447" s="3">
        <v>11</v>
      </c>
      <c r="AA447" s="4">
        <v>1106</v>
      </c>
      <c r="AB447" s="4" t="s">
        <v>2168</v>
      </c>
      <c r="AC447" t="s">
        <v>2492</v>
      </c>
      <c r="AD447">
        <v>2018</v>
      </c>
      <c r="AE447">
        <v>8</v>
      </c>
      <c r="AF447">
        <v>16</v>
      </c>
      <c r="AG447" t="s">
        <v>2170</v>
      </c>
      <c r="AJ447" t="s">
        <v>5</v>
      </c>
      <c r="AK447" t="s">
        <v>12</v>
      </c>
      <c r="AL447">
        <v>-50999</v>
      </c>
      <c r="AM447">
        <v>6626694</v>
      </c>
      <c r="AN447" s="4">
        <v>-51000</v>
      </c>
      <c r="AO447" s="4">
        <v>6627000</v>
      </c>
      <c r="AP447">
        <v>5</v>
      </c>
      <c r="AR447">
        <v>1010</v>
      </c>
      <c r="AT447" s="6" t="s">
        <v>2493</v>
      </c>
      <c r="AU447">
        <v>143516</v>
      </c>
      <c r="AW447" s="5" t="s">
        <v>14</v>
      </c>
      <c r="AX447">
        <v>1</v>
      </c>
      <c r="AY447" t="s">
        <v>15</v>
      </c>
      <c r="AZ447" t="s">
        <v>2494</v>
      </c>
      <c r="BA447" t="s">
        <v>2495</v>
      </c>
      <c r="BB447">
        <v>1010</v>
      </c>
      <c r="BC447" t="s">
        <v>32</v>
      </c>
      <c r="BD447" t="s">
        <v>33</v>
      </c>
      <c r="BF447" s="6">
        <v>44319.605162036998</v>
      </c>
      <c r="BG447" s="7" t="s">
        <v>20</v>
      </c>
      <c r="BI447">
        <v>6</v>
      </c>
      <c r="BJ447">
        <v>163499</v>
      </c>
      <c r="BL447" t="s">
        <v>2496</v>
      </c>
      <c r="BX447">
        <v>6396</v>
      </c>
    </row>
    <row r="448" spans="1:76" x14ac:dyDescent="0.25">
      <c r="A448">
        <v>6361</v>
      </c>
      <c r="C448">
        <v>1</v>
      </c>
      <c r="D448">
        <v>1</v>
      </c>
      <c r="E448">
        <v>39</v>
      </c>
      <c r="F448" t="s">
        <v>0</v>
      </c>
      <c r="G448" t="s">
        <v>23</v>
      </c>
      <c r="H448" t="s">
        <v>2497</v>
      </c>
      <c r="I448" t="s">
        <v>25</v>
      </c>
      <c r="K448">
        <v>1</v>
      </c>
      <c r="L448" t="s">
        <v>4</v>
      </c>
      <c r="M448">
        <v>143516</v>
      </c>
      <c r="N448" t="s">
        <v>5</v>
      </c>
      <c r="O448" t="s">
        <v>5</v>
      </c>
      <c r="U448" t="s">
        <v>2282</v>
      </c>
      <c r="V448" s="1">
        <v>1</v>
      </c>
      <c r="W448" t="s">
        <v>405</v>
      </c>
      <c r="X448" t="s">
        <v>2168</v>
      </c>
      <c r="Y448" t="s">
        <v>407</v>
      </c>
      <c r="Z448" s="3">
        <v>11</v>
      </c>
      <c r="AA448" s="4">
        <v>1106</v>
      </c>
      <c r="AB448" s="4" t="s">
        <v>2168</v>
      </c>
      <c r="AC448" t="s">
        <v>2498</v>
      </c>
      <c r="AD448">
        <v>2018</v>
      </c>
      <c r="AE448">
        <v>8</v>
      </c>
      <c r="AF448">
        <v>16</v>
      </c>
      <c r="AG448" t="s">
        <v>2170</v>
      </c>
      <c r="AJ448" t="s">
        <v>5</v>
      </c>
      <c r="AK448" t="s">
        <v>12</v>
      </c>
      <c r="AL448">
        <v>-51008</v>
      </c>
      <c r="AM448">
        <v>6626773</v>
      </c>
      <c r="AN448" s="4">
        <v>-51000</v>
      </c>
      <c r="AO448" s="4">
        <v>6627000</v>
      </c>
      <c r="AP448">
        <v>10</v>
      </c>
      <c r="AR448">
        <v>1010</v>
      </c>
      <c r="AT448" s="6" t="s">
        <v>2499</v>
      </c>
      <c r="AU448">
        <v>143516</v>
      </c>
      <c r="AW448" s="5" t="s">
        <v>14</v>
      </c>
      <c r="AX448">
        <v>1</v>
      </c>
      <c r="AY448" t="s">
        <v>15</v>
      </c>
      <c r="AZ448" t="s">
        <v>2500</v>
      </c>
      <c r="BA448" t="s">
        <v>2501</v>
      </c>
      <c r="BB448">
        <v>1010</v>
      </c>
      <c r="BC448" t="s">
        <v>32</v>
      </c>
      <c r="BD448" t="s">
        <v>33</v>
      </c>
      <c r="BF448" s="6">
        <v>43713.546527777798</v>
      </c>
      <c r="BG448" s="7" t="s">
        <v>20</v>
      </c>
      <c r="BI448">
        <v>6</v>
      </c>
      <c r="BJ448">
        <v>163500</v>
      </c>
      <c r="BL448" t="s">
        <v>2502</v>
      </c>
      <c r="BX448">
        <v>6361</v>
      </c>
    </row>
    <row r="449" spans="1:76" x14ac:dyDescent="0.25">
      <c r="A449">
        <v>6496</v>
      </c>
      <c r="C449">
        <v>1</v>
      </c>
      <c r="D449">
        <v>1</v>
      </c>
      <c r="E449">
        <v>40</v>
      </c>
      <c r="F449" t="s">
        <v>0</v>
      </c>
      <c r="G449" t="s">
        <v>23</v>
      </c>
      <c r="H449" t="s">
        <v>2503</v>
      </c>
      <c r="I449" t="s">
        <v>25</v>
      </c>
      <c r="K449">
        <v>1</v>
      </c>
      <c r="L449" t="s">
        <v>4</v>
      </c>
      <c r="M449">
        <v>143516</v>
      </c>
      <c r="N449" t="s">
        <v>5</v>
      </c>
      <c r="O449" t="s">
        <v>5</v>
      </c>
      <c r="U449" t="s">
        <v>2282</v>
      </c>
      <c r="V449" s="1">
        <v>1</v>
      </c>
      <c r="W449" t="s">
        <v>405</v>
      </c>
      <c r="X449" t="s">
        <v>2168</v>
      </c>
      <c r="Y449" t="s">
        <v>407</v>
      </c>
      <c r="Z449" s="3">
        <v>11</v>
      </c>
      <c r="AA449" s="4">
        <v>1106</v>
      </c>
      <c r="AB449" s="4" t="s">
        <v>2168</v>
      </c>
      <c r="AC449" t="s">
        <v>2504</v>
      </c>
      <c r="AD449">
        <v>2018</v>
      </c>
      <c r="AE449">
        <v>8</v>
      </c>
      <c r="AF449">
        <v>16</v>
      </c>
      <c r="AG449" t="s">
        <v>2170</v>
      </c>
      <c r="AJ449" t="s">
        <v>5</v>
      </c>
      <c r="AK449" t="s">
        <v>12</v>
      </c>
      <c r="AL449">
        <v>-50948</v>
      </c>
      <c r="AM449">
        <v>6626767</v>
      </c>
      <c r="AN449" s="4">
        <v>-51000</v>
      </c>
      <c r="AO449" s="4">
        <v>6627000</v>
      </c>
      <c r="AP449">
        <v>5</v>
      </c>
      <c r="AR449">
        <v>1010</v>
      </c>
      <c r="AT449" s="6" t="s">
        <v>2505</v>
      </c>
      <c r="AU449">
        <v>143516</v>
      </c>
      <c r="AW449" s="5" t="s">
        <v>14</v>
      </c>
      <c r="AX449">
        <v>1</v>
      </c>
      <c r="AY449" t="s">
        <v>15</v>
      </c>
      <c r="AZ449" t="s">
        <v>2506</v>
      </c>
      <c r="BA449" t="s">
        <v>2507</v>
      </c>
      <c r="BB449">
        <v>1010</v>
      </c>
      <c r="BC449" t="s">
        <v>32</v>
      </c>
      <c r="BD449" t="s">
        <v>33</v>
      </c>
      <c r="BF449" s="6">
        <v>43713.546527777798</v>
      </c>
      <c r="BG449" s="7" t="s">
        <v>20</v>
      </c>
      <c r="BI449">
        <v>6</v>
      </c>
      <c r="BJ449">
        <v>163503</v>
      </c>
      <c r="BL449" t="s">
        <v>2508</v>
      </c>
      <c r="BX449">
        <v>6496</v>
      </c>
    </row>
    <row r="450" spans="1:76" x14ac:dyDescent="0.25">
      <c r="A450">
        <v>6987</v>
      </c>
      <c r="C450">
        <v>1</v>
      </c>
      <c r="D450">
        <v>1</v>
      </c>
      <c r="E450">
        <v>41</v>
      </c>
      <c r="F450" t="s">
        <v>0</v>
      </c>
      <c r="G450" t="s">
        <v>23</v>
      </c>
      <c r="H450" t="s">
        <v>2509</v>
      </c>
      <c r="I450" t="s">
        <v>25</v>
      </c>
      <c r="K450">
        <v>1</v>
      </c>
      <c r="L450" t="s">
        <v>4</v>
      </c>
      <c r="M450">
        <v>143516</v>
      </c>
      <c r="N450" t="s">
        <v>5</v>
      </c>
      <c r="O450" t="s">
        <v>5</v>
      </c>
      <c r="U450" t="s">
        <v>2282</v>
      </c>
      <c r="V450" s="1">
        <v>1</v>
      </c>
      <c r="W450" t="s">
        <v>405</v>
      </c>
      <c r="X450" t="s">
        <v>2168</v>
      </c>
      <c r="Y450" t="s">
        <v>407</v>
      </c>
      <c r="Z450" s="3">
        <v>11</v>
      </c>
      <c r="AA450" s="4">
        <v>1106</v>
      </c>
      <c r="AB450" s="4" t="s">
        <v>2168</v>
      </c>
      <c r="AC450" t="s">
        <v>2510</v>
      </c>
      <c r="AD450">
        <v>2018</v>
      </c>
      <c r="AE450">
        <v>8</v>
      </c>
      <c r="AF450">
        <v>16</v>
      </c>
      <c r="AG450" t="s">
        <v>2170</v>
      </c>
      <c r="AJ450" t="s">
        <v>5</v>
      </c>
      <c r="AK450" t="s">
        <v>12</v>
      </c>
      <c r="AL450">
        <v>-50737</v>
      </c>
      <c r="AM450">
        <v>6626859</v>
      </c>
      <c r="AN450" s="4">
        <v>-51000</v>
      </c>
      <c r="AO450" s="4">
        <v>6627000</v>
      </c>
      <c r="AP450">
        <v>75</v>
      </c>
      <c r="AR450">
        <v>1010</v>
      </c>
      <c r="AT450" s="6" t="s">
        <v>2511</v>
      </c>
      <c r="AU450">
        <v>143516</v>
      </c>
      <c r="AW450" s="5" t="s">
        <v>14</v>
      </c>
      <c r="AX450">
        <v>1</v>
      </c>
      <c r="AY450" t="s">
        <v>15</v>
      </c>
      <c r="AZ450" t="s">
        <v>2316</v>
      </c>
      <c r="BA450" t="s">
        <v>2512</v>
      </c>
      <c r="BB450">
        <v>1010</v>
      </c>
      <c r="BC450" t="s">
        <v>32</v>
      </c>
      <c r="BD450" t="s">
        <v>33</v>
      </c>
      <c r="BF450" s="6">
        <v>44095.752615740697</v>
      </c>
      <c r="BG450" s="7" t="s">
        <v>20</v>
      </c>
      <c r="BI450">
        <v>6</v>
      </c>
      <c r="BJ450">
        <v>163504</v>
      </c>
      <c r="BL450" t="s">
        <v>2513</v>
      </c>
      <c r="BX450">
        <v>6987</v>
      </c>
    </row>
    <row r="451" spans="1:76" x14ac:dyDescent="0.25">
      <c r="A451">
        <v>6072</v>
      </c>
      <c r="C451">
        <v>1</v>
      </c>
      <c r="D451">
        <v>1</v>
      </c>
      <c r="E451">
        <v>42</v>
      </c>
      <c r="F451" t="s">
        <v>0</v>
      </c>
      <c r="G451" t="s">
        <v>23</v>
      </c>
      <c r="H451" t="s">
        <v>2514</v>
      </c>
      <c r="I451" t="s">
        <v>25</v>
      </c>
      <c r="K451">
        <v>1</v>
      </c>
      <c r="L451" t="s">
        <v>4</v>
      </c>
      <c r="M451">
        <v>143516</v>
      </c>
      <c r="N451" t="s">
        <v>5</v>
      </c>
      <c r="O451" t="s">
        <v>5</v>
      </c>
      <c r="U451" t="s">
        <v>2282</v>
      </c>
      <c r="V451" s="1">
        <v>1</v>
      </c>
      <c r="W451" t="s">
        <v>405</v>
      </c>
      <c r="X451" t="s">
        <v>2168</v>
      </c>
      <c r="Y451" t="s">
        <v>407</v>
      </c>
      <c r="Z451" s="3">
        <v>11</v>
      </c>
      <c r="AA451" s="4">
        <v>1106</v>
      </c>
      <c r="AB451" s="4" t="s">
        <v>2168</v>
      </c>
      <c r="AC451" t="s">
        <v>2515</v>
      </c>
      <c r="AD451">
        <v>2018</v>
      </c>
      <c r="AE451">
        <v>8</v>
      </c>
      <c r="AF451">
        <v>16</v>
      </c>
      <c r="AG451" t="s">
        <v>2170</v>
      </c>
      <c r="AJ451" t="s">
        <v>5</v>
      </c>
      <c r="AK451" t="s">
        <v>12</v>
      </c>
      <c r="AL451">
        <v>-51175</v>
      </c>
      <c r="AM451">
        <v>6626785</v>
      </c>
      <c r="AN451" s="4">
        <v>-51000</v>
      </c>
      <c r="AO451" s="4">
        <v>6627000</v>
      </c>
      <c r="AP451">
        <v>5</v>
      </c>
      <c r="AR451">
        <v>1010</v>
      </c>
      <c r="AT451" s="6" t="s">
        <v>2516</v>
      </c>
      <c r="AU451">
        <v>143516</v>
      </c>
      <c r="AW451" s="5" t="s">
        <v>14</v>
      </c>
      <c r="AX451">
        <v>1</v>
      </c>
      <c r="AY451" t="s">
        <v>15</v>
      </c>
      <c r="AZ451" t="s">
        <v>2517</v>
      </c>
      <c r="BA451" t="s">
        <v>2518</v>
      </c>
      <c r="BB451">
        <v>1010</v>
      </c>
      <c r="BC451" t="s">
        <v>32</v>
      </c>
      <c r="BD451" t="s">
        <v>33</v>
      </c>
      <c r="BF451" s="6">
        <v>43713.546527777798</v>
      </c>
      <c r="BG451" s="7" t="s">
        <v>20</v>
      </c>
      <c r="BI451">
        <v>6</v>
      </c>
      <c r="BJ451">
        <v>163511</v>
      </c>
      <c r="BL451" t="s">
        <v>2519</v>
      </c>
      <c r="BX451">
        <v>6072</v>
      </c>
    </row>
    <row r="452" spans="1:76" x14ac:dyDescent="0.25">
      <c r="A452">
        <v>5514</v>
      </c>
      <c r="C452">
        <v>1</v>
      </c>
      <c r="D452">
        <v>1</v>
      </c>
      <c r="E452">
        <v>43</v>
      </c>
      <c r="F452" t="s">
        <v>0</v>
      </c>
      <c r="G452" t="s">
        <v>23</v>
      </c>
      <c r="H452" t="s">
        <v>2520</v>
      </c>
      <c r="I452" t="s">
        <v>25</v>
      </c>
      <c r="K452">
        <v>1</v>
      </c>
      <c r="L452" t="s">
        <v>4</v>
      </c>
      <c r="M452">
        <v>143516</v>
      </c>
      <c r="N452" t="s">
        <v>5</v>
      </c>
      <c r="O452" t="s">
        <v>5</v>
      </c>
      <c r="U452" t="s">
        <v>2282</v>
      </c>
      <c r="V452" s="1">
        <v>1</v>
      </c>
      <c r="W452" t="s">
        <v>405</v>
      </c>
      <c r="X452" t="s">
        <v>2168</v>
      </c>
      <c r="Y452" t="s">
        <v>407</v>
      </c>
      <c r="Z452" s="3">
        <v>11</v>
      </c>
      <c r="AA452" s="4">
        <v>1106</v>
      </c>
      <c r="AB452" s="4" t="s">
        <v>2168</v>
      </c>
      <c r="AC452" t="s">
        <v>2521</v>
      </c>
      <c r="AD452">
        <v>2018</v>
      </c>
      <c r="AE452">
        <v>8</v>
      </c>
      <c r="AF452">
        <v>16</v>
      </c>
      <c r="AG452" t="s">
        <v>2170</v>
      </c>
      <c r="AJ452" t="s">
        <v>5</v>
      </c>
      <c r="AK452" t="s">
        <v>12</v>
      </c>
      <c r="AL452">
        <v>-51408</v>
      </c>
      <c r="AM452">
        <v>6626928</v>
      </c>
      <c r="AN452" s="4">
        <v>-51000</v>
      </c>
      <c r="AO452" s="4">
        <v>6627000</v>
      </c>
      <c r="AP452">
        <v>10</v>
      </c>
      <c r="AR452">
        <v>1010</v>
      </c>
      <c r="AT452" s="6" t="s">
        <v>2522</v>
      </c>
      <c r="AU452">
        <v>143516</v>
      </c>
      <c r="AW452" s="5" t="s">
        <v>14</v>
      </c>
      <c r="AX452">
        <v>1</v>
      </c>
      <c r="AY452" t="s">
        <v>15</v>
      </c>
      <c r="AZ452" t="s">
        <v>2523</v>
      </c>
      <c r="BA452" t="s">
        <v>2524</v>
      </c>
      <c r="BB452">
        <v>1010</v>
      </c>
      <c r="BC452" t="s">
        <v>32</v>
      </c>
      <c r="BD452" t="s">
        <v>33</v>
      </c>
      <c r="BF452" s="6">
        <v>43713.546527777798</v>
      </c>
      <c r="BG452" s="7" t="s">
        <v>20</v>
      </c>
      <c r="BI452">
        <v>6</v>
      </c>
      <c r="BJ452">
        <v>163563</v>
      </c>
      <c r="BL452" t="s">
        <v>2525</v>
      </c>
      <c r="BX452">
        <v>5514</v>
      </c>
    </row>
    <row r="453" spans="1:76" x14ac:dyDescent="0.25">
      <c r="A453">
        <v>5925</v>
      </c>
      <c r="C453">
        <v>1</v>
      </c>
      <c r="D453">
        <v>1</v>
      </c>
      <c r="E453">
        <v>44</v>
      </c>
      <c r="F453" t="s">
        <v>0</v>
      </c>
      <c r="G453" t="s">
        <v>23</v>
      </c>
      <c r="H453" t="s">
        <v>2526</v>
      </c>
      <c r="I453" t="s">
        <v>25</v>
      </c>
      <c r="K453">
        <v>1</v>
      </c>
      <c r="L453" t="s">
        <v>4</v>
      </c>
      <c r="M453">
        <v>143516</v>
      </c>
      <c r="N453" t="s">
        <v>5</v>
      </c>
      <c r="O453" t="s">
        <v>5</v>
      </c>
      <c r="U453" t="s">
        <v>2282</v>
      </c>
      <c r="V453" s="1">
        <v>1</v>
      </c>
      <c r="W453" t="s">
        <v>405</v>
      </c>
      <c r="X453" t="s">
        <v>2168</v>
      </c>
      <c r="Y453" t="s">
        <v>407</v>
      </c>
      <c r="Z453" s="3">
        <v>11</v>
      </c>
      <c r="AA453" s="4">
        <v>1106</v>
      </c>
      <c r="AB453" s="4" t="s">
        <v>2168</v>
      </c>
      <c r="AC453" t="s">
        <v>2527</v>
      </c>
      <c r="AD453">
        <v>2018</v>
      </c>
      <c r="AE453">
        <v>8</v>
      </c>
      <c r="AF453">
        <v>16</v>
      </c>
      <c r="AG453" t="s">
        <v>2170</v>
      </c>
      <c r="AJ453" t="s">
        <v>5</v>
      </c>
      <c r="AK453" t="s">
        <v>12</v>
      </c>
      <c r="AL453">
        <v>-51243</v>
      </c>
      <c r="AM453">
        <v>6626837</v>
      </c>
      <c r="AN453" s="4">
        <v>-51000</v>
      </c>
      <c r="AO453" s="4">
        <v>6627000</v>
      </c>
      <c r="AP453">
        <v>10</v>
      </c>
      <c r="AR453">
        <v>1010</v>
      </c>
      <c r="AT453" s="6" t="s">
        <v>2528</v>
      </c>
      <c r="AU453">
        <v>143516</v>
      </c>
      <c r="AW453" s="5" t="s">
        <v>14</v>
      </c>
      <c r="AX453">
        <v>1</v>
      </c>
      <c r="AY453" t="s">
        <v>15</v>
      </c>
      <c r="AZ453" t="s">
        <v>2529</v>
      </c>
      <c r="BA453" t="s">
        <v>2530</v>
      </c>
      <c r="BB453">
        <v>1010</v>
      </c>
      <c r="BC453" t="s">
        <v>32</v>
      </c>
      <c r="BD453" t="s">
        <v>33</v>
      </c>
      <c r="BF453" s="6">
        <v>43713.546527777798</v>
      </c>
      <c r="BG453" s="7" t="s">
        <v>20</v>
      </c>
      <c r="BI453">
        <v>6</v>
      </c>
      <c r="BJ453">
        <v>163567</v>
      </c>
      <c r="BL453" t="s">
        <v>2531</v>
      </c>
      <c r="BX453">
        <v>5925</v>
      </c>
    </row>
    <row r="454" spans="1:76" x14ac:dyDescent="0.25">
      <c r="A454">
        <v>5787</v>
      </c>
      <c r="C454">
        <v>1</v>
      </c>
      <c r="D454">
        <v>1</v>
      </c>
      <c r="E454">
        <v>45</v>
      </c>
      <c r="F454" t="s">
        <v>0</v>
      </c>
      <c r="G454" t="s">
        <v>23</v>
      </c>
      <c r="H454" t="s">
        <v>2532</v>
      </c>
      <c r="I454" t="s">
        <v>25</v>
      </c>
      <c r="K454">
        <v>1</v>
      </c>
      <c r="L454" t="s">
        <v>4</v>
      </c>
      <c r="M454">
        <v>143516</v>
      </c>
      <c r="N454" t="s">
        <v>5</v>
      </c>
      <c r="O454" t="s">
        <v>5</v>
      </c>
      <c r="U454" t="s">
        <v>2282</v>
      </c>
      <c r="V454" s="1">
        <v>1</v>
      </c>
      <c r="W454" t="s">
        <v>405</v>
      </c>
      <c r="X454" t="s">
        <v>2168</v>
      </c>
      <c r="Y454" t="s">
        <v>407</v>
      </c>
      <c r="Z454" s="3">
        <v>11</v>
      </c>
      <c r="AA454" s="4">
        <v>1106</v>
      </c>
      <c r="AB454" s="4" t="s">
        <v>2168</v>
      </c>
      <c r="AC454" t="s">
        <v>2533</v>
      </c>
      <c r="AD454">
        <v>2018</v>
      </c>
      <c r="AE454">
        <v>8</v>
      </c>
      <c r="AF454">
        <v>16</v>
      </c>
      <c r="AG454" t="s">
        <v>2170</v>
      </c>
      <c r="AJ454" t="s">
        <v>5</v>
      </c>
      <c r="AK454" t="s">
        <v>12</v>
      </c>
      <c r="AL454">
        <v>-51306</v>
      </c>
      <c r="AM454">
        <v>6626912</v>
      </c>
      <c r="AN454" s="4">
        <v>-51000</v>
      </c>
      <c r="AO454" s="4">
        <v>6627000</v>
      </c>
      <c r="AP454">
        <v>10</v>
      </c>
      <c r="AR454">
        <v>1010</v>
      </c>
      <c r="AT454" s="6" t="s">
        <v>2534</v>
      </c>
      <c r="AU454">
        <v>143516</v>
      </c>
      <c r="AW454" s="5" t="s">
        <v>14</v>
      </c>
      <c r="AX454">
        <v>1</v>
      </c>
      <c r="AY454" t="s">
        <v>15</v>
      </c>
      <c r="AZ454" t="s">
        <v>2535</v>
      </c>
      <c r="BA454" t="s">
        <v>2536</v>
      </c>
      <c r="BB454">
        <v>1010</v>
      </c>
      <c r="BC454" t="s">
        <v>32</v>
      </c>
      <c r="BD454" t="s">
        <v>33</v>
      </c>
      <c r="BF454" s="6">
        <v>43713.546527777798</v>
      </c>
      <c r="BG454" s="7" t="s">
        <v>20</v>
      </c>
      <c r="BI454">
        <v>6</v>
      </c>
      <c r="BJ454">
        <v>163568</v>
      </c>
      <c r="BL454" t="s">
        <v>2537</v>
      </c>
      <c r="BX454">
        <v>5787</v>
      </c>
    </row>
    <row r="455" spans="1:76" x14ac:dyDescent="0.25">
      <c r="A455">
        <v>5812</v>
      </c>
      <c r="C455">
        <v>1</v>
      </c>
      <c r="D455">
        <v>1</v>
      </c>
      <c r="E455">
        <v>46</v>
      </c>
      <c r="F455" t="s">
        <v>0</v>
      </c>
      <c r="G455" t="s">
        <v>23</v>
      </c>
      <c r="H455" t="s">
        <v>2538</v>
      </c>
      <c r="I455" t="s">
        <v>25</v>
      </c>
      <c r="K455">
        <v>1</v>
      </c>
      <c r="L455" t="s">
        <v>4</v>
      </c>
      <c r="M455">
        <v>143516</v>
      </c>
      <c r="N455" t="s">
        <v>5</v>
      </c>
      <c r="O455" t="s">
        <v>5</v>
      </c>
      <c r="U455" t="s">
        <v>2282</v>
      </c>
      <c r="V455" s="1">
        <v>1</v>
      </c>
      <c r="W455" t="s">
        <v>405</v>
      </c>
      <c r="X455" t="s">
        <v>2168</v>
      </c>
      <c r="Y455" t="s">
        <v>407</v>
      </c>
      <c r="Z455" s="3">
        <v>11</v>
      </c>
      <c r="AA455" s="4">
        <v>1106</v>
      </c>
      <c r="AB455" s="4" t="s">
        <v>2168</v>
      </c>
      <c r="AC455" t="s">
        <v>2539</v>
      </c>
      <c r="AD455">
        <v>2018</v>
      </c>
      <c r="AE455">
        <v>8</v>
      </c>
      <c r="AF455">
        <v>16</v>
      </c>
      <c r="AG455" t="s">
        <v>2170</v>
      </c>
      <c r="AJ455" t="s">
        <v>5</v>
      </c>
      <c r="AK455" t="s">
        <v>12</v>
      </c>
      <c r="AL455">
        <v>-51291</v>
      </c>
      <c r="AM455">
        <v>6626846</v>
      </c>
      <c r="AN455" s="4">
        <v>-51000</v>
      </c>
      <c r="AO455" s="4">
        <v>6627000</v>
      </c>
      <c r="AP455">
        <v>10</v>
      </c>
      <c r="AR455">
        <v>1010</v>
      </c>
      <c r="AT455" s="6" t="s">
        <v>2540</v>
      </c>
      <c r="AU455">
        <v>143516</v>
      </c>
      <c r="AW455" s="5" t="s">
        <v>14</v>
      </c>
      <c r="AX455">
        <v>1</v>
      </c>
      <c r="AY455" t="s">
        <v>15</v>
      </c>
      <c r="AZ455" t="s">
        <v>2541</v>
      </c>
      <c r="BA455" t="s">
        <v>2542</v>
      </c>
      <c r="BB455">
        <v>1010</v>
      </c>
      <c r="BC455" t="s">
        <v>32</v>
      </c>
      <c r="BD455" t="s">
        <v>33</v>
      </c>
      <c r="BF455" s="6">
        <v>43713.546527777798</v>
      </c>
      <c r="BG455" s="7" t="s">
        <v>20</v>
      </c>
      <c r="BI455">
        <v>6</v>
      </c>
      <c r="BJ455">
        <v>163572</v>
      </c>
      <c r="BL455" t="s">
        <v>2543</v>
      </c>
      <c r="BX455">
        <v>5812</v>
      </c>
    </row>
    <row r="456" spans="1:76" x14ac:dyDescent="0.25">
      <c r="A456">
        <v>5813</v>
      </c>
      <c r="C456">
        <v>1</v>
      </c>
      <c r="D456">
        <v>1</v>
      </c>
      <c r="E456">
        <v>47</v>
      </c>
      <c r="F456" t="s">
        <v>0</v>
      </c>
      <c r="G456" t="s">
        <v>23</v>
      </c>
      <c r="H456" t="s">
        <v>2544</v>
      </c>
      <c r="I456" t="s">
        <v>25</v>
      </c>
      <c r="K456">
        <v>1</v>
      </c>
      <c r="L456" t="s">
        <v>4</v>
      </c>
      <c r="M456">
        <v>143516</v>
      </c>
      <c r="N456" t="s">
        <v>5</v>
      </c>
      <c r="O456" t="s">
        <v>5</v>
      </c>
      <c r="U456" t="s">
        <v>2282</v>
      </c>
      <c r="V456" s="1">
        <v>1</v>
      </c>
      <c r="W456" t="s">
        <v>405</v>
      </c>
      <c r="X456" t="s">
        <v>2168</v>
      </c>
      <c r="Y456" t="s">
        <v>407</v>
      </c>
      <c r="Z456" s="3">
        <v>11</v>
      </c>
      <c r="AA456" s="4">
        <v>1106</v>
      </c>
      <c r="AB456" s="4" t="s">
        <v>2168</v>
      </c>
      <c r="AC456" t="s">
        <v>2545</v>
      </c>
      <c r="AD456">
        <v>2018</v>
      </c>
      <c r="AE456">
        <v>8</v>
      </c>
      <c r="AF456">
        <v>16</v>
      </c>
      <c r="AG456" t="s">
        <v>2170</v>
      </c>
      <c r="AJ456" t="s">
        <v>5</v>
      </c>
      <c r="AK456" t="s">
        <v>12</v>
      </c>
      <c r="AL456">
        <v>-51291</v>
      </c>
      <c r="AM456">
        <v>6626846</v>
      </c>
      <c r="AN456" s="4">
        <v>-51000</v>
      </c>
      <c r="AO456" s="4">
        <v>6627000</v>
      </c>
      <c r="AP456">
        <v>10</v>
      </c>
      <c r="AR456">
        <v>1010</v>
      </c>
      <c r="AT456" s="6" t="s">
        <v>2546</v>
      </c>
      <c r="AU456">
        <v>143516</v>
      </c>
      <c r="AW456" s="5" t="s">
        <v>14</v>
      </c>
      <c r="AX456">
        <v>1</v>
      </c>
      <c r="AY456" t="s">
        <v>15</v>
      </c>
      <c r="AZ456" t="s">
        <v>2541</v>
      </c>
      <c r="BA456" t="s">
        <v>2547</v>
      </c>
      <c r="BB456">
        <v>1010</v>
      </c>
      <c r="BC456" t="s">
        <v>32</v>
      </c>
      <c r="BD456" t="s">
        <v>33</v>
      </c>
      <c r="BF456" s="6">
        <v>43713.546527777798</v>
      </c>
      <c r="BG456" s="7" t="s">
        <v>20</v>
      </c>
      <c r="BI456">
        <v>6</v>
      </c>
      <c r="BJ456">
        <v>163573</v>
      </c>
      <c r="BL456" t="s">
        <v>2548</v>
      </c>
      <c r="BX456">
        <v>5813</v>
      </c>
    </row>
    <row r="457" spans="1:76" x14ac:dyDescent="0.25">
      <c r="A457">
        <v>6242</v>
      </c>
      <c r="C457">
        <v>1</v>
      </c>
      <c r="D457">
        <v>1</v>
      </c>
      <c r="E457">
        <v>48</v>
      </c>
      <c r="F457" t="s">
        <v>0</v>
      </c>
      <c r="G457" t="s">
        <v>23</v>
      </c>
      <c r="H457" t="s">
        <v>2549</v>
      </c>
      <c r="I457" t="s">
        <v>25</v>
      </c>
      <c r="K457">
        <v>1</v>
      </c>
      <c r="L457" t="s">
        <v>4</v>
      </c>
      <c r="M457">
        <v>143516</v>
      </c>
      <c r="N457" t="s">
        <v>5</v>
      </c>
      <c r="O457" t="s">
        <v>5</v>
      </c>
      <c r="U457" t="s">
        <v>2282</v>
      </c>
      <c r="V457" s="1">
        <v>1</v>
      </c>
      <c r="W457" t="s">
        <v>405</v>
      </c>
      <c r="X457" t="s">
        <v>2168</v>
      </c>
      <c r="Y457" t="s">
        <v>407</v>
      </c>
      <c r="Z457" s="3">
        <v>11</v>
      </c>
      <c r="AA457" s="4">
        <v>1106</v>
      </c>
      <c r="AB457" s="4" t="s">
        <v>2168</v>
      </c>
      <c r="AC457" t="s">
        <v>2550</v>
      </c>
      <c r="AD457">
        <v>2018</v>
      </c>
      <c r="AE457">
        <v>8</v>
      </c>
      <c r="AF457">
        <v>18</v>
      </c>
      <c r="AG457" t="s">
        <v>2170</v>
      </c>
      <c r="AJ457" t="s">
        <v>5</v>
      </c>
      <c r="AK457" t="s">
        <v>12</v>
      </c>
      <c r="AL457">
        <v>-51077</v>
      </c>
      <c r="AM457">
        <v>6627004</v>
      </c>
      <c r="AN457" s="4">
        <v>-51000</v>
      </c>
      <c r="AO457" s="4">
        <v>6627000</v>
      </c>
      <c r="AP457">
        <v>5</v>
      </c>
      <c r="AR457">
        <v>1010</v>
      </c>
      <c r="AT457" s="6" t="s">
        <v>2551</v>
      </c>
      <c r="AU457">
        <v>143516</v>
      </c>
      <c r="AW457" s="5" t="s">
        <v>14</v>
      </c>
      <c r="AX457">
        <v>1</v>
      </c>
      <c r="AY457" t="s">
        <v>15</v>
      </c>
      <c r="AZ457" t="s">
        <v>2552</v>
      </c>
      <c r="BA457" t="s">
        <v>2553</v>
      </c>
      <c r="BB457">
        <v>1010</v>
      </c>
      <c r="BC457" t="s">
        <v>32</v>
      </c>
      <c r="BD457" t="s">
        <v>33</v>
      </c>
      <c r="BF457" s="6">
        <v>43713.546527777798</v>
      </c>
      <c r="BG457" s="7" t="s">
        <v>20</v>
      </c>
      <c r="BI457">
        <v>6</v>
      </c>
      <c r="BJ457">
        <v>163653</v>
      </c>
      <c r="BL457" t="s">
        <v>2554</v>
      </c>
      <c r="BX457">
        <v>6242</v>
      </c>
    </row>
    <row r="458" spans="1:76" x14ac:dyDescent="0.25">
      <c r="A458">
        <v>6243</v>
      </c>
      <c r="C458">
        <v>1</v>
      </c>
      <c r="D458">
        <v>1</v>
      </c>
      <c r="E458">
        <v>49</v>
      </c>
      <c r="F458" t="s">
        <v>0</v>
      </c>
      <c r="G458" t="s">
        <v>23</v>
      </c>
      <c r="H458" t="s">
        <v>2555</v>
      </c>
      <c r="I458" t="s">
        <v>25</v>
      </c>
      <c r="K458">
        <v>1</v>
      </c>
      <c r="L458" t="s">
        <v>4</v>
      </c>
      <c r="M458">
        <v>143516</v>
      </c>
      <c r="N458" t="s">
        <v>5</v>
      </c>
      <c r="O458" t="s">
        <v>5</v>
      </c>
      <c r="U458" t="s">
        <v>2282</v>
      </c>
      <c r="V458" s="1">
        <v>1</v>
      </c>
      <c r="W458" t="s">
        <v>405</v>
      </c>
      <c r="X458" t="s">
        <v>2168</v>
      </c>
      <c r="Y458" t="s">
        <v>407</v>
      </c>
      <c r="Z458" s="3">
        <v>11</v>
      </c>
      <c r="AA458" s="4">
        <v>1106</v>
      </c>
      <c r="AB458" s="4" t="s">
        <v>2168</v>
      </c>
      <c r="AC458" t="s">
        <v>2556</v>
      </c>
      <c r="AD458">
        <v>2018</v>
      </c>
      <c r="AE458">
        <v>8</v>
      </c>
      <c r="AF458">
        <v>18</v>
      </c>
      <c r="AG458" t="s">
        <v>2170</v>
      </c>
      <c r="AJ458" t="s">
        <v>5</v>
      </c>
      <c r="AK458" t="s">
        <v>12</v>
      </c>
      <c r="AL458">
        <v>-51077</v>
      </c>
      <c r="AM458">
        <v>6627004</v>
      </c>
      <c r="AN458" s="4">
        <v>-51000</v>
      </c>
      <c r="AO458" s="4">
        <v>6627000</v>
      </c>
      <c r="AP458">
        <v>5</v>
      </c>
      <c r="AR458">
        <v>1010</v>
      </c>
      <c r="AT458" s="6" t="s">
        <v>2557</v>
      </c>
      <c r="AU458">
        <v>143516</v>
      </c>
      <c r="AW458" s="5" t="s">
        <v>14</v>
      </c>
      <c r="AX458">
        <v>1</v>
      </c>
      <c r="AY458" t="s">
        <v>15</v>
      </c>
      <c r="AZ458" t="s">
        <v>2552</v>
      </c>
      <c r="BA458" t="s">
        <v>2558</v>
      </c>
      <c r="BB458">
        <v>1010</v>
      </c>
      <c r="BC458" t="s">
        <v>32</v>
      </c>
      <c r="BD458" t="s">
        <v>33</v>
      </c>
      <c r="BF458" s="6">
        <v>43713.546527777798</v>
      </c>
      <c r="BG458" s="7" t="s">
        <v>20</v>
      </c>
      <c r="BI458">
        <v>6</v>
      </c>
      <c r="BJ458">
        <v>163654</v>
      </c>
      <c r="BL458" t="s">
        <v>2559</v>
      </c>
      <c r="BX458">
        <v>6243</v>
      </c>
    </row>
    <row r="459" spans="1:76" x14ac:dyDescent="0.25">
      <c r="A459">
        <v>6135</v>
      </c>
      <c r="C459">
        <v>1</v>
      </c>
      <c r="D459">
        <v>1</v>
      </c>
      <c r="E459">
        <v>50</v>
      </c>
      <c r="F459" t="s">
        <v>0</v>
      </c>
      <c r="G459" t="s">
        <v>23</v>
      </c>
      <c r="H459" t="s">
        <v>2560</v>
      </c>
      <c r="I459" t="s">
        <v>25</v>
      </c>
      <c r="K459">
        <v>1</v>
      </c>
      <c r="L459" t="s">
        <v>4</v>
      </c>
      <c r="M459">
        <v>143516</v>
      </c>
      <c r="N459" t="s">
        <v>5</v>
      </c>
      <c r="O459" t="s">
        <v>5</v>
      </c>
      <c r="U459" t="s">
        <v>2282</v>
      </c>
      <c r="V459" s="1">
        <v>1</v>
      </c>
      <c r="W459" t="s">
        <v>405</v>
      </c>
      <c r="X459" t="s">
        <v>2168</v>
      </c>
      <c r="Y459" t="s">
        <v>407</v>
      </c>
      <c r="Z459" s="3">
        <v>11</v>
      </c>
      <c r="AA459" s="4">
        <v>1106</v>
      </c>
      <c r="AB459" s="4" t="s">
        <v>2168</v>
      </c>
      <c r="AC459" t="s">
        <v>2561</v>
      </c>
      <c r="AD459">
        <v>2018</v>
      </c>
      <c r="AE459">
        <v>8</v>
      </c>
      <c r="AF459">
        <v>18</v>
      </c>
      <c r="AG459" t="s">
        <v>2170</v>
      </c>
      <c r="AJ459" t="s">
        <v>5</v>
      </c>
      <c r="AK459" t="s">
        <v>12</v>
      </c>
      <c r="AL459">
        <v>-51145</v>
      </c>
      <c r="AM459">
        <v>6627055</v>
      </c>
      <c r="AN459" s="4">
        <v>-51000</v>
      </c>
      <c r="AO459" s="4">
        <v>6627000</v>
      </c>
      <c r="AP459">
        <v>75</v>
      </c>
      <c r="AR459">
        <v>1010</v>
      </c>
      <c r="AT459" s="6" t="s">
        <v>2562</v>
      </c>
      <c r="AU459">
        <v>143516</v>
      </c>
      <c r="AW459" s="5" t="s">
        <v>14</v>
      </c>
      <c r="AX459">
        <v>1</v>
      </c>
      <c r="AY459" t="s">
        <v>15</v>
      </c>
      <c r="AZ459" t="s">
        <v>2374</v>
      </c>
      <c r="BA459" t="s">
        <v>2563</v>
      </c>
      <c r="BB459">
        <v>1010</v>
      </c>
      <c r="BC459" t="s">
        <v>32</v>
      </c>
      <c r="BD459" t="s">
        <v>33</v>
      </c>
      <c r="BF459" s="6">
        <v>44095.756030092598</v>
      </c>
      <c r="BG459" s="7" t="s">
        <v>20</v>
      </c>
      <c r="BI459">
        <v>6</v>
      </c>
      <c r="BJ459">
        <v>163660</v>
      </c>
      <c r="BL459" t="s">
        <v>2564</v>
      </c>
      <c r="BX459">
        <v>6135</v>
      </c>
    </row>
    <row r="460" spans="1:76" x14ac:dyDescent="0.25">
      <c r="A460">
        <v>6096</v>
      </c>
      <c r="C460">
        <v>1</v>
      </c>
      <c r="D460">
        <v>1</v>
      </c>
      <c r="E460">
        <v>51</v>
      </c>
      <c r="F460" t="s">
        <v>0</v>
      </c>
      <c r="G460" t="s">
        <v>23</v>
      </c>
      <c r="H460" t="s">
        <v>2565</v>
      </c>
      <c r="I460" t="s">
        <v>25</v>
      </c>
      <c r="K460">
        <v>1</v>
      </c>
      <c r="L460" t="s">
        <v>4</v>
      </c>
      <c r="M460">
        <v>143516</v>
      </c>
      <c r="N460" t="s">
        <v>5</v>
      </c>
      <c r="O460" t="s">
        <v>5</v>
      </c>
      <c r="U460" t="s">
        <v>2282</v>
      </c>
      <c r="V460" s="1">
        <v>1</v>
      </c>
      <c r="W460" t="s">
        <v>405</v>
      </c>
      <c r="X460" t="s">
        <v>2168</v>
      </c>
      <c r="Y460" t="s">
        <v>407</v>
      </c>
      <c r="Z460" s="3">
        <v>11</v>
      </c>
      <c r="AA460" s="4">
        <v>1106</v>
      </c>
      <c r="AB460" s="4" t="s">
        <v>2168</v>
      </c>
      <c r="AC460" t="s">
        <v>2566</v>
      </c>
      <c r="AD460">
        <v>2018</v>
      </c>
      <c r="AE460">
        <v>8</v>
      </c>
      <c r="AF460">
        <v>18</v>
      </c>
      <c r="AG460" t="s">
        <v>2170</v>
      </c>
      <c r="AJ460" t="s">
        <v>5</v>
      </c>
      <c r="AK460" t="s">
        <v>12</v>
      </c>
      <c r="AL460">
        <v>-51167</v>
      </c>
      <c r="AM460">
        <v>6626642</v>
      </c>
      <c r="AN460" s="4">
        <v>-51000</v>
      </c>
      <c r="AO460" s="4">
        <v>6627000</v>
      </c>
      <c r="AP460">
        <v>10</v>
      </c>
      <c r="AR460">
        <v>1010</v>
      </c>
      <c r="AT460" s="6" t="s">
        <v>2567</v>
      </c>
      <c r="AU460">
        <v>143516</v>
      </c>
      <c r="AW460" s="5" t="s">
        <v>14</v>
      </c>
      <c r="AX460">
        <v>1</v>
      </c>
      <c r="AY460" t="s">
        <v>15</v>
      </c>
      <c r="AZ460" t="s">
        <v>2568</v>
      </c>
      <c r="BA460" t="s">
        <v>2569</v>
      </c>
      <c r="BB460">
        <v>1010</v>
      </c>
      <c r="BC460" t="s">
        <v>32</v>
      </c>
      <c r="BD460" t="s">
        <v>33</v>
      </c>
      <c r="BF460" s="6">
        <v>43330.502187500002</v>
      </c>
      <c r="BG460" s="7" t="s">
        <v>20</v>
      </c>
      <c r="BI460">
        <v>6</v>
      </c>
      <c r="BJ460">
        <v>163675</v>
      </c>
      <c r="BL460" t="s">
        <v>2570</v>
      </c>
      <c r="BX460">
        <v>6096</v>
      </c>
    </row>
    <row r="461" spans="1:76" x14ac:dyDescent="0.25">
      <c r="A461">
        <v>6097</v>
      </c>
      <c r="C461">
        <v>1</v>
      </c>
      <c r="D461">
        <v>1</v>
      </c>
      <c r="E461">
        <v>52</v>
      </c>
      <c r="F461" t="s">
        <v>0</v>
      </c>
      <c r="G461" t="s">
        <v>23</v>
      </c>
      <c r="H461" t="s">
        <v>2571</v>
      </c>
      <c r="I461" t="s">
        <v>25</v>
      </c>
      <c r="K461">
        <v>1</v>
      </c>
      <c r="L461" t="s">
        <v>4</v>
      </c>
      <c r="M461">
        <v>143516</v>
      </c>
      <c r="N461" t="s">
        <v>5</v>
      </c>
      <c r="O461" t="s">
        <v>5</v>
      </c>
      <c r="U461" t="s">
        <v>2282</v>
      </c>
      <c r="V461" s="1">
        <v>1</v>
      </c>
      <c r="W461" t="s">
        <v>405</v>
      </c>
      <c r="X461" t="s">
        <v>2168</v>
      </c>
      <c r="Y461" t="s">
        <v>407</v>
      </c>
      <c r="Z461" s="3">
        <v>11</v>
      </c>
      <c r="AA461" s="4">
        <v>1106</v>
      </c>
      <c r="AB461" s="4" t="s">
        <v>2168</v>
      </c>
      <c r="AC461" t="s">
        <v>2572</v>
      </c>
      <c r="AD461">
        <v>2018</v>
      </c>
      <c r="AE461">
        <v>8</v>
      </c>
      <c r="AF461">
        <v>18</v>
      </c>
      <c r="AG461" t="s">
        <v>2170</v>
      </c>
      <c r="AJ461" t="s">
        <v>5</v>
      </c>
      <c r="AK461" t="s">
        <v>12</v>
      </c>
      <c r="AL461">
        <v>-51167</v>
      </c>
      <c r="AM461">
        <v>6626642</v>
      </c>
      <c r="AN461" s="4">
        <v>-51000</v>
      </c>
      <c r="AO461" s="4">
        <v>6627000</v>
      </c>
      <c r="AP461">
        <v>10</v>
      </c>
      <c r="AR461">
        <v>1010</v>
      </c>
      <c r="AT461" s="6" t="s">
        <v>2573</v>
      </c>
      <c r="AU461">
        <v>143516</v>
      </c>
      <c r="AW461" s="5" t="s">
        <v>14</v>
      </c>
      <c r="AX461">
        <v>1</v>
      </c>
      <c r="AY461" t="s">
        <v>15</v>
      </c>
      <c r="AZ461" t="s">
        <v>2568</v>
      </c>
      <c r="BA461" t="s">
        <v>2574</v>
      </c>
      <c r="BB461">
        <v>1010</v>
      </c>
      <c r="BC461" t="s">
        <v>32</v>
      </c>
      <c r="BD461" t="s">
        <v>33</v>
      </c>
      <c r="BF461" s="6">
        <v>43330.502187500002</v>
      </c>
      <c r="BG461" s="7" t="s">
        <v>20</v>
      </c>
      <c r="BI461">
        <v>6</v>
      </c>
      <c r="BJ461">
        <v>163676</v>
      </c>
      <c r="BL461" t="s">
        <v>2575</v>
      </c>
      <c r="BX461">
        <v>6097</v>
      </c>
    </row>
    <row r="462" spans="1:76" x14ac:dyDescent="0.25">
      <c r="A462">
        <v>6252</v>
      </c>
      <c r="C462">
        <v>1</v>
      </c>
      <c r="D462">
        <v>1</v>
      </c>
      <c r="E462">
        <v>53</v>
      </c>
      <c r="F462" t="s">
        <v>0</v>
      </c>
      <c r="G462" t="s">
        <v>23</v>
      </c>
      <c r="H462" t="s">
        <v>2576</v>
      </c>
      <c r="I462" t="s">
        <v>25</v>
      </c>
      <c r="K462">
        <v>1</v>
      </c>
      <c r="L462" t="s">
        <v>4</v>
      </c>
      <c r="M462">
        <v>143516</v>
      </c>
      <c r="N462" t="s">
        <v>5</v>
      </c>
      <c r="O462" t="s">
        <v>5</v>
      </c>
      <c r="U462" t="s">
        <v>2282</v>
      </c>
      <c r="V462" s="1">
        <v>1</v>
      </c>
      <c r="W462" t="s">
        <v>405</v>
      </c>
      <c r="X462" t="s">
        <v>2168</v>
      </c>
      <c r="Y462" t="s">
        <v>407</v>
      </c>
      <c r="Z462" s="3">
        <v>11</v>
      </c>
      <c r="AA462" s="4">
        <v>1106</v>
      </c>
      <c r="AB462" s="4" t="s">
        <v>2168</v>
      </c>
      <c r="AC462" t="s">
        <v>2577</v>
      </c>
      <c r="AD462">
        <v>2018</v>
      </c>
      <c r="AE462">
        <v>8</v>
      </c>
      <c r="AF462">
        <v>18</v>
      </c>
      <c r="AG462" t="s">
        <v>2212</v>
      </c>
      <c r="AJ462" t="s">
        <v>5</v>
      </c>
      <c r="AK462" t="s">
        <v>12</v>
      </c>
      <c r="AL462">
        <v>-51063</v>
      </c>
      <c r="AM462">
        <v>6627136</v>
      </c>
      <c r="AN462" s="4">
        <v>-51000</v>
      </c>
      <c r="AO462" s="4">
        <v>6627000</v>
      </c>
      <c r="AP462">
        <v>10</v>
      </c>
      <c r="AR462">
        <v>1010</v>
      </c>
      <c r="AT462" s="6" t="s">
        <v>2578</v>
      </c>
      <c r="AU462">
        <v>143516</v>
      </c>
      <c r="AW462" s="5" t="s">
        <v>14</v>
      </c>
      <c r="AX462">
        <v>1</v>
      </c>
      <c r="AY462" t="s">
        <v>15</v>
      </c>
      <c r="AZ462" t="s">
        <v>2579</v>
      </c>
      <c r="BA462" t="s">
        <v>2580</v>
      </c>
      <c r="BB462">
        <v>1010</v>
      </c>
      <c r="BC462" t="s">
        <v>32</v>
      </c>
      <c r="BD462" t="s">
        <v>33</v>
      </c>
      <c r="BF462" s="6">
        <v>44095.755196759303</v>
      </c>
      <c r="BG462" s="7" t="s">
        <v>20</v>
      </c>
      <c r="BI462">
        <v>6</v>
      </c>
      <c r="BJ462">
        <v>163710</v>
      </c>
      <c r="BL462" t="s">
        <v>2581</v>
      </c>
      <c r="BX462">
        <v>6252</v>
      </c>
    </row>
    <row r="463" spans="1:76" x14ac:dyDescent="0.25">
      <c r="A463">
        <v>6253</v>
      </c>
      <c r="C463">
        <v>1</v>
      </c>
      <c r="D463">
        <v>1</v>
      </c>
      <c r="E463">
        <v>54</v>
      </c>
      <c r="F463" t="s">
        <v>0</v>
      </c>
      <c r="G463" t="s">
        <v>23</v>
      </c>
      <c r="H463" t="s">
        <v>2582</v>
      </c>
      <c r="I463" t="s">
        <v>25</v>
      </c>
      <c r="K463">
        <v>1</v>
      </c>
      <c r="L463" t="s">
        <v>4</v>
      </c>
      <c r="M463">
        <v>143516</v>
      </c>
      <c r="N463" t="s">
        <v>5</v>
      </c>
      <c r="O463" t="s">
        <v>5</v>
      </c>
      <c r="U463" t="s">
        <v>2282</v>
      </c>
      <c r="V463" s="1">
        <v>1</v>
      </c>
      <c r="W463" t="s">
        <v>405</v>
      </c>
      <c r="X463" t="s">
        <v>2168</v>
      </c>
      <c r="Y463" t="s">
        <v>407</v>
      </c>
      <c r="Z463" s="3">
        <v>11</v>
      </c>
      <c r="AA463" s="4">
        <v>1106</v>
      </c>
      <c r="AB463" s="4" t="s">
        <v>2168</v>
      </c>
      <c r="AC463" t="s">
        <v>2583</v>
      </c>
      <c r="AD463">
        <v>2018</v>
      </c>
      <c r="AE463">
        <v>8</v>
      </c>
      <c r="AF463">
        <v>18</v>
      </c>
      <c r="AG463" t="s">
        <v>2212</v>
      </c>
      <c r="AJ463" t="s">
        <v>5</v>
      </c>
      <c r="AK463" t="s">
        <v>12</v>
      </c>
      <c r="AL463">
        <v>-51063</v>
      </c>
      <c r="AM463">
        <v>6627136</v>
      </c>
      <c r="AN463" s="4">
        <v>-51000</v>
      </c>
      <c r="AO463" s="4">
        <v>6627000</v>
      </c>
      <c r="AP463">
        <v>10</v>
      </c>
      <c r="AR463">
        <v>1010</v>
      </c>
      <c r="AT463" s="6" t="s">
        <v>2584</v>
      </c>
      <c r="AU463">
        <v>143516</v>
      </c>
      <c r="AW463" s="5" t="s">
        <v>14</v>
      </c>
      <c r="AX463">
        <v>1</v>
      </c>
      <c r="AY463" t="s">
        <v>15</v>
      </c>
      <c r="AZ463" t="s">
        <v>2579</v>
      </c>
      <c r="BA463" t="s">
        <v>2585</v>
      </c>
      <c r="BB463">
        <v>1010</v>
      </c>
      <c r="BC463" t="s">
        <v>32</v>
      </c>
      <c r="BD463" t="s">
        <v>33</v>
      </c>
      <c r="BF463" s="6">
        <v>44095.755196759303</v>
      </c>
      <c r="BG463" s="7" t="s">
        <v>20</v>
      </c>
      <c r="BI463">
        <v>6</v>
      </c>
      <c r="BJ463">
        <v>163711</v>
      </c>
      <c r="BL463" t="s">
        <v>2586</v>
      </c>
      <c r="BX463">
        <v>6253</v>
      </c>
    </row>
    <row r="464" spans="1:76" x14ac:dyDescent="0.25">
      <c r="A464">
        <v>6289</v>
      </c>
      <c r="C464">
        <v>1</v>
      </c>
      <c r="D464">
        <v>1</v>
      </c>
      <c r="E464">
        <v>55</v>
      </c>
      <c r="F464" t="s">
        <v>0</v>
      </c>
      <c r="G464" t="s">
        <v>23</v>
      </c>
      <c r="H464" t="s">
        <v>2587</v>
      </c>
      <c r="I464" t="s">
        <v>25</v>
      </c>
      <c r="K464">
        <v>1</v>
      </c>
      <c r="L464" t="s">
        <v>4</v>
      </c>
      <c r="M464">
        <v>143516</v>
      </c>
      <c r="N464" t="s">
        <v>5</v>
      </c>
      <c r="O464" t="s">
        <v>5</v>
      </c>
      <c r="U464" t="s">
        <v>2282</v>
      </c>
      <c r="V464" s="1">
        <v>1</v>
      </c>
      <c r="W464" t="s">
        <v>405</v>
      </c>
      <c r="X464" t="s">
        <v>2168</v>
      </c>
      <c r="Y464" t="s">
        <v>407</v>
      </c>
      <c r="Z464" s="3">
        <v>11</v>
      </c>
      <c r="AA464" s="4">
        <v>1106</v>
      </c>
      <c r="AB464" s="4" t="s">
        <v>2168</v>
      </c>
      <c r="AC464" t="s">
        <v>2588</v>
      </c>
      <c r="AD464">
        <v>2018</v>
      </c>
      <c r="AE464">
        <v>8</v>
      </c>
      <c r="AF464">
        <v>18</v>
      </c>
      <c r="AG464" t="s">
        <v>2212</v>
      </c>
      <c r="AJ464" t="s">
        <v>5</v>
      </c>
      <c r="AK464" t="s">
        <v>12</v>
      </c>
      <c r="AL464">
        <v>-51052</v>
      </c>
      <c r="AM464">
        <v>6627174</v>
      </c>
      <c r="AN464" s="4">
        <v>-51000</v>
      </c>
      <c r="AO464" s="4">
        <v>6627000</v>
      </c>
      <c r="AP464">
        <v>10</v>
      </c>
      <c r="AR464">
        <v>1010</v>
      </c>
      <c r="AT464" s="6" t="s">
        <v>2589</v>
      </c>
      <c r="AU464">
        <v>143516</v>
      </c>
      <c r="AW464" s="5" t="s">
        <v>14</v>
      </c>
      <c r="AX464">
        <v>1</v>
      </c>
      <c r="AY464" t="s">
        <v>15</v>
      </c>
      <c r="AZ464" t="s">
        <v>2590</v>
      </c>
      <c r="BA464" t="s">
        <v>2591</v>
      </c>
      <c r="BB464">
        <v>1010</v>
      </c>
      <c r="BC464" t="s">
        <v>32</v>
      </c>
      <c r="BD464" t="s">
        <v>33</v>
      </c>
      <c r="BF464" s="6">
        <v>43330.813414351898</v>
      </c>
      <c r="BG464" s="7" t="s">
        <v>20</v>
      </c>
      <c r="BI464">
        <v>6</v>
      </c>
      <c r="BJ464">
        <v>163714</v>
      </c>
      <c r="BL464" t="s">
        <v>2592</v>
      </c>
      <c r="BX464">
        <v>6289</v>
      </c>
    </row>
    <row r="465" spans="1:76" x14ac:dyDescent="0.25">
      <c r="A465">
        <v>7248</v>
      </c>
      <c r="C465">
        <v>1</v>
      </c>
      <c r="D465">
        <v>1</v>
      </c>
      <c r="E465">
        <v>56</v>
      </c>
      <c r="F465" t="s">
        <v>0</v>
      </c>
      <c r="G465" t="s">
        <v>23</v>
      </c>
      <c r="H465" t="s">
        <v>2593</v>
      </c>
      <c r="I465" t="s">
        <v>25</v>
      </c>
      <c r="K465">
        <v>1</v>
      </c>
      <c r="L465" t="s">
        <v>4</v>
      </c>
      <c r="M465">
        <v>143516</v>
      </c>
      <c r="N465" t="s">
        <v>5</v>
      </c>
      <c r="O465" t="s">
        <v>5</v>
      </c>
      <c r="U465" t="s">
        <v>2282</v>
      </c>
      <c r="V465" s="1">
        <v>1</v>
      </c>
      <c r="W465" t="s">
        <v>405</v>
      </c>
      <c r="X465" t="s">
        <v>2168</v>
      </c>
      <c r="Y465" t="s">
        <v>407</v>
      </c>
      <c r="Z465" s="3">
        <v>11</v>
      </c>
      <c r="AA465" s="4">
        <v>1106</v>
      </c>
      <c r="AB465" s="4" t="s">
        <v>2168</v>
      </c>
      <c r="AC465" t="s">
        <v>2594</v>
      </c>
      <c r="AD465">
        <v>2018</v>
      </c>
      <c r="AE465">
        <v>8</v>
      </c>
      <c r="AF465">
        <v>19</v>
      </c>
      <c r="AG465" t="s">
        <v>2170</v>
      </c>
      <c r="AJ465" t="s">
        <v>5</v>
      </c>
      <c r="AK465" t="s">
        <v>12</v>
      </c>
      <c r="AL465">
        <v>-50484</v>
      </c>
      <c r="AM465">
        <v>6626396</v>
      </c>
      <c r="AN465" s="4">
        <v>-51000</v>
      </c>
      <c r="AO465" s="4">
        <v>6627000</v>
      </c>
      <c r="AP465">
        <v>150</v>
      </c>
      <c r="AR465">
        <v>1010</v>
      </c>
      <c r="AT465" s="6" t="s">
        <v>2595</v>
      </c>
      <c r="AU465">
        <v>143516</v>
      </c>
      <c r="AW465" s="5" t="s">
        <v>14</v>
      </c>
      <c r="AX465">
        <v>1</v>
      </c>
      <c r="AY465" t="s">
        <v>15</v>
      </c>
      <c r="AZ465" t="s">
        <v>2596</v>
      </c>
      <c r="BA465" t="s">
        <v>2597</v>
      </c>
      <c r="BB465">
        <v>1010</v>
      </c>
      <c r="BC465" t="s">
        <v>32</v>
      </c>
      <c r="BD465" t="s">
        <v>33</v>
      </c>
      <c r="BF465" s="6">
        <v>44095.752233796302</v>
      </c>
      <c r="BG465" s="7" t="s">
        <v>20</v>
      </c>
      <c r="BI465">
        <v>6</v>
      </c>
      <c r="BJ465">
        <v>163858</v>
      </c>
      <c r="BL465" t="s">
        <v>2598</v>
      </c>
      <c r="BX465">
        <v>7248</v>
      </c>
    </row>
    <row r="466" spans="1:76" x14ac:dyDescent="0.25">
      <c r="A466">
        <v>6208</v>
      </c>
      <c r="C466">
        <v>1</v>
      </c>
      <c r="D466">
        <v>1</v>
      </c>
      <c r="E466">
        <v>57</v>
      </c>
      <c r="F466" t="s">
        <v>0</v>
      </c>
      <c r="G466" t="s">
        <v>23</v>
      </c>
      <c r="H466" t="s">
        <v>2599</v>
      </c>
      <c r="I466" t="s">
        <v>25</v>
      </c>
      <c r="K466">
        <v>1</v>
      </c>
      <c r="L466" t="s">
        <v>4</v>
      </c>
      <c r="M466">
        <v>143516</v>
      </c>
      <c r="N466" t="s">
        <v>5</v>
      </c>
      <c r="O466" t="s">
        <v>5</v>
      </c>
      <c r="U466" t="s">
        <v>2282</v>
      </c>
      <c r="V466" s="1">
        <v>1</v>
      </c>
      <c r="W466" t="s">
        <v>405</v>
      </c>
      <c r="X466" t="s">
        <v>2168</v>
      </c>
      <c r="Y466" t="s">
        <v>407</v>
      </c>
      <c r="Z466" s="3">
        <v>11</v>
      </c>
      <c r="AA466" s="4">
        <v>1106</v>
      </c>
      <c r="AB466" s="4" t="s">
        <v>2168</v>
      </c>
      <c r="AC466" t="s">
        <v>2600</v>
      </c>
      <c r="AD466">
        <v>2018</v>
      </c>
      <c r="AE466">
        <v>8</v>
      </c>
      <c r="AF466">
        <v>19</v>
      </c>
      <c r="AG466" t="s">
        <v>2170</v>
      </c>
      <c r="AJ466" t="s">
        <v>5</v>
      </c>
      <c r="AK466" t="s">
        <v>12</v>
      </c>
      <c r="AL466">
        <v>-51109</v>
      </c>
      <c r="AM466">
        <v>6626794</v>
      </c>
      <c r="AN466" s="4">
        <v>-51000</v>
      </c>
      <c r="AO466" s="4">
        <v>6627000</v>
      </c>
      <c r="AP466">
        <v>25</v>
      </c>
      <c r="AR466">
        <v>1010</v>
      </c>
      <c r="AT466" s="6" t="s">
        <v>2601</v>
      </c>
      <c r="AU466">
        <v>143516</v>
      </c>
      <c r="AW466" s="5" t="s">
        <v>14</v>
      </c>
      <c r="AX466">
        <v>1</v>
      </c>
      <c r="AY466" t="s">
        <v>15</v>
      </c>
      <c r="AZ466" t="s">
        <v>2602</v>
      </c>
      <c r="BA466" t="s">
        <v>2603</v>
      </c>
      <c r="BB466">
        <v>1010</v>
      </c>
      <c r="BC466" t="s">
        <v>32</v>
      </c>
      <c r="BD466" t="s">
        <v>33</v>
      </c>
      <c r="BF466" s="6">
        <v>43332.440995370402</v>
      </c>
      <c r="BG466" s="7" t="s">
        <v>20</v>
      </c>
      <c r="BI466">
        <v>6</v>
      </c>
      <c r="BJ466">
        <v>163864</v>
      </c>
      <c r="BL466" t="s">
        <v>2604</v>
      </c>
      <c r="BX466">
        <v>6208</v>
      </c>
    </row>
    <row r="467" spans="1:76" x14ac:dyDescent="0.25">
      <c r="A467">
        <v>6624</v>
      </c>
      <c r="C467">
        <v>1</v>
      </c>
      <c r="D467">
        <v>1</v>
      </c>
      <c r="E467">
        <v>58</v>
      </c>
      <c r="F467" t="s">
        <v>0</v>
      </c>
      <c r="G467" t="s">
        <v>23</v>
      </c>
      <c r="H467" t="s">
        <v>2605</v>
      </c>
      <c r="I467" t="s">
        <v>25</v>
      </c>
      <c r="K467">
        <v>1</v>
      </c>
      <c r="L467" t="s">
        <v>4</v>
      </c>
      <c r="M467">
        <v>143516</v>
      </c>
      <c r="N467" t="s">
        <v>5</v>
      </c>
      <c r="O467" t="s">
        <v>5</v>
      </c>
      <c r="U467" t="s">
        <v>2282</v>
      </c>
      <c r="V467" s="1">
        <v>1</v>
      </c>
      <c r="W467" t="s">
        <v>405</v>
      </c>
      <c r="X467" t="s">
        <v>2168</v>
      </c>
      <c r="Y467" t="s">
        <v>407</v>
      </c>
      <c r="Z467" s="3">
        <v>11</v>
      </c>
      <c r="AA467" s="4">
        <v>1106</v>
      </c>
      <c r="AB467" s="4" t="s">
        <v>2168</v>
      </c>
      <c r="AC467" t="s">
        <v>2606</v>
      </c>
      <c r="AD467">
        <v>2018</v>
      </c>
      <c r="AE467">
        <v>8</v>
      </c>
      <c r="AF467">
        <v>20</v>
      </c>
      <c r="AG467" t="s">
        <v>2170</v>
      </c>
      <c r="AJ467" t="s">
        <v>5</v>
      </c>
      <c r="AK467" t="s">
        <v>12</v>
      </c>
      <c r="AL467">
        <v>-50896</v>
      </c>
      <c r="AM467">
        <v>6626594</v>
      </c>
      <c r="AN467" s="4">
        <v>-51000</v>
      </c>
      <c r="AO467" s="4">
        <v>6627000</v>
      </c>
      <c r="AP467">
        <v>25</v>
      </c>
      <c r="AR467">
        <v>1010</v>
      </c>
      <c r="AT467" s="6" t="s">
        <v>2607</v>
      </c>
      <c r="AU467">
        <v>143516</v>
      </c>
      <c r="AW467" s="5" t="s">
        <v>14</v>
      </c>
      <c r="AX467">
        <v>1</v>
      </c>
      <c r="AY467" t="s">
        <v>15</v>
      </c>
      <c r="AZ467" t="s">
        <v>2340</v>
      </c>
      <c r="BA467" t="s">
        <v>2608</v>
      </c>
      <c r="BB467">
        <v>1010</v>
      </c>
      <c r="BC467" t="s">
        <v>32</v>
      </c>
      <c r="BD467" t="s">
        <v>33</v>
      </c>
      <c r="BF467" s="6">
        <v>43332.659293981502</v>
      </c>
      <c r="BG467" s="7" t="s">
        <v>20</v>
      </c>
      <c r="BI467">
        <v>6</v>
      </c>
      <c r="BJ467">
        <v>163887</v>
      </c>
      <c r="BL467" t="s">
        <v>2609</v>
      </c>
      <c r="BX467">
        <v>6624</v>
      </c>
    </row>
    <row r="468" spans="1:76" x14ac:dyDescent="0.25">
      <c r="A468">
        <v>6625</v>
      </c>
      <c r="C468">
        <v>1</v>
      </c>
      <c r="D468">
        <v>1</v>
      </c>
      <c r="E468">
        <v>59</v>
      </c>
      <c r="F468" t="s">
        <v>0</v>
      </c>
      <c r="G468" t="s">
        <v>23</v>
      </c>
      <c r="H468" t="s">
        <v>2610</v>
      </c>
      <c r="I468" t="s">
        <v>25</v>
      </c>
      <c r="K468">
        <v>1</v>
      </c>
      <c r="L468" t="s">
        <v>4</v>
      </c>
      <c r="M468">
        <v>143516</v>
      </c>
      <c r="N468" t="s">
        <v>5</v>
      </c>
      <c r="O468" t="s">
        <v>5</v>
      </c>
      <c r="U468" t="s">
        <v>2282</v>
      </c>
      <c r="V468" s="1">
        <v>1</v>
      </c>
      <c r="W468" t="s">
        <v>405</v>
      </c>
      <c r="X468" t="s">
        <v>2168</v>
      </c>
      <c r="Y468" t="s">
        <v>407</v>
      </c>
      <c r="Z468" s="3">
        <v>11</v>
      </c>
      <c r="AA468" s="4">
        <v>1106</v>
      </c>
      <c r="AB468" s="4" t="s">
        <v>2168</v>
      </c>
      <c r="AC468" t="s">
        <v>2611</v>
      </c>
      <c r="AD468">
        <v>2018</v>
      </c>
      <c r="AE468">
        <v>8</v>
      </c>
      <c r="AF468">
        <v>20</v>
      </c>
      <c r="AG468" t="s">
        <v>2170</v>
      </c>
      <c r="AJ468" t="s">
        <v>5</v>
      </c>
      <c r="AK468" t="s">
        <v>12</v>
      </c>
      <c r="AL468">
        <v>-50896</v>
      </c>
      <c r="AM468">
        <v>6626594</v>
      </c>
      <c r="AN468" s="4">
        <v>-51000</v>
      </c>
      <c r="AO468" s="4">
        <v>6627000</v>
      </c>
      <c r="AP468">
        <v>25</v>
      </c>
      <c r="AR468">
        <v>1010</v>
      </c>
      <c r="AT468" s="6" t="s">
        <v>2612</v>
      </c>
      <c r="AU468">
        <v>143516</v>
      </c>
      <c r="AW468" s="5" t="s">
        <v>14</v>
      </c>
      <c r="AX468">
        <v>1</v>
      </c>
      <c r="AY468" t="s">
        <v>15</v>
      </c>
      <c r="AZ468" t="s">
        <v>2340</v>
      </c>
      <c r="BA468" t="s">
        <v>2613</v>
      </c>
      <c r="BB468">
        <v>1010</v>
      </c>
      <c r="BC468" t="s">
        <v>32</v>
      </c>
      <c r="BD468" t="s">
        <v>33</v>
      </c>
      <c r="BF468" s="6">
        <v>43332.659293981502</v>
      </c>
      <c r="BG468" s="7" t="s">
        <v>20</v>
      </c>
      <c r="BI468">
        <v>6</v>
      </c>
      <c r="BJ468">
        <v>163888</v>
      </c>
      <c r="BL468" t="s">
        <v>2614</v>
      </c>
      <c r="BX468">
        <v>6625</v>
      </c>
    </row>
    <row r="469" spans="1:76" x14ac:dyDescent="0.25">
      <c r="A469">
        <v>5736</v>
      </c>
      <c r="C469">
        <v>1</v>
      </c>
      <c r="D469">
        <v>1</v>
      </c>
      <c r="E469">
        <v>60</v>
      </c>
      <c r="F469" t="s">
        <v>0</v>
      </c>
      <c r="G469" t="s">
        <v>23</v>
      </c>
      <c r="H469" t="s">
        <v>2615</v>
      </c>
      <c r="I469" t="s">
        <v>25</v>
      </c>
      <c r="K469">
        <v>1</v>
      </c>
      <c r="L469" t="s">
        <v>4</v>
      </c>
      <c r="M469">
        <v>143516</v>
      </c>
      <c r="N469" t="s">
        <v>5</v>
      </c>
      <c r="O469" t="s">
        <v>5</v>
      </c>
      <c r="U469" t="s">
        <v>2282</v>
      </c>
      <c r="V469" s="1">
        <v>1</v>
      </c>
      <c r="W469" t="s">
        <v>405</v>
      </c>
      <c r="X469" t="s">
        <v>2168</v>
      </c>
      <c r="Y469" t="s">
        <v>407</v>
      </c>
      <c r="Z469" s="3">
        <v>11</v>
      </c>
      <c r="AA469" s="4">
        <v>1106</v>
      </c>
      <c r="AB469" s="4" t="s">
        <v>2168</v>
      </c>
      <c r="AC469" t="s">
        <v>2616</v>
      </c>
      <c r="AD469">
        <v>2018</v>
      </c>
      <c r="AE469">
        <v>8</v>
      </c>
      <c r="AF469">
        <v>20</v>
      </c>
      <c r="AG469" t="s">
        <v>2170</v>
      </c>
      <c r="AJ469" t="s">
        <v>5</v>
      </c>
      <c r="AK469" t="s">
        <v>12</v>
      </c>
      <c r="AL469">
        <v>-51327</v>
      </c>
      <c r="AM469">
        <v>6626854</v>
      </c>
      <c r="AN469" s="4">
        <v>-51000</v>
      </c>
      <c r="AO469" s="4">
        <v>6627000</v>
      </c>
      <c r="AP469">
        <v>50</v>
      </c>
      <c r="AR469">
        <v>1010</v>
      </c>
      <c r="AT469" s="6" t="s">
        <v>2617</v>
      </c>
      <c r="AU469">
        <v>143516</v>
      </c>
      <c r="AW469" s="5" t="s">
        <v>14</v>
      </c>
      <c r="AX469">
        <v>1</v>
      </c>
      <c r="AY469" t="s">
        <v>15</v>
      </c>
      <c r="AZ469" t="s">
        <v>2618</v>
      </c>
      <c r="BA469" t="s">
        <v>2619</v>
      </c>
      <c r="BB469">
        <v>1010</v>
      </c>
      <c r="BC469" t="s">
        <v>32</v>
      </c>
      <c r="BD469" t="s">
        <v>33</v>
      </c>
      <c r="BF469" s="6">
        <v>44001.797581018502</v>
      </c>
      <c r="BG469" s="7" t="s">
        <v>20</v>
      </c>
      <c r="BI469">
        <v>6</v>
      </c>
      <c r="BJ469">
        <v>163939</v>
      </c>
      <c r="BL469" t="s">
        <v>2620</v>
      </c>
      <c r="BX469">
        <v>5736</v>
      </c>
    </row>
    <row r="470" spans="1:76" x14ac:dyDescent="0.25">
      <c r="A470">
        <v>7112</v>
      </c>
      <c r="C470">
        <v>1</v>
      </c>
      <c r="D470">
        <v>1</v>
      </c>
      <c r="E470">
        <v>61</v>
      </c>
      <c r="F470" t="s">
        <v>0</v>
      </c>
      <c r="G470" t="s">
        <v>23</v>
      </c>
      <c r="H470" t="s">
        <v>2621</v>
      </c>
      <c r="I470" t="s">
        <v>25</v>
      </c>
      <c r="K470">
        <v>1</v>
      </c>
      <c r="L470" t="s">
        <v>4</v>
      </c>
      <c r="M470">
        <v>143516</v>
      </c>
      <c r="N470" t="s">
        <v>5</v>
      </c>
      <c r="O470" t="s">
        <v>5</v>
      </c>
      <c r="U470" t="s">
        <v>2282</v>
      </c>
      <c r="V470" s="1">
        <v>1</v>
      </c>
      <c r="W470" t="s">
        <v>405</v>
      </c>
      <c r="X470" t="s">
        <v>2168</v>
      </c>
      <c r="Y470" t="s">
        <v>407</v>
      </c>
      <c r="Z470" s="3">
        <v>11</v>
      </c>
      <c r="AA470" s="4">
        <v>1106</v>
      </c>
      <c r="AB470" s="4" t="s">
        <v>2168</v>
      </c>
      <c r="AC470" t="s">
        <v>2622</v>
      </c>
      <c r="AD470">
        <v>2018</v>
      </c>
      <c r="AE470">
        <v>8</v>
      </c>
      <c r="AF470">
        <v>20</v>
      </c>
      <c r="AG470" t="s">
        <v>2170</v>
      </c>
      <c r="AJ470" t="s">
        <v>5</v>
      </c>
      <c r="AK470" t="s">
        <v>12</v>
      </c>
      <c r="AL470">
        <v>-50650</v>
      </c>
      <c r="AM470">
        <v>6627225</v>
      </c>
      <c r="AN470" s="4">
        <v>-51000</v>
      </c>
      <c r="AO470" s="4">
        <v>6627000</v>
      </c>
      <c r="AP470">
        <v>25</v>
      </c>
      <c r="AR470">
        <v>1010</v>
      </c>
      <c r="AT470" s="6" t="s">
        <v>2623</v>
      </c>
      <c r="AU470">
        <v>143516</v>
      </c>
      <c r="AW470" s="5" t="s">
        <v>14</v>
      </c>
      <c r="AX470">
        <v>1</v>
      </c>
      <c r="AY470" t="s">
        <v>15</v>
      </c>
      <c r="AZ470" t="s">
        <v>2624</v>
      </c>
      <c r="BA470" t="s">
        <v>2625</v>
      </c>
      <c r="BB470">
        <v>1010</v>
      </c>
      <c r="BC470" t="s">
        <v>32</v>
      </c>
      <c r="BD470" t="s">
        <v>33</v>
      </c>
      <c r="BF470" s="6">
        <v>43332.987789351799</v>
      </c>
      <c r="BG470" s="7" t="s">
        <v>20</v>
      </c>
      <c r="BI470">
        <v>6</v>
      </c>
      <c r="BJ470">
        <v>163947</v>
      </c>
      <c r="BL470" t="s">
        <v>2626</v>
      </c>
      <c r="BX470">
        <v>7112</v>
      </c>
    </row>
    <row r="471" spans="1:76" x14ac:dyDescent="0.25">
      <c r="A471">
        <v>4586</v>
      </c>
      <c r="C471">
        <v>1</v>
      </c>
      <c r="D471">
        <v>1</v>
      </c>
      <c r="E471">
        <v>62</v>
      </c>
      <c r="F471" t="s">
        <v>0</v>
      </c>
      <c r="G471" t="s">
        <v>23</v>
      </c>
      <c r="H471" t="s">
        <v>2627</v>
      </c>
      <c r="I471" t="s">
        <v>25</v>
      </c>
      <c r="K471">
        <v>1</v>
      </c>
      <c r="L471" t="s">
        <v>4</v>
      </c>
      <c r="M471">
        <v>143516</v>
      </c>
      <c r="N471" t="s">
        <v>5</v>
      </c>
      <c r="O471" t="s">
        <v>5</v>
      </c>
      <c r="U471" t="s">
        <v>2282</v>
      </c>
      <c r="V471" s="1">
        <v>1</v>
      </c>
      <c r="W471" t="s">
        <v>405</v>
      </c>
      <c r="X471" t="s">
        <v>2168</v>
      </c>
      <c r="Y471" t="s">
        <v>407</v>
      </c>
      <c r="Z471" s="3">
        <v>11</v>
      </c>
      <c r="AA471" s="4">
        <v>1106</v>
      </c>
      <c r="AB471" s="4" t="s">
        <v>2168</v>
      </c>
      <c r="AC471" t="s">
        <v>2628</v>
      </c>
      <c r="AD471">
        <v>2018</v>
      </c>
      <c r="AE471">
        <v>8</v>
      </c>
      <c r="AF471">
        <v>22</v>
      </c>
      <c r="AG471" t="s">
        <v>2170</v>
      </c>
      <c r="AJ471" t="s">
        <v>5</v>
      </c>
      <c r="AK471" t="s">
        <v>12</v>
      </c>
      <c r="AL471">
        <v>-51850</v>
      </c>
      <c r="AM471">
        <v>6627224</v>
      </c>
      <c r="AN471" s="4">
        <v>-51000</v>
      </c>
      <c r="AO471" s="4">
        <v>6627000</v>
      </c>
      <c r="AP471">
        <v>25</v>
      </c>
      <c r="AR471">
        <v>1010</v>
      </c>
      <c r="AT471" s="6" t="s">
        <v>2629</v>
      </c>
      <c r="AU471">
        <v>143516</v>
      </c>
      <c r="AW471" s="5" t="s">
        <v>14</v>
      </c>
      <c r="AX471">
        <v>1</v>
      </c>
      <c r="AY471" t="s">
        <v>15</v>
      </c>
      <c r="AZ471" t="s">
        <v>2630</v>
      </c>
      <c r="BA471" t="s">
        <v>2631</v>
      </c>
      <c r="BB471">
        <v>1010</v>
      </c>
      <c r="BC471" t="s">
        <v>32</v>
      </c>
      <c r="BD471" t="s">
        <v>33</v>
      </c>
      <c r="BF471" s="6">
        <v>43713.546527777798</v>
      </c>
      <c r="BG471" s="7" t="s">
        <v>20</v>
      </c>
      <c r="BI471">
        <v>6</v>
      </c>
      <c r="BJ471">
        <v>164190</v>
      </c>
      <c r="BL471" t="s">
        <v>2632</v>
      </c>
      <c r="BX471">
        <v>4586</v>
      </c>
    </row>
    <row r="472" spans="1:76" x14ac:dyDescent="0.25">
      <c r="A472">
        <v>4587</v>
      </c>
      <c r="C472">
        <v>1</v>
      </c>
      <c r="D472">
        <v>1</v>
      </c>
      <c r="E472">
        <v>63</v>
      </c>
      <c r="F472" t="s">
        <v>0</v>
      </c>
      <c r="G472" t="s">
        <v>23</v>
      </c>
      <c r="H472" t="s">
        <v>2633</v>
      </c>
      <c r="I472" t="s">
        <v>25</v>
      </c>
      <c r="K472">
        <v>1</v>
      </c>
      <c r="L472" t="s">
        <v>4</v>
      </c>
      <c r="M472">
        <v>143516</v>
      </c>
      <c r="N472" t="s">
        <v>5</v>
      </c>
      <c r="O472" t="s">
        <v>5</v>
      </c>
      <c r="U472" t="s">
        <v>2282</v>
      </c>
      <c r="V472" s="1">
        <v>1</v>
      </c>
      <c r="W472" t="s">
        <v>405</v>
      </c>
      <c r="X472" t="s">
        <v>2168</v>
      </c>
      <c r="Y472" t="s">
        <v>407</v>
      </c>
      <c r="Z472" s="3">
        <v>11</v>
      </c>
      <c r="AA472" s="4">
        <v>1106</v>
      </c>
      <c r="AB472" s="4" t="s">
        <v>2168</v>
      </c>
      <c r="AC472" t="s">
        <v>2634</v>
      </c>
      <c r="AD472">
        <v>2018</v>
      </c>
      <c r="AE472">
        <v>8</v>
      </c>
      <c r="AF472">
        <v>22</v>
      </c>
      <c r="AG472" t="s">
        <v>2170</v>
      </c>
      <c r="AJ472" t="s">
        <v>5</v>
      </c>
      <c r="AK472" t="s">
        <v>12</v>
      </c>
      <c r="AL472">
        <v>-51850</v>
      </c>
      <c r="AM472">
        <v>6627224</v>
      </c>
      <c r="AN472" s="4">
        <v>-51000</v>
      </c>
      <c r="AO472" s="4">
        <v>6627000</v>
      </c>
      <c r="AP472">
        <v>25</v>
      </c>
      <c r="AR472">
        <v>1010</v>
      </c>
      <c r="AT472" s="6" t="s">
        <v>2635</v>
      </c>
      <c r="AU472">
        <v>143516</v>
      </c>
      <c r="AW472" s="5" t="s">
        <v>14</v>
      </c>
      <c r="AX472">
        <v>1</v>
      </c>
      <c r="AY472" t="s">
        <v>15</v>
      </c>
      <c r="AZ472" t="s">
        <v>2630</v>
      </c>
      <c r="BA472" t="s">
        <v>2636</v>
      </c>
      <c r="BB472">
        <v>1010</v>
      </c>
      <c r="BC472" t="s">
        <v>32</v>
      </c>
      <c r="BD472" t="s">
        <v>33</v>
      </c>
      <c r="BF472" s="6">
        <v>43713.546527777798</v>
      </c>
      <c r="BG472" s="7" t="s">
        <v>20</v>
      </c>
      <c r="BI472">
        <v>6</v>
      </c>
      <c r="BJ472">
        <v>164191</v>
      </c>
      <c r="BL472" t="s">
        <v>2637</v>
      </c>
      <c r="BX472">
        <v>4587</v>
      </c>
    </row>
    <row r="473" spans="1:76" x14ac:dyDescent="0.25">
      <c r="A473">
        <v>4688</v>
      </c>
      <c r="C473">
        <v>1</v>
      </c>
      <c r="D473">
        <v>1</v>
      </c>
      <c r="E473">
        <v>64</v>
      </c>
      <c r="F473" t="s">
        <v>0</v>
      </c>
      <c r="G473" t="s">
        <v>23</v>
      </c>
      <c r="H473" t="s">
        <v>2638</v>
      </c>
      <c r="I473" t="s">
        <v>25</v>
      </c>
      <c r="K473">
        <v>1</v>
      </c>
      <c r="L473" t="s">
        <v>4</v>
      </c>
      <c r="M473">
        <v>143516</v>
      </c>
      <c r="N473" t="s">
        <v>5</v>
      </c>
      <c r="O473" t="s">
        <v>5</v>
      </c>
      <c r="U473" t="s">
        <v>2282</v>
      </c>
      <c r="V473" s="1">
        <v>1</v>
      </c>
      <c r="W473" t="s">
        <v>405</v>
      </c>
      <c r="X473" t="s">
        <v>2168</v>
      </c>
      <c r="Y473" t="s">
        <v>407</v>
      </c>
      <c r="Z473" s="3">
        <v>11</v>
      </c>
      <c r="AA473" s="4">
        <v>1106</v>
      </c>
      <c r="AB473" s="4" t="s">
        <v>2168</v>
      </c>
      <c r="AC473" t="s">
        <v>2639</v>
      </c>
      <c r="AD473">
        <v>2018</v>
      </c>
      <c r="AE473">
        <v>8</v>
      </c>
      <c r="AF473">
        <v>23</v>
      </c>
      <c r="AG473" t="s">
        <v>2212</v>
      </c>
      <c r="AJ473" t="s">
        <v>5</v>
      </c>
      <c r="AK473" t="s">
        <v>12</v>
      </c>
      <c r="AL473">
        <v>-51744</v>
      </c>
      <c r="AM473">
        <v>6627006</v>
      </c>
      <c r="AN473" s="4">
        <v>-51000</v>
      </c>
      <c r="AO473" s="4">
        <v>6627000</v>
      </c>
      <c r="AP473">
        <v>25</v>
      </c>
      <c r="AR473">
        <v>1010</v>
      </c>
      <c r="AT473" s="6" t="s">
        <v>2640</v>
      </c>
      <c r="AU473">
        <v>143516</v>
      </c>
      <c r="AW473" s="5" t="s">
        <v>14</v>
      </c>
      <c r="AX473">
        <v>1</v>
      </c>
      <c r="AY473" t="s">
        <v>15</v>
      </c>
      <c r="AZ473" t="s">
        <v>2641</v>
      </c>
      <c r="BA473" t="s">
        <v>2642</v>
      </c>
      <c r="BB473">
        <v>1010</v>
      </c>
      <c r="BC473" t="s">
        <v>32</v>
      </c>
      <c r="BD473" t="s">
        <v>33</v>
      </c>
      <c r="BF473" s="6">
        <v>43335.509409722203</v>
      </c>
      <c r="BG473" s="7" t="s">
        <v>20</v>
      </c>
      <c r="BI473">
        <v>6</v>
      </c>
      <c r="BJ473">
        <v>164219</v>
      </c>
      <c r="BL473" t="s">
        <v>2643</v>
      </c>
      <c r="BX473">
        <v>4688</v>
      </c>
    </row>
    <row r="474" spans="1:76" x14ac:dyDescent="0.25">
      <c r="A474">
        <v>5286</v>
      </c>
      <c r="C474">
        <v>1</v>
      </c>
      <c r="D474">
        <v>1</v>
      </c>
      <c r="E474">
        <v>65</v>
      </c>
      <c r="F474" t="s">
        <v>0</v>
      </c>
      <c r="G474" t="s">
        <v>23</v>
      </c>
      <c r="H474" t="s">
        <v>2644</v>
      </c>
      <c r="I474" t="s">
        <v>25</v>
      </c>
      <c r="K474">
        <v>1</v>
      </c>
      <c r="L474" t="s">
        <v>4</v>
      </c>
      <c r="M474">
        <v>143516</v>
      </c>
      <c r="N474" t="s">
        <v>5</v>
      </c>
      <c r="O474" t="s">
        <v>5</v>
      </c>
      <c r="U474" t="s">
        <v>2282</v>
      </c>
      <c r="V474" s="1">
        <v>1</v>
      </c>
      <c r="W474" t="s">
        <v>405</v>
      </c>
      <c r="X474" t="s">
        <v>2168</v>
      </c>
      <c r="Y474" t="s">
        <v>407</v>
      </c>
      <c r="Z474" s="3">
        <v>11</v>
      </c>
      <c r="AA474" s="4">
        <v>1106</v>
      </c>
      <c r="AB474" s="4" t="s">
        <v>2168</v>
      </c>
      <c r="AC474" t="s">
        <v>2645</v>
      </c>
      <c r="AD474">
        <v>2018</v>
      </c>
      <c r="AE474">
        <v>8</v>
      </c>
      <c r="AF474">
        <v>23</v>
      </c>
      <c r="AG474" t="s">
        <v>2212</v>
      </c>
      <c r="AJ474" t="s">
        <v>5</v>
      </c>
      <c r="AK474" t="s">
        <v>12</v>
      </c>
      <c r="AL474">
        <v>-51532</v>
      </c>
      <c r="AM474">
        <v>6626946</v>
      </c>
      <c r="AN474" s="4">
        <v>-51000</v>
      </c>
      <c r="AO474" s="4">
        <v>6627000</v>
      </c>
      <c r="AP474">
        <v>25</v>
      </c>
      <c r="AR474">
        <v>1010</v>
      </c>
      <c r="AT474" s="6" t="s">
        <v>2646</v>
      </c>
      <c r="AU474">
        <v>143516</v>
      </c>
      <c r="AW474" s="5" t="s">
        <v>14</v>
      </c>
      <c r="AX474">
        <v>1</v>
      </c>
      <c r="AY474" t="s">
        <v>15</v>
      </c>
      <c r="AZ474" t="s">
        <v>2647</v>
      </c>
      <c r="BA474" t="s">
        <v>2648</v>
      </c>
      <c r="BB474">
        <v>1010</v>
      </c>
      <c r="BC474" t="s">
        <v>32</v>
      </c>
      <c r="BD474" t="s">
        <v>33</v>
      </c>
      <c r="BF474" s="6">
        <v>43340.508090277799</v>
      </c>
      <c r="BG474" s="7" t="s">
        <v>20</v>
      </c>
      <c r="BI474">
        <v>6</v>
      </c>
      <c r="BJ474">
        <v>164223</v>
      </c>
      <c r="BL474" t="s">
        <v>2649</v>
      </c>
      <c r="BX474">
        <v>5286</v>
      </c>
    </row>
    <row r="475" spans="1:76" x14ac:dyDescent="0.25">
      <c r="A475">
        <v>6172</v>
      </c>
      <c r="C475">
        <v>1</v>
      </c>
      <c r="D475">
        <v>1</v>
      </c>
      <c r="E475">
        <v>66</v>
      </c>
      <c r="F475" t="s">
        <v>0</v>
      </c>
      <c r="G475" t="s">
        <v>23</v>
      </c>
      <c r="H475" t="s">
        <v>2650</v>
      </c>
      <c r="I475" t="s">
        <v>25</v>
      </c>
      <c r="K475">
        <v>1</v>
      </c>
      <c r="L475" t="s">
        <v>4</v>
      </c>
      <c r="M475">
        <v>143516</v>
      </c>
      <c r="N475" t="s">
        <v>5</v>
      </c>
      <c r="O475" t="s">
        <v>5</v>
      </c>
      <c r="U475" t="s">
        <v>2282</v>
      </c>
      <c r="V475" s="1">
        <v>1</v>
      </c>
      <c r="W475" t="s">
        <v>405</v>
      </c>
      <c r="X475" t="s">
        <v>2168</v>
      </c>
      <c r="Y475" t="s">
        <v>407</v>
      </c>
      <c r="Z475" s="3">
        <v>11</v>
      </c>
      <c r="AA475" s="4">
        <v>1106</v>
      </c>
      <c r="AB475" s="4" t="s">
        <v>2168</v>
      </c>
      <c r="AC475" t="s">
        <v>2651</v>
      </c>
      <c r="AD475">
        <v>2018</v>
      </c>
      <c r="AE475">
        <v>8</v>
      </c>
      <c r="AF475">
        <v>26</v>
      </c>
      <c r="AG475" t="s">
        <v>2170</v>
      </c>
      <c r="AJ475" t="s">
        <v>5</v>
      </c>
      <c r="AK475" t="s">
        <v>12</v>
      </c>
      <c r="AL475">
        <v>-51122</v>
      </c>
      <c r="AM475">
        <v>6627206</v>
      </c>
      <c r="AN475" s="4">
        <v>-51000</v>
      </c>
      <c r="AO475" s="4">
        <v>6627000</v>
      </c>
      <c r="AP475">
        <v>5</v>
      </c>
      <c r="AR475">
        <v>1010</v>
      </c>
      <c r="AT475" s="6" t="s">
        <v>2652</v>
      </c>
      <c r="AU475">
        <v>143516</v>
      </c>
      <c r="AW475" s="5" t="s">
        <v>14</v>
      </c>
      <c r="AX475">
        <v>1</v>
      </c>
      <c r="AY475" t="s">
        <v>15</v>
      </c>
      <c r="AZ475" t="s">
        <v>2653</v>
      </c>
      <c r="BA475" t="s">
        <v>2654</v>
      </c>
      <c r="BB475">
        <v>1010</v>
      </c>
      <c r="BC475" t="s">
        <v>32</v>
      </c>
      <c r="BD475" t="s">
        <v>33</v>
      </c>
      <c r="BF475" s="6">
        <v>43713.546527777798</v>
      </c>
      <c r="BG475" s="7" t="s">
        <v>20</v>
      </c>
      <c r="BI475">
        <v>6</v>
      </c>
      <c r="BJ475">
        <v>164398</v>
      </c>
      <c r="BL475" t="s">
        <v>2655</v>
      </c>
      <c r="BX475">
        <v>6172</v>
      </c>
    </row>
    <row r="476" spans="1:76" x14ac:dyDescent="0.25">
      <c r="A476">
        <v>6173</v>
      </c>
      <c r="C476">
        <v>1</v>
      </c>
      <c r="D476">
        <v>1</v>
      </c>
      <c r="E476">
        <v>67</v>
      </c>
      <c r="F476" t="s">
        <v>0</v>
      </c>
      <c r="G476" t="s">
        <v>23</v>
      </c>
      <c r="H476" t="s">
        <v>2656</v>
      </c>
      <c r="I476" t="s">
        <v>25</v>
      </c>
      <c r="K476">
        <v>1</v>
      </c>
      <c r="L476" t="s">
        <v>4</v>
      </c>
      <c r="M476">
        <v>143516</v>
      </c>
      <c r="N476" t="s">
        <v>5</v>
      </c>
      <c r="O476" t="s">
        <v>5</v>
      </c>
      <c r="U476" t="s">
        <v>2282</v>
      </c>
      <c r="V476" s="1">
        <v>1</v>
      </c>
      <c r="W476" t="s">
        <v>405</v>
      </c>
      <c r="X476" t="s">
        <v>2168</v>
      </c>
      <c r="Y476" t="s">
        <v>407</v>
      </c>
      <c r="Z476" s="3">
        <v>11</v>
      </c>
      <c r="AA476" s="4">
        <v>1106</v>
      </c>
      <c r="AB476" s="4" t="s">
        <v>2168</v>
      </c>
      <c r="AC476" t="s">
        <v>2657</v>
      </c>
      <c r="AD476">
        <v>2018</v>
      </c>
      <c r="AE476">
        <v>8</v>
      </c>
      <c r="AF476">
        <v>26</v>
      </c>
      <c r="AG476" t="s">
        <v>2170</v>
      </c>
      <c r="AJ476" t="s">
        <v>5</v>
      </c>
      <c r="AK476" t="s">
        <v>12</v>
      </c>
      <c r="AL476">
        <v>-51122</v>
      </c>
      <c r="AM476">
        <v>6627206</v>
      </c>
      <c r="AN476" s="4">
        <v>-51000</v>
      </c>
      <c r="AO476" s="4">
        <v>6627000</v>
      </c>
      <c r="AP476">
        <v>5</v>
      </c>
      <c r="AR476">
        <v>1010</v>
      </c>
      <c r="AT476" s="6" t="s">
        <v>2658</v>
      </c>
      <c r="AU476">
        <v>143516</v>
      </c>
      <c r="AW476" s="5" t="s">
        <v>14</v>
      </c>
      <c r="AX476">
        <v>1</v>
      </c>
      <c r="AY476" t="s">
        <v>15</v>
      </c>
      <c r="AZ476" t="s">
        <v>2653</v>
      </c>
      <c r="BA476" t="s">
        <v>2659</v>
      </c>
      <c r="BB476">
        <v>1010</v>
      </c>
      <c r="BC476" t="s">
        <v>32</v>
      </c>
      <c r="BD476" t="s">
        <v>33</v>
      </c>
      <c r="BF476" s="6">
        <v>43713.546527777798</v>
      </c>
      <c r="BG476" s="7" t="s">
        <v>20</v>
      </c>
      <c r="BI476">
        <v>6</v>
      </c>
      <c r="BJ476">
        <v>164399</v>
      </c>
      <c r="BL476" t="s">
        <v>2660</v>
      </c>
      <c r="BX476">
        <v>6173</v>
      </c>
    </row>
    <row r="477" spans="1:76" x14ac:dyDescent="0.25">
      <c r="A477">
        <v>6126</v>
      </c>
      <c r="C477">
        <v>1</v>
      </c>
      <c r="D477">
        <v>1</v>
      </c>
      <c r="E477">
        <v>68</v>
      </c>
      <c r="F477" t="s">
        <v>0</v>
      </c>
      <c r="G477" t="s">
        <v>23</v>
      </c>
      <c r="H477" t="s">
        <v>2661</v>
      </c>
      <c r="I477" t="s">
        <v>25</v>
      </c>
      <c r="K477">
        <v>1</v>
      </c>
      <c r="L477" t="s">
        <v>4</v>
      </c>
      <c r="M477">
        <v>143516</v>
      </c>
      <c r="N477" t="s">
        <v>5</v>
      </c>
      <c r="O477" t="s">
        <v>5</v>
      </c>
      <c r="U477" t="s">
        <v>2282</v>
      </c>
      <c r="V477" s="1">
        <v>1</v>
      </c>
      <c r="W477" t="s">
        <v>405</v>
      </c>
      <c r="X477" t="s">
        <v>2168</v>
      </c>
      <c r="Y477" t="s">
        <v>407</v>
      </c>
      <c r="Z477" s="3">
        <v>11</v>
      </c>
      <c r="AA477" s="4">
        <v>1106</v>
      </c>
      <c r="AB477" s="4" t="s">
        <v>2168</v>
      </c>
      <c r="AC477" t="s">
        <v>2662</v>
      </c>
      <c r="AD477">
        <v>2018</v>
      </c>
      <c r="AE477">
        <v>8</v>
      </c>
      <c r="AF477">
        <v>26</v>
      </c>
      <c r="AG477" t="s">
        <v>2170</v>
      </c>
      <c r="AJ477" t="s">
        <v>5</v>
      </c>
      <c r="AK477" t="s">
        <v>12</v>
      </c>
      <c r="AL477">
        <v>-51146</v>
      </c>
      <c r="AM477">
        <v>6627254</v>
      </c>
      <c r="AN477" s="4">
        <v>-51000</v>
      </c>
      <c r="AO477" s="4">
        <v>6627000</v>
      </c>
      <c r="AP477">
        <v>10</v>
      </c>
      <c r="AR477">
        <v>1010</v>
      </c>
      <c r="AT477" s="6" t="s">
        <v>2663</v>
      </c>
      <c r="AU477">
        <v>143516</v>
      </c>
      <c r="AW477" s="5" t="s">
        <v>14</v>
      </c>
      <c r="AX477">
        <v>1</v>
      </c>
      <c r="AY477" t="s">
        <v>15</v>
      </c>
      <c r="AZ477" t="s">
        <v>2664</v>
      </c>
      <c r="BA477" t="s">
        <v>2665</v>
      </c>
      <c r="BB477">
        <v>1010</v>
      </c>
      <c r="BC477" t="s">
        <v>32</v>
      </c>
      <c r="BD477" t="s">
        <v>33</v>
      </c>
      <c r="BF477" s="6">
        <v>43713.546527777798</v>
      </c>
      <c r="BG477" s="7" t="s">
        <v>20</v>
      </c>
      <c r="BI477">
        <v>6</v>
      </c>
      <c r="BJ477">
        <v>164403</v>
      </c>
      <c r="BL477" t="s">
        <v>2666</v>
      </c>
      <c r="BX477">
        <v>6126</v>
      </c>
    </row>
    <row r="478" spans="1:76" x14ac:dyDescent="0.25">
      <c r="A478">
        <v>6127</v>
      </c>
      <c r="C478">
        <v>1</v>
      </c>
      <c r="D478">
        <v>1</v>
      </c>
      <c r="E478">
        <v>69</v>
      </c>
      <c r="F478" t="s">
        <v>0</v>
      </c>
      <c r="G478" t="s">
        <v>23</v>
      </c>
      <c r="H478" t="s">
        <v>2667</v>
      </c>
      <c r="I478" t="s">
        <v>25</v>
      </c>
      <c r="K478">
        <v>1</v>
      </c>
      <c r="L478" t="s">
        <v>4</v>
      </c>
      <c r="M478">
        <v>143516</v>
      </c>
      <c r="N478" t="s">
        <v>5</v>
      </c>
      <c r="O478" t="s">
        <v>5</v>
      </c>
      <c r="U478" t="s">
        <v>2282</v>
      </c>
      <c r="V478" s="1">
        <v>1</v>
      </c>
      <c r="W478" t="s">
        <v>405</v>
      </c>
      <c r="X478" t="s">
        <v>2168</v>
      </c>
      <c r="Y478" t="s">
        <v>407</v>
      </c>
      <c r="Z478" s="3">
        <v>11</v>
      </c>
      <c r="AA478" s="4">
        <v>1106</v>
      </c>
      <c r="AB478" s="4" t="s">
        <v>2168</v>
      </c>
      <c r="AC478" t="s">
        <v>2668</v>
      </c>
      <c r="AD478">
        <v>2018</v>
      </c>
      <c r="AE478">
        <v>8</v>
      </c>
      <c r="AF478">
        <v>26</v>
      </c>
      <c r="AG478" t="s">
        <v>2170</v>
      </c>
      <c r="AJ478" t="s">
        <v>5</v>
      </c>
      <c r="AK478" t="s">
        <v>12</v>
      </c>
      <c r="AL478">
        <v>-51146</v>
      </c>
      <c r="AM478">
        <v>6627254</v>
      </c>
      <c r="AN478" s="4">
        <v>-51000</v>
      </c>
      <c r="AO478" s="4">
        <v>6627000</v>
      </c>
      <c r="AP478">
        <v>10</v>
      </c>
      <c r="AR478">
        <v>1010</v>
      </c>
      <c r="AT478" s="6" t="s">
        <v>2669</v>
      </c>
      <c r="AU478">
        <v>143516</v>
      </c>
      <c r="AW478" s="5" t="s">
        <v>14</v>
      </c>
      <c r="AX478">
        <v>1</v>
      </c>
      <c r="AY478" t="s">
        <v>15</v>
      </c>
      <c r="AZ478" t="s">
        <v>2664</v>
      </c>
      <c r="BA478" t="s">
        <v>2670</v>
      </c>
      <c r="BB478">
        <v>1010</v>
      </c>
      <c r="BC478" t="s">
        <v>32</v>
      </c>
      <c r="BD478" t="s">
        <v>33</v>
      </c>
      <c r="BF478" s="6">
        <v>43713.546527777798</v>
      </c>
      <c r="BG478" s="7" t="s">
        <v>20</v>
      </c>
      <c r="BI478">
        <v>6</v>
      </c>
      <c r="BJ478">
        <v>164404</v>
      </c>
      <c r="BL478" t="s">
        <v>2671</v>
      </c>
      <c r="BX478">
        <v>6127</v>
      </c>
    </row>
    <row r="479" spans="1:76" x14ac:dyDescent="0.25">
      <c r="A479">
        <v>6281</v>
      </c>
      <c r="C479">
        <v>1</v>
      </c>
      <c r="D479">
        <v>1</v>
      </c>
      <c r="E479">
        <v>70</v>
      </c>
      <c r="F479" t="s">
        <v>0</v>
      </c>
      <c r="G479" t="s">
        <v>23</v>
      </c>
      <c r="H479" t="s">
        <v>2672</v>
      </c>
      <c r="I479" t="s">
        <v>25</v>
      </c>
      <c r="K479">
        <v>1</v>
      </c>
      <c r="L479" t="s">
        <v>4</v>
      </c>
      <c r="M479">
        <v>143516</v>
      </c>
      <c r="N479" t="s">
        <v>5</v>
      </c>
      <c r="O479" t="s">
        <v>5</v>
      </c>
      <c r="U479" t="s">
        <v>2282</v>
      </c>
      <c r="V479" s="1">
        <v>1</v>
      </c>
      <c r="W479" t="s">
        <v>405</v>
      </c>
      <c r="X479" t="s">
        <v>2168</v>
      </c>
      <c r="Y479" t="s">
        <v>407</v>
      </c>
      <c r="Z479" s="3">
        <v>11</v>
      </c>
      <c r="AA479" s="4">
        <v>1106</v>
      </c>
      <c r="AB479" s="4" t="s">
        <v>2168</v>
      </c>
      <c r="AC479" t="s">
        <v>2673</v>
      </c>
      <c r="AD479">
        <v>2018</v>
      </c>
      <c r="AE479">
        <v>8</v>
      </c>
      <c r="AF479">
        <v>26</v>
      </c>
      <c r="AG479" t="s">
        <v>2170</v>
      </c>
      <c r="AJ479" t="s">
        <v>5</v>
      </c>
      <c r="AK479" t="s">
        <v>12</v>
      </c>
      <c r="AL479">
        <v>-51054</v>
      </c>
      <c r="AM479">
        <v>6627256</v>
      </c>
      <c r="AN479" s="4">
        <v>-51000</v>
      </c>
      <c r="AO479" s="4">
        <v>6627000</v>
      </c>
      <c r="AP479">
        <v>25</v>
      </c>
      <c r="AR479">
        <v>1010</v>
      </c>
      <c r="AT479" s="6" t="s">
        <v>2674</v>
      </c>
      <c r="AU479">
        <v>143516</v>
      </c>
      <c r="AW479" s="5" t="s">
        <v>14</v>
      </c>
      <c r="AX479">
        <v>1</v>
      </c>
      <c r="AY479" t="s">
        <v>15</v>
      </c>
      <c r="AZ479" t="s">
        <v>2675</v>
      </c>
      <c r="BA479" t="s">
        <v>2676</v>
      </c>
      <c r="BB479">
        <v>1010</v>
      </c>
      <c r="BC479" t="s">
        <v>32</v>
      </c>
      <c r="BD479" t="s">
        <v>33</v>
      </c>
      <c r="BF479" s="6">
        <v>43713.546527777798</v>
      </c>
      <c r="BG479" s="7" t="s">
        <v>20</v>
      </c>
      <c r="BI479">
        <v>6</v>
      </c>
      <c r="BJ479">
        <v>164405</v>
      </c>
      <c r="BL479" t="s">
        <v>2677</v>
      </c>
      <c r="BX479">
        <v>6281</v>
      </c>
    </row>
    <row r="480" spans="1:76" x14ac:dyDescent="0.25">
      <c r="A480">
        <v>6282</v>
      </c>
      <c r="C480">
        <v>1</v>
      </c>
      <c r="D480">
        <v>1</v>
      </c>
      <c r="E480">
        <v>71</v>
      </c>
      <c r="F480" t="s">
        <v>0</v>
      </c>
      <c r="G480" t="s">
        <v>23</v>
      </c>
      <c r="H480" t="s">
        <v>2678</v>
      </c>
      <c r="I480" t="s">
        <v>25</v>
      </c>
      <c r="K480">
        <v>1</v>
      </c>
      <c r="L480" t="s">
        <v>4</v>
      </c>
      <c r="M480">
        <v>143516</v>
      </c>
      <c r="N480" t="s">
        <v>5</v>
      </c>
      <c r="O480" t="s">
        <v>5</v>
      </c>
      <c r="U480" t="s">
        <v>2282</v>
      </c>
      <c r="V480" s="1">
        <v>1</v>
      </c>
      <c r="W480" t="s">
        <v>405</v>
      </c>
      <c r="X480" t="s">
        <v>2168</v>
      </c>
      <c r="Y480" t="s">
        <v>407</v>
      </c>
      <c r="Z480" s="3">
        <v>11</v>
      </c>
      <c r="AA480" s="4">
        <v>1106</v>
      </c>
      <c r="AB480" s="4" t="s">
        <v>2168</v>
      </c>
      <c r="AC480" t="s">
        <v>2679</v>
      </c>
      <c r="AD480">
        <v>2018</v>
      </c>
      <c r="AE480">
        <v>8</v>
      </c>
      <c r="AF480">
        <v>26</v>
      </c>
      <c r="AG480" t="s">
        <v>2170</v>
      </c>
      <c r="AJ480" t="s">
        <v>5</v>
      </c>
      <c r="AK480" t="s">
        <v>12</v>
      </c>
      <c r="AL480">
        <v>-51054</v>
      </c>
      <c r="AM480">
        <v>6627256</v>
      </c>
      <c r="AN480" s="4">
        <v>-51000</v>
      </c>
      <c r="AO480" s="4">
        <v>6627000</v>
      </c>
      <c r="AP480">
        <v>25</v>
      </c>
      <c r="AR480">
        <v>1010</v>
      </c>
      <c r="AT480" s="6" t="s">
        <v>2680</v>
      </c>
      <c r="AU480">
        <v>143516</v>
      </c>
      <c r="AW480" s="5" t="s">
        <v>14</v>
      </c>
      <c r="AX480">
        <v>1</v>
      </c>
      <c r="AY480" t="s">
        <v>15</v>
      </c>
      <c r="AZ480" t="s">
        <v>2675</v>
      </c>
      <c r="BA480" t="s">
        <v>2681</v>
      </c>
      <c r="BB480">
        <v>1010</v>
      </c>
      <c r="BC480" t="s">
        <v>32</v>
      </c>
      <c r="BD480" t="s">
        <v>33</v>
      </c>
      <c r="BF480" s="6">
        <v>43713.546527777798</v>
      </c>
      <c r="BG480" s="7" t="s">
        <v>20</v>
      </c>
      <c r="BI480">
        <v>6</v>
      </c>
      <c r="BJ480">
        <v>164406</v>
      </c>
      <c r="BL480" t="s">
        <v>2682</v>
      </c>
      <c r="BX480">
        <v>6282</v>
      </c>
    </row>
    <row r="481" spans="1:76" x14ac:dyDescent="0.25">
      <c r="A481">
        <v>6712</v>
      </c>
      <c r="C481">
        <v>1</v>
      </c>
      <c r="D481">
        <v>1</v>
      </c>
      <c r="E481">
        <v>72</v>
      </c>
      <c r="F481" t="s">
        <v>0</v>
      </c>
      <c r="G481" t="s">
        <v>23</v>
      </c>
      <c r="H481" t="s">
        <v>2683</v>
      </c>
      <c r="I481" t="s">
        <v>25</v>
      </c>
      <c r="K481">
        <v>1</v>
      </c>
      <c r="L481" t="s">
        <v>4</v>
      </c>
      <c r="M481">
        <v>143516</v>
      </c>
      <c r="N481" t="s">
        <v>5</v>
      </c>
      <c r="O481" t="s">
        <v>5</v>
      </c>
      <c r="U481" t="s">
        <v>2282</v>
      </c>
      <c r="V481" s="1">
        <v>1</v>
      </c>
      <c r="W481" t="s">
        <v>405</v>
      </c>
      <c r="X481" t="s">
        <v>2168</v>
      </c>
      <c r="Y481" t="s">
        <v>407</v>
      </c>
      <c r="Z481" s="3">
        <v>11</v>
      </c>
      <c r="AA481" s="4">
        <v>1106</v>
      </c>
      <c r="AB481" s="4" t="s">
        <v>2168</v>
      </c>
      <c r="AC481" t="s">
        <v>2684</v>
      </c>
      <c r="AD481">
        <v>2018</v>
      </c>
      <c r="AE481">
        <v>8</v>
      </c>
      <c r="AF481">
        <v>26</v>
      </c>
      <c r="AG481" t="s">
        <v>2170</v>
      </c>
      <c r="AJ481" t="s">
        <v>5</v>
      </c>
      <c r="AK481" t="s">
        <v>12</v>
      </c>
      <c r="AL481">
        <v>-50868</v>
      </c>
      <c r="AM481">
        <v>6627352</v>
      </c>
      <c r="AN481" s="4">
        <v>-51000</v>
      </c>
      <c r="AO481" s="4">
        <v>6627000</v>
      </c>
      <c r="AP481">
        <v>50</v>
      </c>
      <c r="AR481">
        <v>1010</v>
      </c>
      <c r="AT481" s="6" t="s">
        <v>2685</v>
      </c>
      <c r="AU481">
        <v>143516</v>
      </c>
      <c r="AW481" s="5" t="s">
        <v>14</v>
      </c>
      <c r="AX481">
        <v>1</v>
      </c>
      <c r="AY481" t="s">
        <v>15</v>
      </c>
      <c r="AZ481" t="s">
        <v>2297</v>
      </c>
      <c r="BA481" t="s">
        <v>2686</v>
      </c>
      <c r="BB481">
        <v>1010</v>
      </c>
      <c r="BC481" t="s">
        <v>32</v>
      </c>
      <c r="BD481" t="s">
        <v>33</v>
      </c>
      <c r="BF481" s="6">
        <v>43676.668298611097</v>
      </c>
      <c r="BG481" s="7" t="s">
        <v>20</v>
      </c>
      <c r="BI481">
        <v>6</v>
      </c>
      <c r="BJ481">
        <v>164410</v>
      </c>
      <c r="BL481" t="s">
        <v>2687</v>
      </c>
      <c r="BX481">
        <v>6712</v>
      </c>
    </row>
    <row r="482" spans="1:76" x14ac:dyDescent="0.25">
      <c r="A482">
        <v>6554</v>
      </c>
      <c r="C482">
        <v>1</v>
      </c>
      <c r="D482">
        <v>1</v>
      </c>
      <c r="E482">
        <v>73</v>
      </c>
      <c r="F482" t="s">
        <v>0</v>
      </c>
      <c r="G482" t="s">
        <v>23</v>
      </c>
      <c r="H482" t="s">
        <v>2688</v>
      </c>
      <c r="I482" t="s">
        <v>25</v>
      </c>
      <c r="K482">
        <v>1</v>
      </c>
      <c r="L482" t="s">
        <v>4</v>
      </c>
      <c r="M482">
        <v>143516</v>
      </c>
      <c r="N482" t="s">
        <v>5</v>
      </c>
      <c r="O482" t="s">
        <v>5</v>
      </c>
      <c r="U482" t="s">
        <v>2282</v>
      </c>
      <c r="V482" s="1">
        <v>1</v>
      </c>
      <c r="W482" t="s">
        <v>405</v>
      </c>
      <c r="X482" t="s">
        <v>2168</v>
      </c>
      <c r="Y482" t="s">
        <v>407</v>
      </c>
      <c r="Z482" s="3">
        <v>11</v>
      </c>
      <c r="AA482" s="4">
        <v>1106</v>
      </c>
      <c r="AB482" s="4" t="s">
        <v>2168</v>
      </c>
      <c r="AC482" t="s">
        <v>2689</v>
      </c>
      <c r="AD482">
        <v>2018</v>
      </c>
      <c r="AE482">
        <v>8</v>
      </c>
      <c r="AF482">
        <v>26</v>
      </c>
      <c r="AG482" t="s">
        <v>2170</v>
      </c>
      <c r="AJ482" t="s">
        <v>5</v>
      </c>
      <c r="AK482" t="s">
        <v>12</v>
      </c>
      <c r="AL482">
        <v>-50923</v>
      </c>
      <c r="AM482">
        <v>6627182</v>
      </c>
      <c r="AN482" s="4">
        <v>-51000</v>
      </c>
      <c r="AO482" s="4">
        <v>6627000</v>
      </c>
      <c r="AP482">
        <v>10</v>
      </c>
      <c r="AR482">
        <v>1010</v>
      </c>
      <c r="AT482" s="6" t="s">
        <v>2690</v>
      </c>
      <c r="AU482">
        <v>143516</v>
      </c>
      <c r="AW482" s="5" t="s">
        <v>14</v>
      </c>
      <c r="AX482">
        <v>1</v>
      </c>
      <c r="AY482" t="s">
        <v>15</v>
      </c>
      <c r="AZ482" t="s">
        <v>2691</v>
      </c>
      <c r="BA482" t="s">
        <v>2692</v>
      </c>
      <c r="BB482">
        <v>1010</v>
      </c>
      <c r="BC482" t="s">
        <v>32</v>
      </c>
      <c r="BD482" t="s">
        <v>33</v>
      </c>
      <c r="BF482" s="6">
        <v>43713.546527777798</v>
      </c>
      <c r="BG482" s="7" t="s">
        <v>20</v>
      </c>
      <c r="BI482">
        <v>6</v>
      </c>
      <c r="BJ482">
        <v>164414</v>
      </c>
      <c r="BL482" t="s">
        <v>2693</v>
      </c>
      <c r="BX482">
        <v>6554</v>
      </c>
    </row>
    <row r="483" spans="1:76" x14ac:dyDescent="0.25">
      <c r="A483">
        <v>6298</v>
      </c>
      <c r="C483">
        <v>1</v>
      </c>
      <c r="D483">
        <v>1</v>
      </c>
      <c r="E483">
        <v>74</v>
      </c>
      <c r="F483" t="s">
        <v>0</v>
      </c>
      <c r="G483" t="s">
        <v>23</v>
      </c>
      <c r="H483" t="s">
        <v>2694</v>
      </c>
      <c r="I483" t="s">
        <v>25</v>
      </c>
      <c r="K483">
        <v>1</v>
      </c>
      <c r="L483" t="s">
        <v>4</v>
      </c>
      <c r="M483">
        <v>143516</v>
      </c>
      <c r="N483" t="s">
        <v>5</v>
      </c>
      <c r="O483" t="s">
        <v>5</v>
      </c>
      <c r="U483" t="s">
        <v>2282</v>
      </c>
      <c r="V483" s="1">
        <v>1</v>
      </c>
      <c r="W483" t="s">
        <v>405</v>
      </c>
      <c r="X483" t="s">
        <v>2168</v>
      </c>
      <c r="Y483" t="s">
        <v>407</v>
      </c>
      <c r="Z483" s="3">
        <v>11</v>
      </c>
      <c r="AA483" s="4">
        <v>1106</v>
      </c>
      <c r="AB483" s="4" t="s">
        <v>2168</v>
      </c>
      <c r="AC483" t="s">
        <v>2695</v>
      </c>
      <c r="AD483">
        <v>2018</v>
      </c>
      <c r="AE483">
        <v>8</v>
      </c>
      <c r="AF483">
        <v>27</v>
      </c>
      <c r="AG483" t="s">
        <v>2212</v>
      </c>
      <c r="AJ483" t="s">
        <v>5</v>
      </c>
      <c r="AK483" t="s">
        <v>12</v>
      </c>
      <c r="AL483">
        <v>-51045</v>
      </c>
      <c r="AM483">
        <v>6626680</v>
      </c>
      <c r="AN483" s="4">
        <v>-51000</v>
      </c>
      <c r="AO483" s="4">
        <v>6627000</v>
      </c>
      <c r="AP483">
        <v>25</v>
      </c>
      <c r="AR483">
        <v>1010</v>
      </c>
      <c r="AT483" s="6" t="s">
        <v>2696</v>
      </c>
      <c r="AU483">
        <v>143516</v>
      </c>
      <c r="AW483" s="5" t="s">
        <v>14</v>
      </c>
      <c r="AX483">
        <v>1</v>
      </c>
      <c r="AY483" t="s">
        <v>15</v>
      </c>
      <c r="AZ483" t="s">
        <v>2697</v>
      </c>
      <c r="BA483" t="s">
        <v>2698</v>
      </c>
      <c r="BB483">
        <v>1010</v>
      </c>
      <c r="BC483" t="s">
        <v>32</v>
      </c>
      <c r="BD483" t="s">
        <v>33</v>
      </c>
      <c r="BF483" s="6">
        <v>43713.546527777798</v>
      </c>
      <c r="BG483" s="7" t="s">
        <v>20</v>
      </c>
      <c r="BI483">
        <v>6</v>
      </c>
      <c r="BJ483">
        <v>164543</v>
      </c>
      <c r="BL483" t="s">
        <v>2699</v>
      </c>
      <c r="BX483">
        <v>6298</v>
      </c>
    </row>
    <row r="484" spans="1:76" x14ac:dyDescent="0.25">
      <c r="A484">
        <v>5895</v>
      </c>
      <c r="C484">
        <v>1</v>
      </c>
      <c r="D484">
        <v>1</v>
      </c>
      <c r="E484">
        <v>75</v>
      </c>
      <c r="F484" t="s">
        <v>0</v>
      </c>
      <c r="G484" t="s">
        <v>23</v>
      </c>
      <c r="H484" t="s">
        <v>2700</v>
      </c>
      <c r="I484" t="s">
        <v>25</v>
      </c>
      <c r="K484">
        <v>1</v>
      </c>
      <c r="L484" t="s">
        <v>4</v>
      </c>
      <c r="M484">
        <v>143516</v>
      </c>
      <c r="N484" t="s">
        <v>5</v>
      </c>
      <c r="O484" t="s">
        <v>5</v>
      </c>
      <c r="U484" t="s">
        <v>2282</v>
      </c>
      <c r="V484" s="1">
        <v>1</v>
      </c>
      <c r="W484" t="s">
        <v>405</v>
      </c>
      <c r="X484" t="s">
        <v>2168</v>
      </c>
      <c r="Y484" t="s">
        <v>407</v>
      </c>
      <c r="Z484" s="3">
        <v>11</v>
      </c>
      <c r="AA484" s="4">
        <v>1106</v>
      </c>
      <c r="AB484" s="4" t="s">
        <v>2168</v>
      </c>
      <c r="AC484" t="s">
        <v>2701</v>
      </c>
      <c r="AD484">
        <v>2018</v>
      </c>
      <c r="AE484">
        <v>8</v>
      </c>
      <c r="AF484">
        <v>29</v>
      </c>
      <c r="AG484" t="s">
        <v>2170</v>
      </c>
      <c r="AJ484" t="s">
        <v>5</v>
      </c>
      <c r="AK484" t="s">
        <v>12</v>
      </c>
      <c r="AL484">
        <v>-51261</v>
      </c>
      <c r="AM484">
        <v>6626832</v>
      </c>
      <c r="AN484" s="4">
        <v>-51000</v>
      </c>
      <c r="AO484" s="4">
        <v>6627000</v>
      </c>
      <c r="AP484">
        <v>1</v>
      </c>
      <c r="AR484">
        <v>1010</v>
      </c>
      <c r="AT484" s="6" t="s">
        <v>2702</v>
      </c>
      <c r="AU484">
        <v>143516</v>
      </c>
      <c r="AW484" s="5" t="s">
        <v>14</v>
      </c>
      <c r="AX484">
        <v>1</v>
      </c>
      <c r="AY484" t="s">
        <v>15</v>
      </c>
      <c r="AZ484" t="s">
        <v>2703</v>
      </c>
      <c r="BA484" t="s">
        <v>2704</v>
      </c>
      <c r="BB484">
        <v>1010</v>
      </c>
      <c r="BC484" t="s">
        <v>32</v>
      </c>
      <c r="BD484" t="s">
        <v>33</v>
      </c>
      <c r="BF484" s="6">
        <v>43341.807164351798</v>
      </c>
      <c r="BG484" s="7" t="s">
        <v>20</v>
      </c>
      <c r="BI484">
        <v>6</v>
      </c>
      <c r="BJ484">
        <v>164772</v>
      </c>
      <c r="BL484" t="s">
        <v>2705</v>
      </c>
      <c r="BX484">
        <v>5895</v>
      </c>
    </row>
    <row r="485" spans="1:76" x14ac:dyDescent="0.25">
      <c r="A485">
        <v>6265</v>
      </c>
      <c r="C485">
        <v>1</v>
      </c>
      <c r="D485">
        <v>1</v>
      </c>
      <c r="E485">
        <v>76</v>
      </c>
      <c r="F485" t="s">
        <v>0</v>
      </c>
      <c r="G485" t="s">
        <v>23</v>
      </c>
      <c r="H485" t="s">
        <v>2706</v>
      </c>
      <c r="I485" t="s">
        <v>25</v>
      </c>
      <c r="K485">
        <v>1</v>
      </c>
      <c r="L485" t="s">
        <v>4</v>
      </c>
      <c r="M485">
        <v>143516</v>
      </c>
      <c r="N485" t="s">
        <v>5</v>
      </c>
      <c r="O485" t="s">
        <v>5</v>
      </c>
      <c r="U485" t="s">
        <v>2282</v>
      </c>
      <c r="V485" s="1">
        <v>1</v>
      </c>
      <c r="W485" t="s">
        <v>405</v>
      </c>
      <c r="X485" t="s">
        <v>2168</v>
      </c>
      <c r="Y485" t="s">
        <v>407</v>
      </c>
      <c r="Z485" s="3">
        <v>11</v>
      </c>
      <c r="AA485" s="4">
        <v>1106</v>
      </c>
      <c r="AB485" s="4" t="s">
        <v>2168</v>
      </c>
      <c r="AC485" t="s">
        <v>2707</v>
      </c>
      <c r="AD485">
        <v>2018</v>
      </c>
      <c r="AE485">
        <v>8</v>
      </c>
      <c r="AF485">
        <v>30</v>
      </c>
      <c r="AG485" t="s">
        <v>2170</v>
      </c>
      <c r="AJ485" t="s">
        <v>5</v>
      </c>
      <c r="AK485" t="s">
        <v>12</v>
      </c>
      <c r="AL485">
        <v>-51060</v>
      </c>
      <c r="AM485">
        <v>6626262</v>
      </c>
      <c r="AN485" s="4">
        <v>-51000</v>
      </c>
      <c r="AO485" s="4">
        <v>6627000</v>
      </c>
      <c r="AP485">
        <v>25</v>
      </c>
      <c r="AR485">
        <v>1010</v>
      </c>
      <c r="AT485" s="6" t="s">
        <v>2708</v>
      </c>
      <c r="AU485">
        <v>143516</v>
      </c>
      <c r="AW485" s="5" t="s">
        <v>14</v>
      </c>
      <c r="AX485">
        <v>1</v>
      </c>
      <c r="AY485" t="s">
        <v>15</v>
      </c>
      <c r="AZ485" t="s">
        <v>2709</v>
      </c>
      <c r="BA485" t="s">
        <v>2710</v>
      </c>
      <c r="BB485">
        <v>1010</v>
      </c>
      <c r="BC485" t="s">
        <v>32</v>
      </c>
      <c r="BD485" t="s">
        <v>33</v>
      </c>
      <c r="BF485" s="6">
        <v>43342.880972222199</v>
      </c>
      <c r="BG485" s="7" t="s">
        <v>20</v>
      </c>
      <c r="BI485">
        <v>6</v>
      </c>
      <c r="BJ485">
        <v>164802</v>
      </c>
      <c r="BL485" t="s">
        <v>2711</v>
      </c>
      <c r="BX485">
        <v>6265</v>
      </c>
    </row>
    <row r="486" spans="1:76" x14ac:dyDescent="0.25">
      <c r="A486">
        <v>6414</v>
      </c>
      <c r="C486">
        <v>1</v>
      </c>
      <c r="D486">
        <v>1</v>
      </c>
      <c r="E486">
        <v>77</v>
      </c>
      <c r="F486" t="s">
        <v>0</v>
      </c>
      <c r="G486" t="s">
        <v>23</v>
      </c>
      <c r="H486" t="s">
        <v>2712</v>
      </c>
      <c r="I486" t="s">
        <v>25</v>
      </c>
      <c r="K486">
        <v>1</v>
      </c>
      <c r="L486" t="s">
        <v>4</v>
      </c>
      <c r="M486">
        <v>143516</v>
      </c>
      <c r="N486" t="s">
        <v>5</v>
      </c>
      <c r="O486" t="s">
        <v>5</v>
      </c>
      <c r="U486" t="s">
        <v>2282</v>
      </c>
      <c r="V486" s="1">
        <v>1</v>
      </c>
      <c r="W486" t="s">
        <v>405</v>
      </c>
      <c r="X486" t="s">
        <v>2168</v>
      </c>
      <c r="Y486" t="s">
        <v>407</v>
      </c>
      <c r="Z486" s="3">
        <v>11</v>
      </c>
      <c r="AA486" s="4">
        <v>1106</v>
      </c>
      <c r="AB486" s="4" t="s">
        <v>2168</v>
      </c>
      <c r="AC486" t="s">
        <v>2713</v>
      </c>
      <c r="AD486">
        <v>2018</v>
      </c>
      <c r="AE486">
        <v>9</v>
      </c>
      <c r="AF486">
        <v>3</v>
      </c>
      <c r="AG486" t="s">
        <v>2170</v>
      </c>
      <c r="AJ486" t="s">
        <v>5</v>
      </c>
      <c r="AK486" t="s">
        <v>12</v>
      </c>
      <c r="AL486">
        <v>-50984</v>
      </c>
      <c r="AM486">
        <v>6626529</v>
      </c>
      <c r="AN486" s="4">
        <v>-51000</v>
      </c>
      <c r="AO486" s="4">
        <v>6627000</v>
      </c>
      <c r="AP486">
        <v>5</v>
      </c>
      <c r="AR486">
        <v>1010</v>
      </c>
      <c r="AT486" s="6" t="s">
        <v>2714</v>
      </c>
      <c r="AU486">
        <v>143516</v>
      </c>
      <c r="AW486" s="5" t="s">
        <v>14</v>
      </c>
      <c r="AX486">
        <v>1</v>
      </c>
      <c r="AY486" t="s">
        <v>15</v>
      </c>
      <c r="AZ486" t="s">
        <v>2715</v>
      </c>
      <c r="BA486" t="s">
        <v>2716</v>
      </c>
      <c r="BB486">
        <v>1010</v>
      </c>
      <c r="BC486" t="s">
        <v>32</v>
      </c>
      <c r="BD486" t="s">
        <v>33</v>
      </c>
      <c r="BF486" s="6">
        <v>43346.410879629599</v>
      </c>
      <c r="BG486" s="7" t="s">
        <v>20</v>
      </c>
      <c r="BI486">
        <v>6</v>
      </c>
      <c r="BJ486">
        <v>165184</v>
      </c>
      <c r="BL486" t="s">
        <v>2717</v>
      </c>
      <c r="BX486">
        <v>6414</v>
      </c>
    </row>
    <row r="487" spans="1:76" x14ac:dyDescent="0.25">
      <c r="A487">
        <v>6415</v>
      </c>
      <c r="C487">
        <v>1</v>
      </c>
      <c r="D487">
        <v>1</v>
      </c>
      <c r="E487">
        <v>78</v>
      </c>
      <c r="F487" t="s">
        <v>0</v>
      </c>
      <c r="G487" t="s">
        <v>23</v>
      </c>
      <c r="H487" t="s">
        <v>2718</v>
      </c>
      <c r="I487" t="s">
        <v>25</v>
      </c>
      <c r="K487">
        <v>1</v>
      </c>
      <c r="L487" t="s">
        <v>4</v>
      </c>
      <c r="M487">
        <v>143516</v>
      </c>
      <c r="N487" t="s">
        <v>5</v>
      </c>
      <c r="O487" t="s">
        <v>5</v>
      </c>
      <c r="U487" t="s">
        <v>2282</v>
      </c>
      <c r="V487" s="1">
        <v>1</v>
      </c>
      <c r="W487" t="s">
        <v>405</v>
      </c>
      <c r="X487" t="s">
        <v>2168</v>
      </c>
      <c r="Y487" t="s">
        <v>407</v>
      </c>
      <c r="Z487" s="3">
        <v>11</v>
      </c>
      <c r="AA487" s="4">
        <v>1106</v>
      </c>
      <c r="AB487" s="4" t="s">
        <v>2168</v>
      </c>
      <c r="AC487" t="s">
        <v>2719</v>
      </c>
      <c r="AD487">
        <v>2018</v>
      </c>
      <c r="AE487">
        <v>9</v>
      </c>
      <c r="AF487">
        <v>3</v>
      </c>
      <c r="AG487" t="s">
        <v>2170</v>
      </c>
      <c r="AJ487" t="s">
        <v>5</v>
      </c>
      <c r="AK487" t="s">
        <v>12</v>
      </c>
      <c r="AL487">
        <v>-50984</v>
      </c>
      <c r="AM487">
        <v>6626529</v>
      </c>
      <c r="AN487" s="4">
        <v>-51000</v>
      </c>
      <c r="AO487" s="4">
        <v>6627000</v>
      </c>
      <c r="AP487">
        <v>5</v>
      </c>
      <c r="AR487">
        <v>1010</v>
      </c>
      <c r="AT487" s="6" t="s">
        <v>2720</v>
      </c>
      <c r="AU487">
        <v>143516</v>
      </c>
      <c r="AW487" s="5" t="s">
        <v>14</v>
      </c>
      <c r="AX487">
        <v>1</v>
      </c>
      <c r="AY487" t="s">
        <v>15</v>
      </c>
      <c r="AZ487" t="s">
        <v>2715</v>
      </c>
      <c r="BA487" t="s">
        <v>2721</v>
      </c>
      <c r="BB487">
        <v>1010</v>
      </c>
      <c r="BC487" t="s">
        <v>32</v>
      </c>
      <c r="BD487" t="s">
        <v>33</v>
      </c>
      <c r="BF487" s="6">
        <v>43346.410879629599</v>
      </c>
      <c r="BG487" s="7" t="s">
        <v>20</v>
      </c>
      <c r="BI487">
        <v>6</v>
      </c>
      <c r="BJ487">
        <v>165185</v>
      </c>
      <c r="BL487" t="s">
        <v>2722</v>
      </c>
      <c r="BX487">
        <v>6415</v>
      </c>
    </row>
    <row r="488" spans="1:76" x14ac:dyDescent="0.25">
      <c r="A488">
        <v>5159</v>
      </c>
      <c r="C488">
        <v>1</v>
      </c>
      <c r="D488">
        <v>1</v>
      </c>
      <c r="E488">
        <v>79</v>
      </c>
      <c r="F488" t="s">
        <v>0</v>
      </c>
      <c r="G488" t="s">
        <v>23</v>
      </c>
      <c r="H488" t="s">
        <v>2723</v>
      </c>
      <c r="I488" t="s">
        <v>25</v>
      </c>
      <c r="K488">
        <v>1</v>
      </c>
      <c r="L488" t="s">
        <v>4</v>
      </c>
      <c r="M488">
        <v>143516</v>
      </c>
      <c r="N488" t="s">
        <v>5</v>
      </c>
      <c r="O488" t="s">
        <v>5</v>
      </c>
      <c r="U488" t="s">
        <v>2282</v>
      </c>
      <c r="V488" s="1">
        <v>1</v>
      </c>
      <c r="W488" t="s">
        <v>405</v>
      </c>
      <c r="X488" t="s">
        <v>2168</v>
      </c>
      <c r="Y488" t="s">
        <v>407</v>
      </c>
      <c r="Z488" s="3">
        <v>11</v>
      </c>
      <c r="AA488" s="4">
        <v>1106</v>
      </c>
      <c r="AB488" s="4" t="s">
        <v>2168</v>
      </c>
      <c r="AC488" t="s">
        <v>2724</v>
      </c>
      <c r="AD488">
        <v>2018</v>
      </c>
      <c r="AE488">
        <v>9</v>
      </c>
      <c r="AF488">
        <v>5</v>
      </c>
      <c r="AG488" t="s">
        <v>2170</v>
      </c>
      <c r="AJ488" t="s">
        <v>5</v>
      </c>
      <c r="AK488" t="s">
        <v>12</v>
      </c>
      <c r="AL488">
        <v>-51572</v>
      </c>
      <c r="AM488">
        <v>6626768</v>
      </c>
      <c r="AN488" s="4">
        <v>-51000</v>
      </c>
      <c r="AO488" s="4">
        <v>6627000</v>
      </c>
      <c r="AP488">
        <v>5</v>
      </c>
      <c r="AR488">
        <v>1010</v>
      </c>
      <c r="AT488" s="6" t="s">
        <v>2725</v>
      </c>
      <c r="AU488">
        <v>143516</v>
      </c>
      <c r="AW488" s="5" t="s">
        <v>14</v>
      </c>
      <c r="AX488">
        <v>1</v>
      </c>
      <c r="AY488" t="s">
        <v>15</v>
      </c>
      <c r="AZ488" t="s">
        <v>2726</v>
      </c>
      <c r="BA488" t="s">
        <v>2727</v>
      </c>
      <c r="BB488">
        <v>1010</v>
      </c>
      <c r="BC488" t="s">
        <v>32</v>
      </c>
      <c r="BD488" t="s">
        <v>33</v>
      </c>
      <c r="BF488" s="6">
        <v>43348.392407407402</v>
      </c>
      <c r="BG488" s="7" t="s">
        <v>20</v>
      </c>
      <c r="BI488">
        <v>6</v>
      </c>
      <c r="BJ488">
        <v>165388</v>
      </c>
      <c r="BL488" t="s">
        <v>2728</v>
      </c>
      <c r="BX488">
        <v>5159</v>
      </c>
    </row>
    <row r="489" spans="1:76" x14ac:dyDescent="0.25">
      <c r="A489">
        <v>4474</v>
      </c>
      <c r="C489">
        <v>1</v>
      </c>
      <c r="D489">
        <v>1</v>
      </c>
      <c r="E489">
        <v>80</v>
      </c>
      <c r="F489" t="s">
        <v>0</v>
      </c>
      <c r="G489" t="s">
        <v>23</v>
      </c>
      <c r="H489" t="s">
        <v>2729</v>
      </c>
      <c r="I489" t="s">
        <v>25</v>
      </c>
      <c r="K489">
        <v>1</v>
      </c>
      <c r="L489" t="s">
        <v>4</v>
      </c>
      <c r="M489">
        <v>143516</v>
      </c>
      <c r="N489" t="s">
        <v>5</v>
      </c>
      <c r="O489" t="s">
        <v>5</v>
      </c>
      <c r="U489" t="s">
        <v>2282</v>
      </c>
      <c r="V489" s="1">
        <v>1</v>
      </c>
      <c r="W489" t="s">
        <v>405</v>
      </c>
      <c r="X489" t="s">
        <v>2168</v>
      </c>
      <c r="Y489" t="s">
        <v>407</v>
      </c>
      <c r="Z489" s="3">
        <v>11</v>
      </c>
      <c r="AA489" s="4">
        <v>1106</v>
      </c>
      <c r="AB489" s="4" t="s">
        <v>2168</v>
      </c>
      <c r="AC489" t="s">
        <v>2730</v>
      </c>
      <c r="AD489">
        <v>2018</v>
      </c>
      <c r="AE489">
        <v>9</v>
      </c>
      <c r="AF489">
        <v>5</v>
      </c>
      <c r="AG489" t="s">
        <v>2170</v>
      </c>
      <c r="AJ489" t="s">
        <v>5</v>
      </c>
      <c r="AK489" t="s">
        <v>12</v>
      </c>
      <c r="AL489">
        <v>-51921</v>
      </c>
      <c r="AM489">
        <v>6626955</v>
      </c>
      <c r="AN489" s="4">
        <v>-51000</v>
      </c>
      <c r="AO489" s="4">
        <v>6627000</v>
      </c>
      <c r="AP489">
        <v>25</v>
      </c>
      <c r="AR489">
        <v>1010</v>
      </c>
      <c r="AT489" s="6" t="s">
        <v>2731</v>
      </c>
      <c r="AU489">
        <v>143516</v>
      </c>
      <c r="AW489" s="5" t="s">
        <v>14</v>
      </c>
      <c r="AX489">
        <v>1</v>
      </c>
      <c r="AY489" t="s">
        <v>15</v>
      </c>
      <c r="AZ489" t="s">
        <v>2732</v>
      </c>
      <c r="BA489" t="s">
        <v>2733</v>
      </c>
      <c r="BB489">
        <v>1010</v>
      </c>
      <c r="BC489" t="s">
        <v>32</v>
      </c>
      <c r="BD489" t="s">
        <v>33</v>
      </c>
      <c r="BF489" s="6">
        <v>43348.392407407402</v>
      </c>
      <c r="BG489" s="7" t="s">
        <v>20</v>
      </c>
      <c r="BI489">
        <v>6</v>
      </c>
      <c r="BJ489">
        <v>165389</v>
      </c>
      <c r="BL489" t="s">
        <v>2734</v>
      </c>
      <c r="BX489">
        <v>4474</v>
      </c>
    </row>
    <row r="490" spans="1:76" x14ac:dyDescent="0.25">
      <c r="A490">
        <v>6772</v>
      </c>
      <c r="C490">
        <v>1</v>
      </c>
      <c r="D490">
        <v>1</v>
      </c>
      <c r="E490">
        <v>81</v>
      </c>
      <c r="F490" t="s">
        <v>0</v>
      </c>
      <c r="G490" t="s">
        <v>23</v>
      </c>
      <c r="H490" t="s">
        <v>2735</v>
      </c>
      <c r="I490" t="s">
        <v>25</v>
      </c>
      <c r="K490">
        <v>1</v>
      </c>
      <c r="L490" t="s">
        <v>4</v>
      </c>
      <c r="M490">
        <v>143516</v>
      </c>
      <c r="N490" t="s">
        <v>5</v>
      </c>
      <c r="O490" t="s">
        <v>5</v>
      </c>
      <c r="U490" t="s">
        <v>2282</v>
      </c>
      <c r="V490" s="1">
        <v>1</v>
      </c>
      <c r="W490" t="s">
        <v>405</v>
      </c>
      <c r="X490" t="s">
        <v>2168</v>
      </c>
      <c r="Y490" t="s">
        <v>407</v>
      </c>
      <c r="Z490" s="3">
        <v>11</v>
      </c>
      <c r="AA490" s="4">
        <v>1106</v>
      </c>
      <c r="AB490" s="4" t="s">
        <v>2168</v>
      </c>
      <c r="AC490" t="s">
        <v>2736</v>
      </c>
      <c r="AD490">
        <v>2018</v>
      </c>
      <c r="AE490">
        <v>9</v>
      </c>
      <c r="AF490">
        <v>5</v>
      </c>
      <c r="AG490" t="s">
        <v>2170</v>
      </c>
      <c r="AJ490" t="s">
        <v>5</v>
      </c>
      <c r="AK490" t="s">
        <v>12</v>
      </c>
      <c r="AL490">
        <v>-50831</v>
      </c>
      <c r="AM490">
        <v>6626975</v>
      </c>
      <c r="AN490" s="4">
        <v>-51000</v>
      </c>
      <c r="AO490" s="4">
        <v>6627000</v>
      </c>
      <c r="AP490">
        <v>25</v>
      </c>
      <c r="AR490">
        <v>1010</v>
      </c>
      <c r="AT490" s="6" t="s">
        <v>2737</v>
      </c>
      <c r="AU490">
        <v>143516</v>
      </c>
      <c r="AW490" s="5" t="s">
        <v>14</v>
      </c>
      <c r="AX490">
        <v>1</v>
      </c>
      <c r="AY490" t="s">
        <v>15</v>
      </c>
      <c r="AZ490" t="s">
        <v>2738</v>
      </c>
      <c r="BA490" t="s">
        <v>2739</v>
      </c>
      <c r="BB490">
        <v>1010</v>
      </c>
      <c r="BC490" t="s">
        <v>32</v>
      </c>
      <c r="BD490" t="s">
        <v>33</v>
      </c>
      <c r="BF490" s="6">
        <v>43713.546527777798</v>
      </c>
      <c r="BG490" s="7" t="s">
        <v>20</v>
      </c>
      <c r="BI490">
        <v>6</v>
      </c>
      <c r="BJ490">
        <v>165415</v>
      </c>
      <c r="BL490" t="s">
        <v>2740</v>
      </c>
      <c r="BX490">
        <v>6772</v>
      </c>
    </row>
    <row r="491" spans="1:76" x14ac:dyDescent="0.25">
      <c r="A491">
        <v>6539</v>
      </c>
      <c r="C491">
        <v>1</v>
      </c>
      <c r="D491">
        <v>1</v>
      </c>
      <c r="E491">
        <v>82</v>
      </c>
      <c r="F491" t="s">
        <v>0</v>
      </c>
      <c r="G491" t="s">
        <v>23</v>
      </c>
      <c r="H491" t="s">
        <v>2741</v>
      </c>
      <c r="I491" t="s">
        <v>25</v>
      </c>
      <c r="K491">
        <v>1</v>
      </c>
      <c r="L491" t="s">
        <v>4</v>
      </c>
      <c r="M491">
        <v>143516</v>
      </c>
      <c r="N491" t="s">
        <v>5</v>
      </c>
      <c r="O491" t="s">
        <v>5</v>
      </c>
      <c r="U491" t="s">
        <v>2282</v>
      </c>
      <c r="V491" s="1">
        <v>1</v>
      </c>
      <c r="W491" t="s">
        <v>405</v>
      </c>
      <c r="X491" t="s">
        <v>2168</v>
      </c>
      <c r="Y491" t="s">
        <v>407</v>
      </c>
      <c r="Z491" s="3">
        <v>11</v>
      </c>
      <c r="AA491" s="4">
        <v>1106</v>
      </c>
      <c r="AB491" s="4" t="s">
        <v>2168</v>
      </c>
      <c r="AC491" t="s">
        <v>2742</v>
      </c>
      <c r="AD491">
        <v>2018</v>
      </c>
      <c r="AE491">
        <v>9</v>
      </c>
      <c r="AF491">
        <v>6</v>
      </c>
      <c r="AG491" t="s">
        <v>2170</v>
      </c>
      <c r="AJ491" t="s">
        <v>5</v>
      </c>
      <c r="AK491" t="s">
        <v>12</v>
      </c>
      <c r="AL491">
        <v>-50932</v>
      </c>
      <c r="AM491">
        <v>6626455</v>
      </c>
      <c r="AN491" s="4">
        <v>-51000</v>
      </c>
      <c r="AO491" s="4">
        <v>6627000</v>
      </c>
      <c r="AP491">
        <v>25</v>
      </c>
      <c r="AR491">
        <v>1010</v>
      </c>
      <c r="AT491" s="6" t="s">
        <v>2743</v>
      </c>
      <c r="AU491">
        <v>143516</v>
      </c>
      <c r="AW491" s="5" t="s">
        <v>14</v>
      </c>
      <c r="AX491">
        <v>1</v>
      </c>
      <c r="AY491" t="s">
        <v>15</v>
      </c>
      <c r="AZ491" t="s">
        <v>2744</v>
      </c>
      <c r="BA491" t="s">
        <v>2745</v>
      </c>
      <c r="BB491">
        <v>1010</v>
      </c>
      <c r="BC491" t="s">
        <v>32</v>
      </c>
      <c r="BD491" t="s">
        <v>33</v>
      </c>
      <c r="BF491" s="6">
        <v>43713.546527777798</v>
      </c>
      <c r="BG491" s="7" t="s">
        <v>20</v>
      </c>
      <c r="BI491">
        <v>6</v>
      </c>
      <c r="BJ491">
        <v>165458</v>
      </c>
      <c r="BL491" t="s">
        <v>2746</v>
      </c>
      <c r="BX491">
        <v>6539</v>
      </c>
    </row>
    <row r="492" spans="1:76" x14ac:dyDescent="0.25">
      <c r="A492">
        <v>5756</v>
      </c>
      <c r="C492">
        <v>1</v>
      </c>
      <c r="D492">
        <v>1</v>
      </c>
      <c r="E492">
        <v>83</v>
      </c>
      <c r="F492" t="s">
        <v>0</v>
      </c>
      <c r="G492" t="s">
        <v>23</v>
      </c>
      <c r="H492" t="s">
        <v>2747</v>
      </c>
      <c r="I492" t="s">
        <v>25</v>
      </c>
      <c r="K492">
        <v>1</v>
      </c>
      <c r="L492" t="s">
        <v>4</v>
      </c>
      <c r="M492">
        <v>143516</v>
      </c>
      <c r="N492" t="s">
        <v>5</v>
      </c>
      <c r="O492" t="s">
        <v>5</v>
      </c>
      <c r="U492" t="s">
        <v>2282</v>
      </c>
      <c r="V492" s="1">
        <v>1</v>
      </c>
      <c r="W492" t="s">
        <v>405</v>
      </c>
      <c r="X492" t="s">
        <v>2168</v>
      </c>
      <c r="Y492" t="s">
        <v>407</v>
      </c>
      <c r="Z492" s="3">
        <v>11</v>
      </c>
      <c r="AA492" s="4">
        <v>1106</v>
      </c>
      <c r="AB492" s="4" t="s">
        <v>2168</v>
      </c>
      <c r="AC492" t="s">
        <v>2748</v>
      </c>
      <c r="AD492">
        <v>2018</v>
      </c>
      <c r="AE492">
        <v>9</v>
      </c>
      <c r="AF492">
        <v>12</v>
      </c>
      <c r="AG492" t="s">
        <v>2170</v>
      </c>
      <c r="AJ492" t="s">
        <v>5</v>
      </c>
      <c r="AK492" t="s">
        <v>12</v>
      </c>
      <c r="AL492">
        <v>-51326</v>
      </c>
      <c r="AM492">
        <v>6627207</v>
      </c>
      <c r="AN492" s="4">
        <v>-51000</v>
      </c>
      <c r="AO492" s="4">
        <v>6627000</v>
      </c>
      <c r="AP492">
        <v>10</v>
      </c>
      <c r="AR492">
        <v>1010</v>
      </c>
      <c r="AT492" s="6" t="s">
        <v>2749</v>
      </c>
      <c r="AU492">
        <v>143516</v>
      </c>
      <c r="AW492" s="5" t="s">
        <v>14</v>
      </c>
      <c r="AX492">
        <v>1</v>
      </c>
      <c r="AY492" t="s">
        <v>15</v>
      </c>
      <c r="AZ492" t="s">
        <v>2750</v>
      </c>
      <c r="BA492" t="s">
        <v>2751</v>
      </c>
      <c r="BB492">
        <v>1010</v>
      </c>
      <c r="BC492" t="s">
        <v>32</v>
      </c>
      <c r="BD492" t="s">
        <v>33</v>
      </c>
      <c r="BF492" s="6">
        <v>43713.546527777798</v>
      </c>
      <c r="BG492" s="7" t="s">
        <v>20</v>
      </c>
      <c r="BI492">
        <v>6</v>
      </c>
      <c r="BJ492">
        <v>166568</v>
      </c>
      <c r="BL492" t="s">
        <v>2752</v>
      </c>
      <c r="BX492">
        <v>5756</v>
      </c>
    </row>
    <row r="493" spans="1:76" x14ac:dyDescent="0.25">
      <c r="A493">
        <v>5757</v>
      </c>
      <c r="C493">
        <v>1</v>
      </c>
      <c r="D493">
        <v>1</v>
      </c>
      <c r="E493">
        <v>84</v>
      </c>
      <c r="F493" t="s">
        <v>0</v>
      </c>
      <c r="G493" t="s">
        <v>23</v>
      </c>
      <c r="H493" t="s">
        <v>2753</v>
      </c>
      <c r="I493" t="s">
        <v>25</v>
      </c>
      <c r="K493">
        <v>1</v>
      </c>
      <c r="L493" t="s">
        <v>4</v>
      </c>
      <c r="M493">
        <v>143516</v>
      </c>
      <c r="N493" t="s">
        <v>5</v>
      </c>
      <c r="O493" t="s">
        <v>5</v>
      </c>
      <c r="U493" t="s">
        <v>2282</v>
      </c>
      <c r="V493" s="1">
        <v>1</v>
      </c>
      <c r="W493" t="s">
        <v>405</v>
      </c>
      <c r="X493" t="s">
        <v>2168</v>
      </c>
      <c r="Y493" t="s">
        <v>407</v>
      </c>
      <c r="Z493" s="3">
        <v>11</v>
      </c>
      <c r="AA493" s="4">
        <v>1106</v>
      </c>
      <c r="AB493" s="4" t="s">
        <v>2168</v>
      </c>
      <c r="AC493" t="s">
        <v>2754</v>
      </c>
      <c r="AD493">
        <v>2018</v>
      </c>
      <c r="AE493">
        <v>9</v>
      </c>
      <c r="AF493">
        <v>12</v>
      </c>
      <c r="AG493" t="s">
        <v>2170</v>
      </c>
      <c r="AJ493" t="s">
        <v>5</v>
      </c>
      <c r="AK493" t="s">
        <v>12</v>
      </c>
      <c r="AL493">
        <v>-51326</v>
      </c>
      <c r="AM493">
        <v>6627207</v>
      </c>
      <c r="AN493" s="4">
        <v>-51000</v>
      </c>
      <c r="AO493" s="4">
        <v>6627000</v>
      </c>
      <c r="AP493">
        <v>10</v>
      </c>
      <c r="AR493">
        <v>1010</v>
      </c>
      <c r="AT493" s="6" t="s">
        <v>2755</v>
      </c>
      <c r="AU493">
        <v>143516</v>
      </c>
      <c r="AW493" s="5" t="s">
        <v>14</v>
      </c>
      <c r="AX493">
        <v>1</v>
      </c>
      <c r="AY493" t="s">
        <v>15</v>
      </c>
      <c r="AZ493" t="s">
        <v>2750</v>
      </c>
      <c r="BA493" t="s">
        <v>2756</v>
      </c>
      <c r="BB493">
        <v>1010</v>
      </c>
      <c r="BC493" t="s">
        <v>32</v>
      </c>
      <c r="BD493" t="s">
        <v>33</v>
      </c>
      <c r="BF493" s="6">
        <v>43713.546527777798</v>
      </c>
      <c r="BG493" s="7" t="s">
        <v>20</v>
      </c>
      <c r="BI493">
        <v>6</v>
      </c>
      <c r="BJ493">
        <v>166569</v>
      </c>
      <c r="BL493" t="s">
        <v>2757</v>
      </c>
      <c r="BX493">
        <v>5757</v>
      </c>
    </row>
    <row r="494" spans="1:76" x14ac:dyDescent="0.25">
      <c r="A494">
        <v>5946</v>
      </c>
      <c r="C494">
        <v>1</v>
      </c>
      <c r="D494">
        <v>1</v>
      </c>
      <c r="E494">
        <v>85</v>
      </c>
      <c r="F494" t="s">
        <v>0</v>
      </c>
      <c r="G494" t="s">
        <v>23</v>
      </c>
      <c r="H494" t="s">
        <v>2758</v>
      </c>
      <c r="I494" t="s">
        <v>25</v>
      </c>
      <c r="K494">
        <v>1</v>
      </c>
      <c r="L494" t="s">
        <v>4</v>
      </c>
      <c r="M494">
        <v>143516</v>
      </c>
      <c r="N494" t="s">
        <v>5</v>
      </c>
      <c r="O494" t="s">
        <v>5</v>
      </c>
      <c r="U494" t="s">
        <v>2282</v>
      </c>
      <c r="V494" s="1">
        <v>1</v>
      </c>
      <c r="W494" t="s">
        <v>405</v>
      </c>
      <c r="X494" t="s">
        <v>2168</v>
      </c>
      <c r="Y494" t="s">
        <v>407</v>
      </c>
      <c r="Z494" s="3">
        <v>11</v>
      </c>
      <c r="AA494" s="4">
        <v>1106</v>
      </c>
      <c r="AB494" s="4" t="s">
        <v>2168</v>
      </c>
      <c r="AC494" t="s">
        <v>2759</v>
      </c>
      <c r="AD494">
        <v>2018</v>
      </c>
      <c r="AE494">
        <v>9</v>
      </c>
      <c r="AF494">
        <v>12</v>
      </c>
      <c r="AG494" t="s">
        <v>2170</v>
      </c>
      <c r="AJ494" t="s">
        <v>5</v>
      </c>
      <c r="AK494" t="s">
        <v>12</v>
      </c>
      <c r="AL494">
        <v>-51225</v>
      </c>
      <c r="AM494">
        <v>6627422</v>
      </c>
      <c r="AN494" s="4">
        <v>-51000</v>
      </c>
      <c r="AO494" s="4">
        <v>6627000</v>
      </c>
      <c r="AP494">
        <v>10</v>
      </c>
      <c r="AR494">
        <v>1010</v>
      </c>
      <c r="AT494" s="6" t="s">
        <v>2760</v>
      </c>
      <c r="AU494">
        <v>143516</v>
      </c>
      <c r="AW494" s="5" t="s">
        <v>14</v>
      </c>
      <c r="AX494">
        <v>1</v>
      </c>
      <c r="AY494" t="s">
        <v>15</v>
      </c>
      <c r="AZ494" t="s">
        <v>2761</v>
      </c>
      <c r="BA494" t="s">
        <v>2762</v>
      </c>
      <c r="BB494">
        <v>1010</v>
      </c>
      <c r="BC494" t="s">
        <v>32</v>
      </c>
      <c r="BD494" t="s">
        <v>33</v>
      </c>
      <c r="BF494" s="6">
        <v>43713.546527777798</v>
      </c>
      <c r="BG494" s="7" t="s">
        <v>20</v>
      </c>
      <c r="BI494">
        <v>6</v>
      </c>
      <c r="BJ494">
        <v>166573</v>
      </c>
      <c r="BL494" t="s">
        <v>2763</v>
      </c>
      <c r="BX494">
        <v>5946</v>
      </c>
    </row>
    <row r="495" spans="1:76" x14ac:dyDescent="0.25">
      <c r="A495">
        <v>5947</v>
      </c>
      <c r="C495">
        <v>1</v>
      </c>
      <c r="D495">
        <v>1</v>
      </c>
      <c r="E495">
        <v>86</v>
      </c>
      <c r="F495" t="s">
        <v>0</v>
      </c>
      <c r="G495" t="s">
        <v>23</v>
      </c>
      <c r="H495" t="s">
        <v>2764</v>
      </c>
      <c r="I495" t="s">
        <v>25</v>
      </c>
      <c r="K495">
        <v>1</v>
      </c>
      <c r="L495" t="s">
        <v>4</v>
      </c>
      <c r="M495">
        <v>143516</v>
      </c>
      <c r="N495" t="s">
        <v>5</v>
      </c>
      <c r="O495" t="s">
        <v>5</v>
      </c>
      <c r="U495" t="s">
        <v>2282</v>
      </c>
      <c r="V495" s="1">
        <v>1</v>
      </c>
      <c r="W495" t="s">
        <v>405</v>
      </c>
      <c r="X495" t="s">
        <v>2168</v>
      </c>
      <c r="Y495" t="s">
        <v>407</v>
      </c>
      <c r="Z495" s="3">
        <v>11</v>
      </c>
      <c r="AA495" s="4">
        <v>1106</v>
      </c>
      <c r="AB495" s="4" t="s">
        <v>2168</v>
      </c>
      <c r="AC495" t="s">
        <v>2765</v>
      </c>
      <c r="AD495">
        <v>2018</v>
      </c>
      <c r="AE495">
        <v>9</v>
      </c>
      <c r="AF495">
        <v>12</v>
      </c>
      <c r="AG495" t="s">
        <v>2170</v>
      </c>
      <c r="AJ495" t="s">
        <v>5</v>
      </c>
      <c r="AK495" t="s">
        <v>12</v>
      </c>
      <c r="AL495">
        <v>-51225</v>
      </c>
      <c r="AM495">
        <v>6627422</v>
      </c>
      <c r="AN495" s="4">
        <v>-51000</v>
      </c>
      <c r="AO495" s="4">
        <v>6627000</v>
      </c>
      <c r="AP495">
        <v>10</v>
      </c>
      <c r="AR495">
        <v>1010</v>
      </c>
      <c r="AT495" s="6" t="s">
        <v>2766</v>
      </c>
      <c r="AU495">
        <v>143516</v>
      </c>
      <c r="AW495" s="5" t="s">
        <v>14</v>
      </c>
      <c r="AX495">
        <v>1</v>
      </c>
      <c r="AY495" t="s">
        <v>15</v>
      </c>
      <c r="AZ495" t="s">
        <v>2761</v>
      </c>
      <c r="BA495" t="s">
        <v>2767</v>
      </c>
      <c r="BB495">
        <v>1010</v>
      </c>
      <c r="BC495" t="s">
        <v>32</v>
      </c>
      <c r="BD495" t="s">
        <v>33</v>
      </c>
      <c r="BF495" s="6">
        <v>43713.546527777798</v>
      </c>
      <c r="BG495" s="7" t="s">
        <v>20</v>
      </c>
      <c r="BI495">
        <v>6</v>
      </c>
      <c r="BJ495">
        <v>166574</v>
      </c>
      <c r="BL495" t="s">
        <v>2768</v>
      </c>
      <c r="BX495">
        <v>5947</v>
      </c>
    </row>
    <row r="496" spans="1:76" x14ac:dyDescent="0.25">
      <c r="A496">
        <v>6166</v>
      </c>
      <c r="C496">
        <v>1</v>
      </c>
      <c r="D496">
        <v>1</v>
      </c>
      <c r="E496">
        <v>87</v>
      </c>
      <c r="F496" t="s">
        <v>0</v>
      </c>
      <c r="G496" t="s">
        <v>23</v>
      </c>
      <c r="H496" t="s">
        <v>2769</v>
      </c>
      <c r="I496" t="s">
        <v>25</v>
      </c>
      <c r="K496">
        <v>1</v>
      </c>
      <c r="L496" t="s">
        <v>4</v>
      </c>
      <c r="M496">
        <v>143516</v>
      </c>
      <c r="N496" t="s">
        <v>5</v>
      </c>
      <c r="O496" t="s">
        <v>5</v>
      </c>
      <c r="U496" t="s">
        <v>2282</v>
      </c>
      <c r="V496" s="1">
        <v>1</v>
      </c>
      <c r="W496" t="s">
        <v>405</v>
      </c>
      <c r="X496" t="s">
        <v>2168</v>
      </c>
      <c r="Y496" t="s">
        <v>407</v>
      </c>
      <c r="Z496" s="3">
        <v>11</v>
      </c>
      <c r="AA496" s="4">
        <v>1106</v>
      </c>
      <c r="AB496" s="4" t="s">
        <v>2168</v>
      </c>
      <c r="AC496" t="s">
        <v>2770</v>
      </c>
      <c r="AD496">
        <v>2018</v>
      </c>
      <c r="AE496">
        <v>9</v>
      </c>
      <c r="AF496">
        <v>12</v>
      </c>
      <c r="AG496" t="s">
        <v>2170</v>
      </c>
      <c r="AJ496" t="s">
        <v>5</v>
      </c>
      <c r="AK496" t="s">
        <v>12</v>
      </c>
      <c r="AL496">
        <v>-51124</v>
      </c>
      <c r="AM496">
        <v>6627618</v>
      </c>
      <c r="AN496" s="4">
        <v>-51000</v>
      </c>
      <c r="AO496" s="4">
        <v>6627000</v>
      </c>
      <c r="AP496">
        <v>10</v>
      </c>
      <c r="AR496">
        <v>1010</v>
      </c>
      <c r="AT496" s="6" t="s">
        <v>2771</v>
      </c>
      <c r="AU496">
        <v>143516</v>
      </c>
      <c r="AW496" s="5" t="s">
        <v>14</v>
      </c>
      <c r="AX496">
        <v>1</v>
      </c>
      <c r="AY496" t="s">
        <v>15</v>
      </c>
      <c r="AZ496" t="s">
        <v>2772</v>
      </c>
      <c r="BA496" t="s">
        <v>2773</v>
      </c>
      <c r="BB496">
        <v>1010</v>
      </c>
      <c r="BC496" t="s">
        <v>32</v>
      </c>
      <c r="BD496" t="s">
        <v>33</v>
      </c>
      <c r="BF496" s="6">
        <v>43713.546527777798</v>
      </c>
      <c r="BG496" s="7" t="s">
        <v>20</v>
      </c>
      <c r="BI496">
        <v>6</v>
      </c>
      <c r="BJ496">
        <v>166578</v>
      </c>
      <c r="BL496" t="s">
        <v>2774</v>
      </c>
      <c r="BX496">
        <v>6166</v>
      </c>
    </row>
    <row r="497" spans="1:76" x14ac:dyDescent="0.25">
      <c r="A497">
        <v>6167</v>
      </c>
      <c r="C497">
        <v>1</v>
      </c>
      <c r="D497">
        <v>1</v>
      </c>
      <c r="E497">
        <v>88</v>
      </c>
      <c r="F497" t="s">
        <v>0</v>
      </c>
      <c r="G497" t="s">
        <v>23</v>
      </c>
      <c r="H497" t="s">
        <v>2775</v>
      </c>
      <c r="I497" t="s">
        <v>25</v>
      </c>
      <c r="K497">
        <v>1</v>
      </c>
      <c r="L497" t="s">
        <v>4</v>
      </c>
      <c r="M497">
        <v>143516</v>
      </c>
      <c r="N497" t="s">
        <v>5</v>
      </c>
      <c r="O497" t="s">
        <v>5</v>
      </c>
      <c r="U497" t="s">
        <v>2282</v>
      </c>
      <c r="V497" s="1">
        <v>1</v>
      </c>
      <c r="W497" t="s">
        <v>405</v>
      </c>
      <c r="X497" t="s">
        <v>2168</v>
      </c>
      <c r="Y497" t="s">
        <v>407</v>
      </c>
      <c r="Z497" s="3">
        <v>11</v>
      </c>
      <c r="AA497" s="4">
        <v>1106</v>
      </c>
      <c r="AB497" s="4" t="s">
        <v>2168</v>
      </c>
      <c r="AC497" t="s">
        <v>2776</v>
      </c>
      <c r="AD497">
        <v>2018</v>
      </c>
      <c r="AE497">
        <v>9</v>
      </c>
      <c r="AF497">
        <v>12</v>
      </c>
      <c r="AG497" t="s">
        <v>2170</v>
      </c>
      <c r="AJ497" t="s">
        <v>5</v>
      </c>
      <c r="AK497" t="s">
        <v>12</v>
      </c>
      <c r="AL497">
        <v>-51124</v>
      </c>
      <c r="AM497">
        <v>6627618</v>
      </c>
      <c r="AN497" s="4">
        <v>-51000</v>
      </c>
      <c r="AO497" s="4">
        <v>6627000</v>
      </c>
      <c r="AP497">
        <v>10</v>
      </c>
      <c r="AR497">
        <v>1010</v>
      </c>
      <c r="AT497" s="6" t="s">
        <v>2777</v>
      </c>
      <c r="AU497">
        <v>143516</v>
      </c>
      <c r="AW497" s="5" t="s">
        <v>14</v>
      </c>
      <c r="AX497">
        <v>1</v>
      </c>
      <c r="AY497" t="s">
        <v>15</v>
      </c>
      <c r="AZ497" t="s">
        <v>2772</v>
      </c>
      <c r="BA497" t="s">
        <v>2778</v>
      </c>
      <c r="BB497">
        <v>1010</v>
      </c>
      <c r="BC497" t="s">
        <v>32</v>
      </c>
      <c r="BD497" t="s">
        <v>33</v>
      </c>
      <c r="BF497" s="6">
        <v>43713.546527777798</v>
      </c>
      <c r="BG497" s="7" t="s">
        <v>20</v>
      </c>
      <c r="BI497">
        <v>6</v>
      </c>
      <c r="BJ497">
        <v>166579</v>
      </c>
      <c r="BL497" t="s">
        <v>2779</v>
      </c>
      <c r="BX497">
        <v>6167</v>
      </c>
    </row>
    <row r="498" spans="1:76" x14ac:dyDescent="0.25">
      <c r="A498">
        <v>5955</v>
      </c>
      <c r="C498">
        <v>1</v>
      </c>
      <c r="D498">
        <v>1</v>
      </c>
      <c r="E498">
        <v>89</v>
      </c>
      <c r="F498" t="s">
        <v>0</v>
      </c>
      <c r="G498" t="s">
        <v>23</v>
      </c>
      <c r="H498" t="s">
        <v>2780</v>
      </c>
      <c r="I498" t="s">
        <v>25</v>
      </c>
      <c r="K498">
        <v>1</v>
      </c>
      <c r="L498" t="s">
        <v>4</v>
      </c>
      <c r="M498">
        <v>143516</v>
      </c>
      <c r="N498" t="s">
        <v>5</v>
      </c>
      <c r="O498" t="s">
        <v>5</v>
      </c>
      <c r="U498" t="s">
        <v>2282</v>
      </c>
      <c r="V498" s="1">
        <v>1</v>
      </c>
      <c r="W498" t="s">
        <v>405</v>
      </c>
      <c r="X498" t="s">
        <v>2168</v>
      </c>
      <c r="Y498" t="s">
        <v>407</v>
      </c>
      <c r="Z498" s="3">
        <v>11</v>
      </c>
      <c r="AA498" s="4">
        <v>1106</v>
      </c>
      <c r="AB498" s="4" t="s">
        <v>2168</v>
      </c>
      <c r="AC498" t="s">
        <v>2781</v>
      </c>
      <c r="AD498">
        <v>2018</v>
      </c>
      <c r="AE498">
        <v>9</v>
      </c>
      <c r="AF498">
        <v>12</v>
      </c>
      <c r="AG498" t="s">
        <v>2170</v>
      </c>
      <c r="AJ498" t="s">
        <v>5</v>
      </c>
      <c r="AK498" t="s">
        <v>12</v>
      </c>
      <c r="AL498">
        <v>-51221</v>
      </c>
      <c r="AM498">
        <v>6627346</v>
      </c>
      <c r="AN498" s="4">
        <v>-51000</v>
      </c>
      <c r="AO498" s="4">
        <v>6627000</v>
      </c>
      <c r="AP498">
        <v>10</v>
      </c>
      <c r="AR498">
        <v>1010</v>
      </c>
      <c r="AT498" s="6" t="s">
        <v>2782</v>
      </c>
      <c r="AU498">
        <v>143516</v>
      </c>
      <c r="AW498" s="5" t="s">
        <v>14</v>
      </c>
      <c r="AX498">
        <v>1</v>
      </c>
      <c r="AY498" t="s">
        <v>15</v>
      </c>
      <c r="AZ498" t="s">
        <v>2783</v>
      </c>
      <c r="BA498" t="s">
        <v>2784</v>
      </c>
      <c r="BB498">
        <v>1010</v>
      </c>
      <c r="BC498" t="s">
        <v>32</v>
      </c>
      <c r="BD498" t="s">
        <v>33</v>
      </c>
      <c r="BF498" s="6">
        <v>43713.546527777798</v>
      </c>
      <c r="BG498" s="7" t="s">
        <v>20</v>
      </c>
      <c r="BI498">
        <v>6</v>
      </c>
      <c r="BJ498">
        <v>166580</v>
      </c>
      <c r="BL498" t="s">
        <v>2785</v>
      </c>
      <c r="BX498">
        <v>5955</v>
      </c>
    </row>
    <row r="499" spans="1:76" x14ac:dyDescent="0.25">
      <c r="A499">
        <v>5956</v>
      </c>
      <c r="C499">
        <v>1</v>
      </c>
      <c r="D499">
        <v>1</v>
      </c>
      <c r="E499">
        <v>90</v>
      </c>
      <c r="F499" t="s">
        <v>0</v>
      </c>
      <c r="G499" t="s">
        <v>23</v>
      </c>
      <c r="H499" t="s">
        <v>2786</v>
      </c>
      <c r="I499" t="s">
        <v>25</v>
      </c>
      <c r="K499">
        <v>1</v>
      </c>
      <c r="L499" t="s">
        <v>4</v>
      </c>
      <c r="M499">
        <v>143516</v>
      </c>
      <c r="N499" t="s">
        <v>5</v>
      </c>
      <c r="O499" t="s">
        <v>5</v>
      </c>
      <c r="U499" t="s">
        <v>2282</v>
      </c>
      <c r="V499" s="1">
        <v>1</v>
      </c>
      <c r="W499" t="s">
        <v>405</v>
      </c>
      <c r="X499" t="s">
        <v>2168</v>
      </c>
      <c r="Y499" t="s">
        <v>407</v>
      </c>
      <c r="Z499" s="3">
        <v>11</v>
      </c>
      <c r="AA499" s="4">
        <v>1106</v>
      </c>
      <c r="AB499" s="4" t="s">
        <v>2168</v>
      </c>
      <c r="AC499" t="s">
        <v>2787</v>
      </c>
      <c r="AD499">
        <v>2018</v>
      </c>
      <c r="AE499">
        <v>9</v>
      </c>
      <c r="AF499">
        <v>12</v>
      </c>
      <c r="AG499" t="s">
        <v>2170</v>
      </c>
      <c r="AJ499" t="s">
        <v>5</v>
      </c>
      <c r="AK499" t="s">
        <v>12</v>
      </c>
      <c r="AL499">
        <v>-51221</v>
      </c>
      <c r="AM499">
        <v>6627346</v>
      </c>
      <c r="AN499" s="4">
        <v>-51000</v>
      </c>
      <c r="AO499" s="4">
        <v>6627000</v>
      </c>
      <c r="AP499">
        <v>10</v>
      </c>
      <c r="AR499">
        <v>1010</v>
      </c>
      <c r="AT499" s="6" t="s">
        <v>2788</v>
      </c>
      <c r="AU499">
        <v>143516</v>
      </c>
      <c r="AW499" s="5" t="s">
        <v>14</v>
      </c>
      <c r="AX499">
        <v>1</v>
      </c>
      <c r="AY499" t="s">
        <v>15</v>
      </c>
      <c r="AZ499" t="s">
        <v>2783</v>
      </c>
      <c r="BA499" t="s">
        <v>2789</v>
      </c>
      <c r="BB499">
        <v>1010</v>
      </c>
      <c r="BC499" t="s">
        <v>32</v>
      </c>
      <c r="BD499" t="s">
        <v>33</v>
      </c>
      <c r="BF499" s="6">
        <v>43713.546527777798</v>
      </c>
      <c r="BG499" s="7" t="s">
        <v>20</v>
      </c>
      <c r="BI499">
        <v>6</v>
      </c>
      <c r="BJ499">
        <v>166581</v>
      </c>
      <c r="BL499" t="s">
        <v>2790</v>
      </c>
      <c r="BX499">
        <v>5956</v>
      </c>
    </row>
    <row r="500" spans="1:76" x14ac:dyDescent="0.25">
      <c r="A500">
        <v>5822</v>
      </c>
      <c r="C500">
        <v>1</v>
      </c>
      <c r="D500">
        <v>1</v>
      </c>
      <c r="E500">
        <v>91</v>
      </c>
      <c r="F500" t="s">
        <v>0</v>
      </c>
      <c r="G500" t="s">
        <v>23</v>
      </c>
      <c r="H500" t="s">
        <v>2791</v>
      </c>
      <c r="I500" t="s">
        <v>25</v>
      </c>
      <c r="K500">
        <v>1</v>
      </c>
      <c r="L500" t="s">
        <v>4</v>
      </c>
      <c r="M500">
        <v>143516</v>
      </c>
      <c r="N500" t="s">
        <v>5</v>
      </c>
      <c r="O500" t="s">
        <v>5</v>
      </c>
      <c r="U500" t="s">
        <v>2282</v>
      </c>
      <c r="V500" s="1">
        <v>1</v>
      </c>
      <c r="W500" t="s">
        <v>405</v>
      </c>
      <c r="X500" t="s">
        <v>2168</v>
      </c>
      <c r="Y500" t="s">
        <v>407</v>
      </c>
      <c r="Z500" s="3">
        <v>11</v>
      </c>
      <c r="AA500" s="4">
        <v>1106</v>
      </c>
      <c r="AB500" s="4" t="s">
        <v>2168</v>
      </c>
      <c r="AC500" t="s">
        <v>2792</v>
      </c>
      <c r="AD500">
        <v>2018</v>
      </c>
      <c r="AE500">
        <v>9</v>
      </c>
      <c r="AF500">
        <v>12</v>
      </c>
      <c r="AG500" t="s">
        <v>2170</v>
      </c>
      <c r="AJ500" t="s">
        <v>5</v>
      </c>
      <c r="AK500" t="s">
        <v>12</v>
      </c>
      <c r="AL500">
        <v>-51288</v>
      </c>
      <c r="AM500">
        <v>6627494</v>
      </c>
      <c r="AN500" s="4">
        <v>-51000</v>
      </c>
      <c r="AO500" s="4">
        <v>6627000</v>
      </c>
      <c r="AP500">
        <v>10</v>
      </c>
      <c r="AR500">
        <v>1010</v>
      </c>
      <c r="AT500" s="6" t="s">
        <v>2793</v>
      </c>
      <c r="AU500">
        <v>143516</v>
      </c>
      <c r="AW500" s="5" t="s">
        <v>14</v>
      </c>
      <c r="AX500">
        <v>1</v>
      </c>
      <c r="AY500" t="s">
        <v>15</v>
      </c>
      <c r="AZ500" t="s">
        <v>2794</v>
      </c>
      <c r="BA500" t="s">
        <v>2795</v>
      </c>
      <c r="BB500">
        <v>1010</v>
      </c>
      <c r="BC500" t="s">
        <v>32</v>
      </c>
      <c r="BD500" t="s">
        <v>33</v>
      </c>
      <c r="BF500" s="6">
        <v>43713.546527777798</v>
      </c>
      <c r="BG500" s="7" t="s">
        <v>20</v>
      </c>
      <c r="BI500">
        <v>6</v>
      </c>
      <c r="BJ500">
        <v>166586</v>
      </c>
      <c r="BL500" t="s">
        <v>2796</v>
      </c>
      <c r="BX500">
        <v>5822</v>
      </c>
    </row>
    <row r="501" spans="1:76" x14ac:dyDescent="0.25">
      <c r="A501">
        <v>5823</v>
      </c>
      <c r="C501">
        <v>1</v>
      </c>
      <c r="D501">
        <v>1</v>
      </c>
      <c r="E501">
        <v>92</v>
      </c>
      <c r="F501" t="s">
        <v>0</v>
      </c>
      <c r="G501" t="s">
        <v>23</v>
      </c>
      <c r="H501" t="s">
        <v>2797</v>
      </c>
      <c r="I501" t="s">
        <v>25</v>
      </c>
      <c r="K501">
        <v>1</v>
      </c>
      <c r="L501" t="s">
        <v>4</v>
      </c>
      <c r="M501">
        <v>143516</v>
      </c>
      <c r="N501" t="s">
        <v>5</v>
      </c>
      <c r="O501" t="s">
        <v>5</v>
      </c>
      <c r="U501" t="s">
        <v>2282</v>
      </c>
      <c r="V501" s="1">
        <v>1</v>
      </c>
      <c r="W501" t="s">
        <v>405</v>
      </c>
      <c r="X501" t="s">
        <v>2168</v>
      </c>
      <c r="Y501" t="s">
        <v>407</v>
      </c>
      <c r="Z501" s="3">
        <v>11</v>
      </c>
      <c r="AA501" s="4">
        <v>1106</v>
      </c>
      <c r="AB501" s="4" t="s">
        <v>2168</v>
      </c>
      <c r="AC501" t="s">
        <v>2798</v>
      </c>
      <c r="AD501">
        <v>2018</v>
      </c>
      <c r="AE501">
        <v>9</v>
      </c>
      <c r="AF501">
        <v>12</v>
      </c>
      <c r="AG501" t="s">
        <v>2170</v>
      </c>
      <c r="AJ501" t="s">
        <v>5</v>
      </c>
      <c r="AK501" t="s">
        <v>12</v>
      </c>
      <c r="AL501">
        <v>-51288</v>
      </c>
      <c r="AM501">
        <v>6627494</v>
      </c>
      <c r="AN501" s="4">
        <v>-51000</v>
      </c>
      <c r="AO501" s="4">
        <v>6627000</v>
      </c>
      <c r="AP501">
        <v>10</v>
      </c>
      <c r="AR501">
        <v>1010</v>
      </c>
      <c r="AT501" s="6" t="s">
        <v>2799</v>
      </c>
      <c r="AU501">
        <v>143516</v>
      </c>
      <c r="AW501" s="5" t="s">
        <v>14</v>
      </c>
      <c r="AX501">
        <v>1</v>
      </c>
      <c r="AY501" t="s">
        <v>15</v>
      </c>
      <c r="AZ501" t="s">
        <v>2794</v>
      </c>
      <c r="BA501" t="s">
        <v>2800</v>
      </c>
      <c r="BB501">
        <v>1010</v>
      </c>
      <c r="BC501" t="s">
        <v>32</v>
      </c>
      <c r="BD501" t="s">
        <v>33</v>
      </c>
      <c r="BF501" s="6">
        <v>43713.546527777798</v>
      </c>
      <c r="BG501" s="7" t="s">
        <v>20</v>
      </c>
      <c r="BI501">
        <v>6</v>
      </c>
      <c r="BJ501">
        <v>166587</v>
      </c>
      <c r="BL501" t="s">
        <v>2801</v>
      </c>
      <c r="BX501">
        <v>5823</v>
      </c>
    </row>
    <row r="502" spans="1:76" x14ac:dyDescent="0.25">
      <c r="A502">
        <v>5961</v>
      </c>
      <c r="C502">
        <v>1</v>
      </c>
      <c r="D502">
        <v>1</v>
      </c>
      <c r="E502">
        <v>93</v>
      </c>
      <c r="F502" t="s">
        <v>0</v>
      </c>
      <c r="G502" t="s">
        <v>23</v>
      </c>
      <c r="H502" t="s">
        <v>2802</v>
      </c>
      <c r="I502" t="s">
        <v>25</v>
      </c>
      <c r="K502">
        <v>1</v>
      </c>
      <c r="L502" t="s">
        <v>4</v>
      </c>
      <c r="M502">
        <v>143516</v>
      </c>
      <c r="N502" t="s">
        <v>5</v>
      </c>
      <c r="O502" t="s">
        <v>5</v>
      </c>
      <c r="U502" t="s">
        <v>2282</v>
      </c>
      <c r="V502" s="1">
        <v>1</v>
      </c>
      <c r="W502" t="s">
        <v>405</v>
      </c>
      <c r="X502" t="s">
        <v>2168</v>
      </c>
      <c r="Y502" t="s">
        <v>407</v>
      </c>
      <c r="Z502" s="3">
        <v>11</v>
      </c>
      <c r="AA502" s="4">
        <v>1106</v>
      </c>
      <c r="AB502" s="4" t="s">
        <v>2168</v>
      </c>
      <c r="AC502" t="s">
        <v>2803</v>
      </c>
      <c r="AD502">
        <v>2018</v>
      </c>
      <c r="AE502">
        <v>9</v>
      </c>
      <c r="AF502">
        <v>12</v>
      </c>
      <c r="AG502" t="s">
        <v>2170</v>
      </c>
      <c r="AJ502" t="s">
        <v>5</v>
      </c>
      <c r="AK502" t="s">
        <v>12</v>
      </c>
      <c r="AL502">
        <v>-51218</v>
      </c>
      <c r="AM502">
        <v>6627548</v>
      </c>
      <c r="AN502" s="4">
        <v>-51000</v>
      </c>
      <c r="AO502" s="4">
        <v>6627000</v>
      </c>
      <c r="AP502">
        <v>10</v>
      </c>
      <c r="AR502">
        <v>1010</v>
      </c>
      <c r="AT502" s="6" t="s">
        <v>2804</v>
      </c>
      <c r="AU502">
        <v>143516</v>
      </c>
      <c r="AW502" s="5" t="s">
        <v>14</v>
      </c>
      <c r="AX502">
        <v>1</v>
      </c>
      <c r="AY502" t="s">
        <v>15</v>
      </c>
      <c r="AZ502" t="s">
        <v>2805</v>
      </c>
      <c r="BA502" t="s">
        <v>2806</v>
      </c>
      <c r="BB502">
        <v>1010</v>
      </c>
      <c r="BC502" t="s">
        <v>32</v>
      </c>
      <c r="BD502" t="s">
        <v>33</v>
      </c>
      <c r="BF502" s="6">
        <v>44055.672210648103</v>
      </c>
      <c r="BG502" s="7" t="s">
        <v>20</v>
      </c>
      <c r="BI502">
        <v>6</v>
      </c>
      <c r="BJ502">
        <v>166588</v>
      </c>
      <c r="BL502" t="s">
        <v>2807</v>
      </c>
      <c r="BX502">
        <v>5961</v>
      </c>
    </row>
    <row r="503" spans="1:76" x14ac:dyDescent="0.25">
      <c r="A503">
        <v>5921</v>
      </c>
      <c r="C503">
        <v>1</v>
      </c>
      <c r="D503">
        <v>1</v>
      </c>
      <c r="E503">
        <v>94</v>
      </c>
      <c r="F503" t="s">
        <v>0</v>
      </c>
      <c r="G503" t="s">
        <v>23</v>
      </c>
      <c r="H503" t="s">
        <v>2808</v>
      </c>
      <c r="I503" t="s">
        <v>25</v>
      </c>
      <c r="K503">
        <v>1</v>
      </c>
      <c r="L503" t="s">
        <v>4</v>
      </c>
      <c r="M503">
        <v>143516</v>
      </c>
      <c r="N503" t="s">
        <v>5</v>
      </c>
      <c r="O503" t="s">
        <v>5</v>
      </c>
      <c r="U503" t="s">
        <v>2282</v>
      </c>
      <c r="V503" s="1">
        <v>1</v>
      </c>
      <c r="W503" t="s">
        <v>405</v>
      </c>
      <c r="X503" t="s">
        <v>2168</v>
      </c>
      <c r="Y503" t="s">
        <v>407</v>
      </c>
      <c r="Z503" s="3">
        <v>11</v>
      </c>
      <c r="AA503" s="4">
        <v>1106</v>
      </c>
      <c r="AB503" s="4" t="s">
        <v>2168</v>
      </c>
      <c r="AC503" t="s">
        <v>2809</v>
      </c>
      <c r="AD503">
        <v>2018</v>
      </c>
      <c r="AE503">
        <v>9</v>
      </c>
      <c r="AF503">
        <v>12</v>
      </c>
      <c r="AG503" t="s">
        <v>2170</v>
      </c>
      <c r="AJ503" t="s">
        <v>5</v>
      </c>
      <c r="AK503" t="s">
        <v>12</v>
      </c>
      <c r="AL503">
        <v>-51246</v>
      </c>
      <c r="AM503">
        <v>6627679</v>
      </c>
      <c r="AN503" s="4">
        <v>-51000</v>
      </c>
      <c r="AO503" s="4">
        <v>6627000</v>
      </c>
      <c r="AP503">
        <v>10</v>
      </c>
      <c r="AR503">
        <v>1010</v>
      </c>
      <c r="AT503" s="6" t="s">
        <v>2810</v>
      </c>
      <c r="AU503">
        <v>143516</v>
      </c>
      <c r="AW503" s="5" t="s">
        <v>14</v>
      </c>
      <c r="AX503">
        <v>1</v>
      </c>
      <c r="AY503" t="s">
        <v>15</v>
      </c>
      <c r="AZ503" t="s">
        <v>2811</v>
      </c>
      <c r="BA503" t="s">
        <v>2812</v>
      </c>
      <c r="BB503">
        <v>1010</v>
      </c>
      <c r="BC503" t="s">
        <v>32</v>
      </c>
      <c r="BD503" t="s">
        <v>33</v>
      </c>
      <c r="BF503" s="6">
        <v>43713.546527777798</v>
      </c>
      <c r="BG503" s="7" t="s">
        <v>20</v>
      </c>
      <c r="BI503">
        <v>6</v>
      </c>
      <c r="BJ503">
        <v>166591</v>
      </c>
      <c r="BL503" t="s">
        <v>2813</v>
      </c>
      <c r="BX503">
        <v>5921</v>
      </c>
    </row>
    <row r="504" spans="1:76" x14ac:dyDescent="0.25">
      <c r="A504">
        <v>5922</v>
      </c>
      <c r="C504">
        <v>1</v>
      </c>
      <c r="D504">
        <v>1</v>
      </c>
      <c r="E504">
        <v>95</v>
      </c>
      <c r="F504" t="s">
        <v>0</v>
      </c>
      <c r="G504" t="s">
        <v>23</v>
      </c>
      <c r="H504" t="s">
        <v>2814</v>
      </c>
      <c r="I504" t="s">
        <v>25</v>
      </c>
      <c r="K504">
        <v>1</v>
      </c>
      <c r="L504" t="s">
        <v>4</v>
      </c>
      <c r="M504">
        <v>143516</v>
      </c>
      <c r="N504" t="s">
        <v>5</v>
      </c>
      <c r="O504" t="s">
        <v>5</v>
      </c>
      <c r="U504" t="s">
        <v>2282</v>
      </c>
      <c r="V504" s="1">
        <v>1</v>
      </c>
      <c r="W504" t="s">
        <v>405</v>
      </c>
      <c r="X504" t="s">
        <v>2168</v>
      </c>
      <c r="Y504" t="s">
        <v>407</v>
      </c>
      <c r="Z504" s="3">
        <v>11</v>
      </c>
      <c r="AA504" s="4">
        <v>1106</v>
      </c>
      <c r="AB504" s="4" t="s">
        <v>2168</v>
      </c>
      <c r="AC504" t="s">
        <v>2815</v>
      </c>
      <c r="AD504">
        <v>2018</v>
      </c>
      <c r="AE504">
        <v>9</v>
      </c>
      <c r="AF504">
        <v>12</v>
      </c>
      <c r="AG504" t="s">
        <v>2170</v>
      </c>
      <c r="AJ504" t="s">
        <v>5</v>
      </c>
      <c r="AK504" t="s">
        <v>12</v>
      </c>
      <c r="AL504">
        <v>-51246</v>
      </c>
      <c r="AM504">
        <v>6627679</v>
      </c>
      <c r="AN504" s="4">
        <v>-51000</v>
      </c>
      <c r="AO504" s="4">
        <v>6627000</v>
      </c>
      <c r="AP504">
        <v>10</v>
      </c>
      <c r="AR504">
        <v>1010</v>
      </c>
      <c r="AT504" s="6" t="s">
        <v>2816</v>
      </c>
      <c r="AU504">
        <v>143516</v>
      </c>
      <c r="AW504" s="5" t="s">
        <v>14</v>
      </c>
      <c r="AX504">
        <v>1</v>
      </c>
      <c r="AY504" t="s">
        <v>15</v>
      </c>
      <c r="AZ504" t="s">
        <v>2811</v>
      </c>
      <c r="BA504" t="s">
        <v>2817</v>
      </c>
      <c r="BB504">
        <v>1010</v>
      </c>
      <c r="BC504" t="s">
        <v>32</v>
      </c>
      <c r="BD504" t="s">
        <v>33</v>
      </c>
      <c r="BF504" s="6">
        <v>43713.546527777798</v>
      </c>
      <c r="BG504" s="7" t="s">
        <v>20</v>
      </c>
      <c r="BI504">
        <v>6</v>
      </c>
      <c r="BJ504">
        <v>166592</v>
      </c>
      <c r="BL504" t="s">
        <v>2818</v>
      </c>
      <c r="BX504">
        <v>5922</v>
      </c>
    </row>
    <row r="505" spans="1:76" x14ac:dyDescent="0.25">
      <c r="A505">
        <v>6352</v>
      </c>
      <c r="C505">
        <v>1</v>
      </c>
      <c r="D505">
        <v>1</v>
      </c>
      <c r="E505">
        <v>96</v>
      </c>
      <c r="F505" t="s">
        <v>0</v>
      </c>
      <c r="G505" t="s">
        <v>23</v>
      </c>
      <c r="H505" t="s">
        <v>2819</v>
      </c>
      <c r="I505" t="s">
        <v>25</v>
      </c>
      <c r="K505">
        <v>1</v>
      </c>
      <c r="L505" t="s">
        <v>4</v>
      </c>
      <c r="M505">
        <v>143516</v>
      </c>
      <c r="N505" t="s">
        <v>5</v>
      </c>
      <c r="O505" t="s">
        <v>5</v>
      </c>
      <c r="U505" t="s">
        <v>2282</v>
      </c>
      <c r="V505" s="1">
        <v>1</v>
      </c>
      <c r="W505" t="s">
        <v>405</v>
      </c>
      <c r="X505" t="s">
        <v>2168</v>
      </c>
      <c r="Y505" t="s">
        <v>407</v>
      </c>
      <c r="Z505" s="3">
        <v>11</v>
      </c>
      <c r="AA505" s="4">
        <v>1106</v>
      </c>
      <c r="AB505" s="4" t="s">
        <v>2168</v>
      </c>
      <c r="AC505" t="s">
        <v>2820</v>
      </c>
      <c r="AD505">
        <v>2018</v>
      </c>
      <c r="AE505">
        <v>9</v>
      </c>
      <c r="AF505">
        <v>13</v>
      </c>
      <c r="AG505" t="s">
        <v>2170</v>
      </c>
      <c r="AJ505" t="s">
        <v>5</v>
      </c>
      <c r="AK505" t="s">
        <v>12</v>
      </c>
      <c r="AL505">
        <v>-51009</v>
      </c>
      <c r="AM505">
        <v>6627320</v>
      </c>
      <c r="AN505" s="4">
        <v>-51000</v>
      </c>
      <c r="AO505" s="4">
        <v>6627000</v>
      </c>
      <c r="AP505">
        <v>10</v>
      </c>
      <c r="AR505">
        <v>1010</v>
      </c>
      <c r="AT505" s="6" t="s">
        <v>2821</v>
      </c>
      <c r="AU505">
        <v>143516</v>
      </c>
      <c r="AW505" s="5" t="s">
        <v>14</v>
      </c>
      <c r="AX505">
        <v>1</v>
      </c>
      <c r="AY505" t="s">
        <v>15</v>
      </c>
      <c r="AZ505" t="s">
        <v>2822</v>
      </c>
      <c r="BA505" t="s">
        <v>2823</v>
      </c>
      <c r="BB505">
        <v>1010</v>
      </c>
      <c r="BC505" t="s">
        <v>32</v>
      </c>
      <c r="BD505" t="s">
        <v>33</v>
      </c>
      <c r="BF505" s="6">
        <v>43356.376388888901</v>
      </c>
      <c r="BG505" s="7" t="s">
        <v>20</v>
      </c>
      <c r="BI505">
        <v>6</v>
      </c>
      <c r="BJ505">
        <v>166612</v>
      </c>
      <c r="BL505" t="s">
        <v>2824</v>
      </c>
      <c r="BX505">
        <v>6352</v>
      </c>
    </row>
    <row r="506" spans="1:76" x14ac:dyDescent="0.25">
      <c r="A506">
        <v>5545</v>
      </c>
      <c r="C506">
        <v>1</v>
      </c>
      <c r="D506">
        <v>1</v>
      </c>
      <c r="E506">
        <v>97</v>
      </c>
      <c r="F506" t="s">
        <v>0</v>
      </c>
      <c r="G506" t="s">
        <v>23</v>
      </c>
      <c r="H506" t="s">
        <v>2825</v>
      </c>
      <c r="I506" t="s">
        <v>25</v>
      </c>
      <c r="K506">
        <v>1</v>
      </c>
      <c r="L506" t="s">
        <v>4</v>
      </c>
      <c r="M506">
        <v>143516</v>
      </c>
      <c r="N506" t="s">
        <v>5</v>
      </c>
      <c r="O506" t="s">
        <v>5</v>
      </c>
      <c r="U506" t="s">
        <v>2282</v>
      </c>
      <c r="V506" s="1">
        <v>1</v>
      </c>
      <c r="W506" t="s">
        <v>405</v>
      </c>
      <c r="X506" t="s">
        <v>2168</v>
      </c>
      <c r="Y506" t="s">
        <v>407</v>
      </c>
      <c r="Z506" s="3">
        <v>11</v>
      </c>
      <c r="AA506" s="4">
        <v>1106</v>
      </c>
      <c r="AB506" s="4" t="s">
        <v>2168</v>
      </c>
      <c r="AC506" t="s">
        <v>2361</v>
      </c>
      <c r="AD506">
        <v>2018</v>
      </c>
      <c r="AE506">
        <v>9</v>
      </c>
      <c r="AF506">
        <v>17</v>
      </c>
      <c r="AG506" t="s">
        <v>2170</v>
      </c>
      <c r="AJ506" t="s">
        <v>5</v>
      </c>
      <c r="AK506" t="s">
        <v>12</v>
      </c>
      <c r="AL506">
        <v>-51403</v>
      </c>
      <c r="AM506">
        <v>6627006</v>
      </c>
      <c r="AN506" s="4">
        <v>-51000</v>
      </c>
      <c r="AO506" s="4">
        <v>6627000</v>
      </c>
      <c r="AP506">
        <v>25</v>
      </c>
      <c r="AR506">
        <v>1010</v>
      </c>
      <c r="AT506" s="6" t="s">
        <v>2826</v>
      </c>
      <c r="AU506">
        <v>143516</v>
      </c>
      <c r="AW506" s="5" t="s">
        <v>14</v>
      </c>
      <c r="AX506">
        <v>1</v>
      </c>
      <c r="AY506" t="s">
        <v>15</v>
      </c>
      <c r="AZ506" t="s">
        <v>2309</v>
      </c>
      <c r="BA506" t="s">
        <v>2827</v>
      </c>
      <c r="BB506">
        <v>1010</v>
      </c>
      <c r="BC506" t="s">
        <v>32</v>
      </c>
      <c r="BD506" t="s">
        <v>33</v>
      </c>
      <c r="BF506" s="6">
        <v>44387.885162036997</v>
      </c>
      <c r="BG506" s="7" t="s">
        <v>20</v>
      </c>
      <c r="BI506">
        <v>6</v>
      </c>
      <c r="BJ506">
        <v>166823</v>
      </c>
      <c r="BL506" t="s">
        <v>2828</v>
      </c>
      <c r="BX506">
        <v>5545</v>
      </c>
    </row>
    <row r="507" spans="1:76" x14ac:dyDescent="0.25">
      <c r="A507">
        <v>4679</v>
      </c>
      <c r="C507">
        <v>1</v>
      </c>
      <c r="D507">
        <v>1</v>
      </c>
      <c r="E507">
        <v>98</v>
      </c>
      <c r="F507" t="s">
        <v>0</v>
      </c>
      <c r="G507" t="s">
        <v>23</v>
      </c>
      <c r="H507" t="s">
        <v>2829</v>
      </c>
      <c r="I507" t="s">
        <v>25</v>
      </c>
      <c r="K507">
        <v>1</v>
      </c>
      <c r="L507" t="s">
        <v>4</v>
      </c>
      <c r="M507">
        <v>143516</v>
      </c>
      <c r="N507" t="s">
        <v>5</v>
      </c>
      <c r="O507" t="s">
        <v>5</v>
      </c>
      <c r="U507" t="s">
        <v>2282</v>
      </c>
      <c r="V507" s="1">
        <v>1</v>
      </c>
      <c r="W507" t="s">
        <v>405</v>
      </c>
      <c r="X507" t="s">
        <v>2168</v>
      </c>
      <c r="Y507" t="s">
        <v>407</v>
      </c>
      <c r="Z507" s="3">
        <v>11</v>
      </c>
      <c r="AA507" s="4">
        <v>1106</v>
      </c>
      <c r="AB507" s="4" t="s">
        <v>2168</v>
      </c>
      <c r="AC507" t="s">
        <v>2830</v>
      </c>
      <c r="AD507">
        <v>2018</v>
      </c>
      <c r="AE507">
        <v>9</v>
      </c>
      <c r="AF507">
        <v>18</v>
      </c>
      <c r="AG507" t="s">
        <v>2170</v>
      </c>
      <c r="AJ507" t="s">
        <v>5</v>
      </c>
      <c r="AK507" t="s">
        <v>12</v>
      </c>
      <c r="AL507">
        <v>-51754</v>
      </c>
      <c r="AM507">
        <v>6627078</v>
      </c>
      <c r="AN507" s="4">
        <v>-51000</v>
      </c>
      <c r="AO507" s="4">
        <v>6627000</v>
      </c>
      <c r="AP507">
        <v>10</v>
      </c>
      <c r="AR507">
        <v>1010</v>
      </c>
      <c r="AT507" s="6" t="s">
        <v>2831</v>
      </c>
      <c r="AU507">
        <v>143516</v>
      </c>
      <c r="AW507" s="5" t="s">
        <v>14</v>
      </c>
      <c r="AX507">
        <v>1</v>
      </c>
      <c r="AY507" t="s">
        <v>15</v>
      </c>
      <c r="AZ507" t="s">
        <v>2832</v>
      </c>
      <c r="BA507" t="s">
        <v>2833</v>
      </c>
      <c r="BB507">
        <v>1010</v>
      </c>
      <c r="BC507" t="s">
        <v>32</v>
      </c>
      <c r="BD507" t="s">
        <v>33</v>
      </c>
      <c r="BF507" s="6">
        <v>43713.546527777798</v>
      </c>
      <c r="BG507" s="7" t="s">
        <v>20</v>
      </c>
      <c r="BI507">
        <v>6</v>
      </c>
      <c r="BJ507">
        <v>166869</v>
      </c>
      <c r="BL507" t="s">
        <v>2834</v>
      </c>
      <c r="BX507">
        <v>4679</v>
      </c>
    </row>
    <row r="508" spans="1:76" x14ac:dyDescent="0.25">
      <c r="A508">
        <v>4719</v>
      </c>
      <c r="C508">
        <v>1</v>
      </c>
      <c r="D508">
        <v>1</v>
      </c>
      <c r="E508">
        <v>99</v>
      </c>
      <c r="F508" t="s">
        <v>0</v>
      </c>
      <c r="G508" t="s">
        <v>23</v>
      </c>
      <c r="H508" t="s">
        <v>2835</v>
      </c>
      <c r="I508" t="s">
        <v>25</v>
      </c>
      <c r="K508">
        <v>1</v>
      </c>
      <c r="L508" t="s">
        <v>4</v>
      </c>
      <c r="M508">
        <v>143516</v>
      </c>
      <c r="N508" t="s">
        <v>5</v>
      </c>
      <c r="O508" t="s">
        <v>5</v>
      </c>
      <c r="U508" t="s">
        <v>2282</v>
      </c>
      <c r="V508" s="1">
        <v>1</v>
      </c>
      <c r="W508" t="s">
        <v>405</v>
      </c>
      <c r="X508" t="s">
        <v>2168</v>
      </c>
      <c r="Y508" t="s">
        <v>407</v>
      </c>
      <c r="Z508" s="3">
        <v>11</v>
      </c>
      <c r="AA508" s="4">
        <v>1106</v>
      </c>
      <c r="AB508" s="4" t="s">
        <v>2168</v>
      </c>
      <c r="AC508" t="s">
        <v>2836</v>
      </c>
      <c r="AD508">
        <v>2018</v>
      </c>
      <c r="AE508">
        <v>9</v>
      </c>
      <c r="AF508">
        <v>18</v>
      </c>
      <c r="AG508" t="s">
        <v>2170</v>
      </c>
      <c r="AJ508" t="s">
        <v>5</v>
      </c>
      <c r="AK508" t="s">
        <v>12</v>
      </c>
      <c r="AL508">
        <v>-51720</v>
      </c>
      <c r="AM508">
        <v>6627037</v>
      </c>
      <c r="AN508" s="4">
        <v>-51000</v>
      </c>
      <c r="AO508" s="4">
        <v>6627000</v>
      </c>
      <c r="AP508">
        <v>10</v>
      </c>
      <c r="AR508">
        <v>1010</v>
      </c>
      <c r="AT508" s="6" t="s">
        <v>2837</v>
      </c>
      <c r="AU508">
        <v>143516</v>
      </c>
      <c r="AW508" s="5" t="s">
        <v>14</v>
      </c>
      <c r="AX508">
        <v>1</v>
      </c>
      <c r="AY508" t="s">
        <v>15</v>
      </c>
      <c r="AZ508" t="s">
        <v>2838</v>
      </c>
      <c r="BA508" t="s">
        <v>2839</v>
      </c>
      <c r="BB508">
        <v>1010</v>
      </c>
      <c r="BC508" t="s">
        <v>32</v>
      </c>
      <c r="BD508" t="s">
        <v>33</v>
      </c>
      <c r="BF508" s="6">
        <v>43713.546527777798</v>
      </c>
      <c r="BG508" s="7" t="s">
        <v>20</v>
      </c>
      <c r="BI508">
        <v>6</v>
      </c>
      <c r="BJ508">
        <v>166874</v>
      </c>
      <c r="BL508" t="s">
        <v>2840</v>
      </c>
      <c r="BX508">
        <v>4719</v>
      </c>
    </row>
    <row r="509" spans="1:76" x14ac:dyDescent="0.25">
      <c r="A509">
        <v>4860</v>
      </c>
      <c r="C509">
        <v>1</v>
      </c>
      <c r="D509">
        <v>1</v>
      </c>
      <c r="E509">
        <v>100</v>
      </c>
      <c r="F509" t="s">
        <v>0</v>
      </c>
      <c r="G509" t="s">
        <v>23</v>
      </c>
      <c r="H509" t="s">
        <v>2841</v>
      </c>
      <c r="I509" t="s">
        <v>25</v>
      </c>
      <c r="K509">
        <v>1</v>
      </c>
      <c r="L509" t="s">
        <v>4</v>
      </c>
      <c r="M509">
        <v>143516</v>
      </c>
      <c r="N509" t="s">
        <v>5</v>
      </c>
      <c r="O509" t="s">
        <v>5</v>
      </c>
      <c r="U509" t="s">
        <v>2282</v>
      </c>
      <c r="V509" s="1">
        <v>1</v>
      </c>
      <c r="W509" t="s">
        <v>405</v>
      </c>
      <c r="X509" t="s">
        <v>2168</v>
      </c>
      <c r="Y509" t="s">
        <v>407</v>
      </c>
      <c r="Z509" s="3">
        <v>11</v>
      </c>
      <c r="AA509" s="4">
        <v>1106</v>
      </c>
      <c r="AB509" s="4" t="s">
        <v>2168</v>
      </c>
      <c r="AC509" t="s">
        <v>2842</v>
      </c>
      <c r="AD509">
        <v>2018</v>
      </c>
      <c r="AE509">
        <v>9</v>
      </c>
      <c r="AF509">
        <v>18</v>
      </c>
      <c r="AG509" t="s">
        <v>2170</v>
      </c>
      <c r="AJ509" t="s">
        <v>5</v>
      </c>
      <c r="AK509" t="s">
        <v>12</v>
      </c>
      <c r="AL509">
        <v>-51690</v>
      </c>
      <c r="AM509">
        <v>6626840</v>
      </c>
      <c r="AN509" s="4">
        <v>-51000</v>
      </c>
      <c r="AO509" s="4">
        <v>6627000</v>
      </c>
      <c r="AP509">
        <v>10</v>
      </c>
      <c r="AR509">
        <v>1010</v>
      </c>
      <c r="AT509" s="6" t="s">
        <v>2843</v>
      </c>
      <c r="AU509">
        <v>143516</v>
      </c>
      <c r="AW509" s="5" t="s">
        <v>14</v>
      </c>
      <c r="AX509">
        <v>1</v>
      </c>
      <c r="AY509" t="s">
        <v>15</v>
      </c>
      <c r="AZ509" t="s">
        <v>2844</v>
      </c>
      <c r="BA509" t="s">
        <v>2845</v>
      </c>
      <c r="BB509">
        <v>1010</v>
      </c>
      <c r="BC509" t="s">
        <v>32</v>
      </c>
      <c r="BD509" t="s">
        <v>33</v>
      </c>
      <c r="BF509" s="6">
        <v>43713.546527777798</v>
      </c>
      <c r="BG509" s="7" t="s">
        <v>20</v>
      </c>
      <c r="BI509">
        <v>6</v>
      </c>
      <c r="BJ509">
        <v>166878</v>
      </c>
      <c r="BL509" t="s">
        <v>2846</v>
      </c>
      <c r="BX509">
        <v>4860</v>
      </c>
    </row>
    <row r="510" spans="1:76" x14ac:dyDescent="0.25">
      <c r="A510">
        <v>4643</v>
      </c>
      <c r="C510">
        <v>1</v>
      </c>
      <c r="D510">
        <v>1</v>
      </c>
      <c r="E510">
        <v>101</v>
      </c>
      <c r="F510" t="s">
        <v>0</v>
      </c>
      <c r="G510" t="s">
        <v>23</v>
      </c>
      <c r="H510" t="s">
        <v>2847</v>
      </c>
      <c r="I510" t="s">
        <v>25</v>
      </c>
      <c r="K510">
        <v>1</v>
      </c>
      <c r="L510" t="s">
        <v>4</v>
      </c>
      <c r="M510">
        <v>143516</v>
      </c>
      <c r="N510" t="s">
        <v>5</v>
      </c>
      <c r="O510" t="s">
        <v>5</v>
      </c>
      <c r="U510" t="s">
        <v>2282</v>
      </c>
      <c r="V510" s="1">
        <v>1</v>
      </c>
      <c r="W510" t="s">
        <v>405</v>
      </c>
      <c r="X510" t="s">
        <v>2168</v>
      </c>
      <c r="Y510" t="s">
        <v>407</v>
      </c>
      <c r="Z510" s="3">
        <v>11</v>
      </c>
      <c r="AA510" s="4">
        <v>1106</v>
      </c>
      <c r="AB510" s="4" t="s">
        <v>2168</v>
      </c>
      <c r="AC510" t="s">
        <v>2848</v>
      </c>
      <c r="AD510">
        <v>2018</v>
      </c>
      <c r="AE510">
        <v>9</v>
      </c>
      <c r="AF510">
        <v>18</v>
      </c>
      <c r="AG510" t="s">
        <v>2170</v>
      </c>
      <c r="AJ510" t="s">
        <v>5</v>
      </c>
      <c r="AK510" t="s">
        <v>12</v>
      </c>
      <c r="AL510">
        <v>-51783</v>
      </c>
      <c r="AM510">
        <v>6626955</v>
      </c>
      <c r="AN510" s="4">
        <v>-51000</v>
      </c>
      <c r="AO510" s="4">
        <v>6627000</v>
      </c>
      <c r="AP510">
        <v>25</v>
      </c>
      <c r="AR510">
        <v>1010</v>
      </c>
      <c r="AT510" s="6" t="s">
        <v>2849</v>
      </c>
      <c r="AU510">
        <v>143516</v>
      </c>
      <c r="AW510" s="5" t="s">
        <v>14</v>
      </c>
      <c r="AX510">
        <v>1</v>
      </c>
      <c r="AY510" t="s">
        <v>15</v>
      </c>
      <c r="AZ510" t="s">
        <v>2850</v>
      </c>
      <c r="BA510" t="s">
        <v>2851</v>
      </c>
      <c r="BB510">
        <v>1010</v>
      </c>
      <c r="BC510" t="s">
        <v>32</v>
      </c>
      <c r="BD510" t="s">
        <v>33</v>
      </c>
      <c r="BF510" s="6">
        <v>43713.546527777798</v>
      </c>
      <c r="BG510" s="7" t="s">
        <v>20</v>
      </c>
      <c r="BI510">
        <v>6</v>
      </c>
      <c r="BJ510">
        <v>166879</v>
      </c>
      <c r="BL510" t="s">
        <v>2852</v>
      </c>
      <c r="BX510">
        <v>4643</v>
      </c>
    </row>
    <row r="511" spans="1:76" x14ac:dyDescent="0.25">
      <c r="A511">
        <v>7464</v>
      </c>
      <c r="C511">
        <v>1</v>
      </c>
      <c r="D511">
        <v>1</v>
      </c>
      <c r="E511">
        <v>102</v>
      </c>
      <c r="F511" t="s">
        <v>0</v>
      </c>
      <c r="G511" t="s">
        <v>23</v>
      </c>
      <c r="H511" t="s">
        <v>2853</v>
      </c>
      <c r="I511" t="s">
        <v>25</v>
      </c>
      <c r="K511">
        <v>1</v>
      </c>
      <c r="L511" t="s">
        <v>4</v>
      </c>
      <c r="M511">
        <v>143516</v>
      </c>
      <c r="N511" t="s">
        <v>5</v>
      </c>
      <c r="O511" t="s">
        <v>5</v>
      </c>
      <c r="U511" t="s">
        <v>2282</v>
      </c>
      <c r="V511" s="1">
        <v>1</v>
      </c>
      <c r="W511" t="s">
        <v>405</v>
      </c>
      <c r="X511" t="s">
        <v>2168</v>
      </c>
      <c r="Y511" t="s">
        <v>407</v>
      </c>
      <c r="Z511" s="3">
        <v>11</v>
      </c>
      <c r="AA511" s="4">
        <v>1106</v>
      </c>
      <c r="AB511" s="4" t="s">
        <v>2168</v>
      </c>
      <c r="AC511" t="s">
        <v>2344</v>
      </c>
      <c r="AD511">
        <v>2018</v>
      </c>
      <c r="AE511">
        <v>9</v>
      </c>
      <c r="AF511">
        <v>23</v>
      </c>
      <c r="AG511" t="s">
        <v>2212</v>
      </c>
      <c r="AJ511" t="s">
        <v>5</v>
      </c>
      <c r="AK511" t="s">
        <v>12</v>
      </c>
      <c r="AL511">
        <v>-50292</v>
      </c>
      <c r="AM511">
        <v>6626798</v>
      </c>
      <c r="AN511" s="4">
        <v>-51000</v>
      </c>
      <c r="AO511" s="4">
        <v>6627000</v>
      </c>
      <c r="AP511">
        <v>81</v>
      </c>
      <c r="AR511">
        <v>1010</v>
      </c>
      <c r="AT511" s="6" t="s">
        <v>2854</v>
      </c>
      <c r="AU511">
        <v>143516</v>
      </c>
      <c r="AW511" s="5" t="s">
        <v>14</v>
      </c>
      <c r="AX511">
        <v>1</v>
      </c>
      <c r="AY511" t="s">
        <v>15</v>
      </c>
      <c r="AZ511" t="s">
        <v>2346</v>
      </c>
      <c r="BA511" t="s">
        <v>2855</v>
      </c>
      <c r="BB511">
        <v>1010</v>
      </c>
      <c r="BC511" t="s">
        <v>32</v>
      </c>
      <c r="BD511" t="s">
        <v>33</v>
      </c>
      <c r="BF511" s="6">
        <v>44126.246331018498</v>
      </c>
      <c r="BG511" s="7" t="s">
        <v>20</v>
      </c>
      <c r="BI511">
        <v>6</v>
      </c>
      <c r="BJ511">
        <v>167293</v>
      </c>
      <c r="BL511" t="s">
        <v>2856</v>
      </c>
      <c r="BX511">
        <v>7464</v>
      </c>
    </row>
    <row r="512" spans="1:76" x14ac:dyDescent="0.25">
      <c r="A512">
        <v>6610</v>
      </c>
      <c r="C512">
        <v>1</v>
      </c>
      <c r="D512">
        <v>1</v>
      </c>
      <c r="E512">
        <v>103</v>
      </c>
      <c r="F512" t="s">
        <v>0</v>
      </c>
      <c r="G512" t="s">
        <v>23</v>
      </c>
      <c r="H512" t="s">
        <v>2857</v>
      </c>
      <c r="I512" t="s">
        <v>25</v>
      </c>
      <c r="K512">
        <v>1</v>
      </c>
      <c r="L512" t="s">
        <v>4</v>
      </c>
      <c r="M512">
        <v>143516</v>
      </c>
      <c r="N512" t="s">
        <v>5</v>
      </c>
      <c r="O512" t="s">
        <v>5</v>
      </c>
      <c r="U512" t="s">
        <v>2282</v>
      </c>
      <c r="V512" s="1">
        <v>1</v>
      </c>
      <c r="W512" t="s">
        <v>405</v>
      </c>
      <c r="X512" t="s">
        <v>2168</v>
      </c>
      <c r="Y512" t="s">
        <v>407</v>
      </c>
      <c r="Z512" s="3">
        <v>11</v>
      </c>
      <c r="AA512" s="4">
        <v>1106</v>
      </c>
      <c r="AB512" s="4" t="s">
        <v>2168</v>
      </c>
      <c r="AC512" t="s">
        <v>2858</v>
      </c>
      <c r="AD512">
        <v>2018</v>
      </c>
      <c r="AE512">
        <v>9</v>
      </c>
      <c r="AF512">
        <v>24</v>
      </c>
      <c r="AG512" t="s">
        <v>2170</v>
      </c>
      <c r="AJ512" t="s">
        <v>5</v>
      </c>
      <c r="AK512" t="s">
        <v>12</v>
      </c>
      <c r="AL512">
        <v>-50898</v>
      </c>
      <c r="AM512">
        <v>6626932</v>
      </c>
      <c r="AN512" s="4">
        <v>-51000</v>
      </c>
      <c r="AO512" s="4">
        <v>6627000</v>
      </c>
      <c r="AP512">
        <v>10</v>
      </c>
      <c r="AR512">
        <v>1010</v>
      </c>
      <c r="AT512" s="6" t="s">
        <v>2859</v>
      </c>
      <c r="AU512">
        <v>143516</v>
      </c>
      <c r="AW512" s="5" t="s">
        <v>14</v>
      </c>
      <c r="AX512">
        <v>1</v>
      </c>
      <c r="AY512" t="s">
        <v>15</v>
      </c>
      <c r="AZ512" t="s">
        <v>2860</v>
      </c>
      <c r="BA512" t="s">
        <v>2861</v>
      </c>
      <c r="BB512">
        <v>1010</v>
      </c>
      <c r="BC512" t="s">
        <v>32</v>
      </c>
      <c r="BD512" t="s">
        <v>33</v>
      </c>
      <c r="BF512" s="6">
        <v>43368.419432870403</v>
      </c>
      <c r="BG512" s="7" t="s">
        <v>20</v>
      </c>
      <c r="BI512">
        <v>6</v>
      </c>
      <c r="BJ512">
        <v>167422</v>
      </c>
      <c r="BL512" t="s">
        <v>2862</v>
      </c>
      <c r="BX512">
        <v>6610</v>
      </c>
    </row>
    <row r="513" spans="1:76" x14ac:dyDescent="0.25">
      <c r="A513">
        <v>6878</v>
      </c>
      <c r="C513">
        <v>1</v>
      </c>
      <c r="D513">
        <v>1</v>
      </c>
      <c r="E513">
        <v>104</v>
      </c>
      <c r="F513" t="s">
        <v>0</v>
      </c>
      <c r="G513" t="s">
        <v>23</v>
      </c>
      <c r="H513" t="s">
        <v>2863</v>
      </c>
      <c r="I513" t="s">
        <v>25</v>
      </c>
      <c r="K513">
        <v>1</v>
      </c>
      <c r="L513" t="s">
        <v>4</v>
      </c>
      <c r="M513">
        <v>143516</v>
      </c>
      <c r="N513" t="s">
        <v>5</v>
      </c>
      <c r="O513" t="s">
        <v>5</v>
      </c>
      <c r="U513" t="s">
        <v>2282</v>
      </c>
      <c r="V513" s="1">
        <v>1</v>
      </c>
      <c r="W513" t="s">
        <v>405</v>
      </c>
      <c r="X513" t="s">
        <v>2168</v>
      </c>
      <c r="Y513" t="s">
        <v>407</v>
      </c>
      <c r="Z513" s="3">
        <v>11</v>
      </c>
      <c r="AA513" s="4">
        <v>1106</v>
      </c>
      <c r="AB513" s="4" t="s">
        <v>2168</v>
      </c>
      <c r="AC513" t="s">
        <v>2864</v>
      </c>
      <c r="AD513">
        <v>2018</v>
      </c>
      <c r="AE513">
        <v>9</v>
      </c>
      <c r="AF513">
        <v>25</v>
      </c>
      <c r="AG513" t="s">
        <v>2212</v>
      </c>
      <c r="AJ513" t="s">
        <v>5</v>
      </c>
      <c r="AK513" t="s">
        <v>12</v>
      </c>
      <c r="AL513">
        <v>-50787</v>
      </c>
      <c r="AM513">
        <v>6627793</v>
      </c>
      <c r="AN513" s="4">
        <v>-51000</v>
      </c>
      <c r="AO513" s="4">
        <v>6627000</v>
      </c>
      <c r="AP513">
        <v>10</v>
      </c>
      <c r="AR513">
        <v>1010</v>
      </c>
      <c r="AT513" s="6" t="s">
        <v>2865</v>
      </c>
      <c r="AU513">
        <v>143516</v>
      </c>
      <c r="AW513" s="5" t="s">
        <v>14</v>
      </c>
      <c r="AX513">
        <v>1</v>
      </c>
      <c r="AY513" t="s">
        <v>15</v>
      </c>
      <c r="AZ513" t="s">
        <v>2866</v>
      </c>
      <c r="BA513" t="s">
        <v>2867</v>
      </c>
      <c r="BB513">
        <v>1010</v>
      </c>
      <c r="BC513" t="s">
        <v>32</v>
      </c>
      <c r="BD513" t="s">
        <v>33</v>
      </c>
      <c r="BF513" s="6">
        <v>43713.546527777798</v>
      </c>
      <c r="BG513" s="7" t="s">
        <v>20</v>
      </c>
      <c r="BI513">
        <v>6</v>
      </c>
      <c r="BJ513">
        <v>167568</v>
      </c>
      <c r="BL513" t="s">
        <v>2868</v>
      </c>
      <c r="BX513">
        <v>6878</v>
      </c>
    </row>
    <row r="514" spans="1:76" x14ac:dyDescent="0.25">
      <c r="A514">
        <v>6533</v>
      </c>
      <c r="C514">
        <v>1</v>
      </c>
      <c r="D514">
        <v>1</v>
      </c>
      <c r="E514">
        <v>105</v>
      </c>
      <c r="F514" t="s">
        <v>0</v>
      </c>
      <c r="G514" t="s">
        <v>23</v>
      </c>
      <c r="H514" t="s">
        <v>2869</v>
      </c>
      <c r="I514" t="s">
        <v>25</v>
      </c>
      <c r="K514">
        <v>1</v>
      </c>
      <c r="L514" t="s">
        <v>4</v>
      </c>
      <c r="M514">
        <v>143516</v>
      </c>
      <c r="N514" t="s">
        <v>5</v>
      </c>
      <c r="O514" t="s">
        <v>5</v>
      </c>
      <c r="U514" t="s">
        <v>2282</v>
      </c>
      <c r="V514" s="1">
        <v>1</v>
      </c>
      <c r="W514" t="s">
        <v>405</v>
      </c>
      <c r="X514" t="s">
        <v>2168</v>
      </c>
      <c r="Y514" t="s">
        <v>407</v>
      </c>
      <c r="Z514" s="3">
        <v>11</v>
      </c>
      <c r="AA514" s="4">
        <v>1106</v>
      </c>
      <c r="AB514" s="4" t="s">
        <v>2168</v>
      </c>
      <c r="AC514" t="s">
        <v>2870</v>
      </c>
      <c r="AD514">
        <v>2018</v>
      </c>
      <c r="AE514">
        <v>9</v>
      </c>
      <c r="AF514">
        <v>25</v>
      </c>
      <c r="AG514" t="s">
        <v>2170</v>
      </c>
      <c r="AJ514" t="s">
        <v>5</v>
      </c>
      <c r="AK514" t="s">
        <v>12</v>
      </c>
      <c r="AL514">
        <v>-50933</v>
      </c>
      <c r="AM514">
        <v>6627499</v>
      </c>
      <c r="AN514" s="4">
        <v>-51000</v>
      </c>
      <c r="AO514" s="4">
        <v>6627000</v>
      </c>
      <c r="AP514">
        <v>10</v>
      </c>
      <c r="AR514">
        <v>1010</v>
      </c>
      <c r="AT514" s="6" t="s">
        <v>2871</v>
      </c>
      <c r="AU514">
        <v>143516</v>
      </c>
      <c r="AW514" s="5" t="s">
        <v>14</v>
      </c>
      <c r="AX514">
        <v>1</v>
      </c>
      <c r="AY514" t="s">
        <v>15</v>
      </c>
      <c r="AZ514" t="s">
        <v>2872</v>
      </c>
      <c r="BA514" t="s">
        <v>2873</v>
      </c>
      <c r="BB514">
        <v>1010</v>
      </c>
      <c r="BC514" t="s">
        <v>32</v>
      </c>
      <c r="BD514" t="s">
        <v>33</v>
      </c>
      <c r="BF514" s="6">
        <v>43372.570960648103</v>
      </c>
      <c r="BG514" s="7" t="s">
        <v>20</v>
      </c>
      <c r="BI514">
        <v>6</v>
      </c>
      <c r="BJ514">
        <v>167718</v>
      </c>
      <c r="BL514" t="s">
        <v>2874</v>
      </c>
      <c r="BX514">
        <v>6533</v>
      </c>
    </row>
    <row r="515" spans="1:76" x14ac:dyDescent="0.25">
      <c r="A515">
        <v>5988</v>
      </c>
      <c r="C515">
        <v>1</v>
      </c>
      <c r="D515">
        <v>1</v>
      </c>
      <c r="E515">
        <v>1</v>
      </c>
      <c r="F515" t="s">
        <v>0</v>
      </c>
      <c r="G515" t="s">
        <v>23</v>
      </c>
      <c r="H515" t="s">
        <v>3185</v>
      </c>
      <c r="I515" t="s">
        <v>25</v>
      </c>
      <c r="K515">
        <v>1</v>
      </c>
      <c r="L515" t="s">
        <v>4</v>
      </c>
      <c r="M515">
        <v>143516</v>
      </c>
      <c r="N515" t="s">
        <v>5</v>
      </c>
      <c r="O515" t="s">
        <v>5</v>
      </c>
      <c r="U515" t="s">
        <v>3186</v>
      </c>
      <c r="V515" s="1">
        <v>1</v>
      </c>
      <c r="W515" t="s">
        <v>405</v>
      </c>
      <c r="X515" t="s">
        <v>2168</v>
      </c>
      <c r="Y515" t="s">
        <v>407</v>
      </c>
      <c r="Z515" s="3">
        <v>11</v>
      </c>
      <c r="AA515" s="4">
        <v>1106</v>
      </c>
      <c r="AB515" s="4" t="s">
        <v>2168</v>
      </c>
      <c r="AC515" t="s">
        <v>3187</v>
      </c>
      <c r="AD515">
        <v>2018</v>
      </c>
      <c r="AE515">
        <v>8</v>
      </c>
      <c r="AF515">
        <v>22</v>
      </c>
      <c r="AG515" t="s">
        <v>2212</v>
      </c>
      <c r="AJ515" t="s">
        <v>5</v>
      </c>
      <c r="AK515" t="s">
        <v>12</v>
      </c>
      <c r="AL515">
        <v>-51206</v>
      </c>
      <c r="AM515">
        <v>6628972</v>
      </c>
      <c r="AN515" s="4">
        <v>-51000</v>
      </c>
      <c r="AO515" s="4">
        <v>6629000</v>
      </c>
      <c r="AP515">
        <v>150</v>
      </c>
      <c r="AR515">
        <v>1010</v>
      </c>
      <c r="AT515" s="6" t="s">
        <v>3188</v>
      </c>
      <c r="AU515">
        <v>143516</v>
      </c>
      <c r="AW515" s="5" t="s">
        <v>14</v>
      </c>
      <c r="AX515">
        <v>1</v>
      </c>
      <c r="AY515" t="s">
        <v>15</v>
      </c>
      <c r="AZ515" t="s">
        <v>3189</v>
      </c>
      <c r="BA515" t="s">
        <v>3190</v>
      </c>
      <c r="BB515">
        <v>1010</v>
      </c>
      <c r="BC515" t="s">
        <v>32</v>
      </c>
      <c r="BD515" t="s">
        <v>33</v>
      </c>
      <c r="BF515" s="6">
        <v>43713.546527777798</v>
      </c>
      <c r="BG515" s="7" t="s">
        <v>20</v>
      </c>
      <c r="BI515">
        <v>6</v>
      </c>
      <c r="BJ515">
        <v>164306</v>
      </c>
      <c r="BL515" t="s">
        <v>3191</v>
      </c>
      <c r="BX515">
        <v>5988</v>
      </c>
    </row>
    <row r="516" spans="1:76" x14ac:dyDescent="0.25">
      <c r="A516">
        <v>5829</v>
      </c>
      <c r="C516">
        <v>1</v>
      </c>
      <c r="D516">
        <v>1</v>
      </c>
      <c r="E516">
        <v>2</v>
      </c>
      <c r="F516" t="s">
        <v>0</v>
      </c>
      <c r="G516" t="s">
        <v>23</v>
      </c>
      <c r="H516" t="s">
        <v>3192</v>
      </c>
      <c r="I516" t="s">
        <v>25</v>
      </c>
      <c r="K516">
        <v>1</v>
      </c>
      <c r="L516" t="s">
        <v>4</v>
      </c>
      <c r="M516">
        <v>143516</v>
      </c>
      <c r="N516" t="s">
        <v>5</v>
      </c>
      <c r="O516" t="s">
        <v>5</v>
      </c>
      <c r="U516" t="s">
        <v>3186</v>
      </c>
      <c r="V516" s="1">
        <v>1</v>
      </c>
      <c r="W516" t="s">
        <v>405</v>
      </c>
      <c r="X516" t="s">
        <v>2168</v>
      </c>
      <c r="Y516" t="s">
        <v>407</v>
      </c>
      <c r="Z516" s="3">
        <v>11</v>
      </c>
      <c r="AA516" s="4">
        <v>1106</v>
      </c>
      <c r="AB516" s="4" t="s">
        <v>2168</v>
      </c>
      <c r="AC516" t="s">
        <v>3193</v>
      </c>
      <c r="AD516">
        <v>2018</v>
      </c>
      <c r="AE516">
        <v>8</v>
      </c>
      <c r="AF516">
        <v>28</v>
      </c>
      <c r="AG516" t="s">
        <v>2212</v>
      </c>
      <c r="AJ516" t="s">
        <v>5</v>
      </c>
      <c r="AK516" t="s">
        <v>12</v>
      </c>
      <c r="AL516">
        <v>-51285</v>
      </c>
      <c r="AM516">
        <v>6629473</v>
      </c>
      <c r="AN516" s="4">
        <v>-51000</v>
      </c>
      <c r="AO516" s="4">
        <v>6629000</v>
      </c>
      <c r="AP516">
        <v>75</v>
      </c>
      <c r="AR516">
        <v>1010</v>
      </c>
      <c r="AT516" s="6" t="s">
        <v>3194</v>
      </c>
      <c r="AU516">
        <v>143516</v>
      </c>
      <c r="AW516" s="5" t="s">
        <v>14</v>
      </c>
      <c r="AX516">
        <v>1</v>
      </c>
      <c r="AY516" t="s">
        <v>15</v>
      </c>
      <c r="AZ516" t="s">
        <v>3195</v>
      </c>
      <c r="BA516" t="s">
        <v>3196</v>
      </c>
      <c r="BB516">
        <v>1010</v>
      </c>
      <c r="BC516" t="s">
        <v>32</v>
      </c>
      <c r="BD516" t="s">
        <v>33</v>
      </c>
      <c r="BF516" s="6">
        <v>43616.4441435185</v>
      </c>
      <c r="BG516" s="7" t="s">
        <v>20</v>
      </c>
      <c r="BI516">
        <v>6</v>
      </c>
      <c r="BJ516">
        <v>164709</v>
      </c>
      <c r="BL516" t="s">
        <v>3197</v>
      </c>
      <c r="BX516">
        <v>5829</v>
      </c>
    </row>
    <row r="517" spans="1:76" x14ac:dyDescent="0.25">
      <c r="A517">
        <v>6573</v>
      </c>
      <c r="C517">
        <v>1</v>
      </c>
      <c r="D517">
        <v>1</v>
      </c>
      <c r="E517">
        <v>3</v>
      </c>
      <c r="F517" t="s">
        <v>0</v>
      </c>
      <c r="G517" t="s">
        <v>23</v>
      </c>
      <c r="H517" t="s">
        <v>3198</v>
      </c>
      <c r="I517" t="s">
        <v>25</v>
      </c>
      <c r="K517">
        <v>1</v>
      </c>
      <c r="L517" t="s">
        <v>4</v>
      </c>
      <c r="M517">
        <v>143516</v>
      </c>
      <c r="N517" t="s">
        <v>5</v>
      </c>
      <c r="O517" t="s">
        <v>5</v>
      </c>
      <c r="U517" t="s">
        <v>3186</v>
      </c>
      <c r="V517" s="1">
        <v>1</v>
      </c>
      <c r="W517" t="s">
        <v>405</v>
      </c>
      <c r="X517" t="s">
        <v>2168</v>
      </c>
      <c r="Y517" t="s">
        <v>407</v>
      </c>
      <c r="Z517" s="3">
        <v>11</v>
      </c>
      <c r="AA517" s="4">
        <v>1106</v>
      </c>
      <c r="AB517" s="4" t="s">
        <v>2168</v>
      </c>
      <c r="AC517" t="s">
        <v>3199</v>
      </c>
      <c r="AD517">
        <v>2018</v>
      </c>
      <c r="AE517">
        <v>9</v>
      </c>
      <c r="AF517">
        <v>25</v>
      </c>
      <c r="AG517" t="s">
        <v>2170</v>
      </c>
      <c r="AJ517" t="s">
        <v>5</v>
      </c>
      <c r="AK517" t="s">
        <v>12</v>
      </c>
      <c r="AL517">
        <v>-50907</v>
      </c>
      <c r="AM517">
        <v>6628260</v>
      </c>
      <c r="AN517" s="4">
        <v>-51000</v>
      </c>
      <c r="AO517" s="4">
        <v>6629000</v>
      </c>
      <c r="AP517">
        <v>50</v>
      </c>
      <c r="AR517">
        <v>1010</v>
      </c>
      <c r="AT517" s="6" t="s">
        <v>3200</v>
      </c>
      <c r="AU517">
        <v>143516</v>
      </c>
      <c r="AW517" s="5" t="s">
        <v>14</v>
      </c>
      <c r="AX517">
        <v>1</v>
      </c>
      <c r="AY517" t="s">
        <v>15</v>
      </c>
      <c r="AZ517" t="s">
        <v>3201</v>
      </c>
      <c r="BA517" t="s">
        <v>3202</v>
      </c>
      <c r="BB517">
        <v>1010</v>
      </c>
      <c r="BC517" t="s">
        <v>32</v>
      </c>
      <c r="BD517" t="s">
        <v>33</v>
      </c>
      <c r="BF517" s="6">
        <v>43368.704131944403</v>
      </c>
      <c r="BG517" s="7" t="s">
        <v>20</v>
      </c>
      <c r="BI517">
        <v>6</v>
      </c>
      <c r="BJ517">
        <v>167434</v>
      </c>
      <c r="BL517" t="s">
        <v>3203</v>
      </c>
      <c r="BX517">
        <v>6573</v>
      </c>
    </row>
    <row r="518" spans="1:76" x14ac:dyDescent="0.25">
      <c r="A518">
        <v>6461</v>
      </c>
      <c r="C518">
        <v>1</v>
      </c>
      <c r="D518">
        <v>1</v>
      </c>
      <c r="E518">
        <v>4</v>
      </c>
      <c r="F518" t="s">
        <v>0</v>
      </c>
      <c r="G518" t="s">
        <v>23</v>
      </c>
      <c r="H518" t="s">
        <v>3204</v>
      </c>
      <c r="I518" t="s">
        <v>25</v>
      </c>
      <c r="K518">
        <v>1</v>
      </c>
      <c r="L518" t="s">
        <v>4</v>
      </c>
      <c r="M518">
        <v>143516</v>
      </c>
      <c r="N518" t="s">
        <v>5</v>
      </c>
      <c r="O518" t="s">
        <v>5</v>
      </c>
      <c r="U518" t="s">
        <v>3186</v>
      </c>
      <c r="V518" s="1">
        <v>1</v>
      </c>
      <c r="W518" t="s">
        <v>405</v>
      </c>
      <c r="X518" t="s">
        <v>2168</v>
      </c>
      <c r="Y518" t="s">
        <v>407</v>
      </c>
      <c r="Z518" s="3">
        <v>11</v>
      </c>
      <c r="AA518" s="4">
        <v>1106</v>
      </c>
      <c r="AB518" s="4" t="s">
        <v>2168</v>
      </c>
      <c r="AC518" t="s">
        <v>3205</v>
      </c>
      <c r="AD518">
        <v>2018</v>
      </c>
      <c r="AE518">
        <v>10</v>
      </c>
      <c r="AF518">
        <v>8</v>
      </c>
      <c r="AG518" t="s">
        <v>2170</v>
      </c>
      <c r="AJ518" t="s">
        <v>5</v>
      </c>
      <c r="AK518" t="s">
        <v>12</v>
      </c>
      <c r="AL518">
        <v>-50968</v>
      </c>
      <c r="AM518">
        <v>6628730</v>
      </c>
      <c r="AN518" s="4">
        <v>-51000</v>
      </c>
      <c r="AO518" s="4">
        <v>6629000</v>
      </c>
      <c r="AP518">
        <v>25</v>
      </c>
      <c r="AR518">
        <v>1010</v>
      </c>
      <c r="AT518" s="6" t="s">
        <v>3206</v>
      </c>
      <c r="AU518">
        <v>143516</v>
      </c>
      <c r="AW518" s="5" t="s">
        <v>14</v>
      </c>
      <c r="AX518">
        <v>1</v>
      </c>
      <c r="AY518" t="s">
        <v>15</v>
      </c>
      <c r="AZ518" t="s">
        <v>3207</v>
      </c>
      <c r="BA518" t="s">
        <v>3208</v>
      </c>
      <c r="BB518">
        <v>1010</v>
      </c>
      <c r="BC518" t="s">
        <v>32</v>
      </c>
      <c r="BD518" t="s">
        <v>33</v>
      </c>
      <c r="BF518" s="6">
        <v>43385.621805555602</v>
      </c>
      <c r="BG518" s="7" t="s">
        <v>20</v>
      </c>
      <c r="BI518">
        <v>6</v>
      </c>
      <c r="BJ518">
        <v>168279</v>
      </c>
      <c r="BL518" t="s">
        <v>3209</v>
      </c>
      <c r="BX518">
        <v>6461</v>
      </c>
    </row>
    <row r="519" spans="1:76" x14ac:dyDescent="0.25">
      <c r="A519">
        <v>436</v>
      </c>
      <c r="C519">
        <v>1</v>
      </c>
      <c r="D519">
        <v>1</v>
      </c>
      <c r="E519">
        <v>1</v>
      </c>
      <c r="F519" t="s">
        <v>0</v>
      </c>
      <c r="G519" t="s">
        <v>23</v>
      </c>
      <c r="H519" t="s">
        <v>3255</v>
      </c>
      <c r="I519" t="s">
        <v>25</v>
      </c>
      <c r="K519">
        <v>1</v>
      </c>
      <c r="L519" t="s">
        <v>4</v>
      </c>
      <c r="M519">
        <v>143516</v>
      </c>
      <c r="N519" t="s">
        <v>5</v>
      </c>
      <c r="O519" t="s">
        <v>5</v>
      </c>
      <c r="U519" t="s">
        <v>3256</v>
      </c>
      <c r="V519" s="1">
        <v>1</v>
      </c>
      <c r="W519" t="s">
        <v>405</v>
      </c>
      <c r="X519" t="s">
        <v>2168</v>
      </c>
      <c r="Y519" t="s">
        <v>407</v>
      </c>
      <c r="Z519" s="3">
        <v>11</v>
      </c>
      <c r="AA519" s="4">
        <v>1106</v>
      </c>
      <c r="AB519" s="4" t="s">
        <v>2168</v>
      </c>
      <c r="AC519" t="s">
        <v>3257</v>
      </c>
      <c r="AD519">
        <v>2018</v>
      </c>
      <c r="AE519">
        <v>10</v>
      </c>
      <c r="AF519">
        <v>3</v>
      </c>
      <c r="AG519" t="s">
        <v>2170</v>
      </c>
      <c r="AJ519" t="s">
        <v>5</v>
      </c>
      <c r="AK519" t="s">
        <v>12</v>
      </c>
      <c r="AL519">
        <v>-61226</v>
      </c>
      <c r="AM519">
        <v>6630810</v>
      </c>
      <c r="AN519" s="4">
        <v>-61000</v>
      </c>
      <c r="AO519" s="4">
        <v>6631000</v>
      </c>
      <c r="AP519">
        <v>750</v>
      </c>
      <c r="AR519">
        <v>1010</v>
      </c>
      <c r="AT519" s="6" t="s">
        <v>3258</v>
      </c>
      <c r="AU519">
        <v>143516</v>
      </c>
      <c r="AW519" s="5" t="s">
        <v>14</v>
      </c>
      <c r="AX519">
        <v>1</v>
      </c>
      <c r="AY519" t="s">
        <v>15</v>
      </c>
      <c r="AZ519" t="s">
        <v>3259</v>
      </c>
      <c r="BA519" t="s">
        <v>3260</v>
      </c>
      <c r="BB519">
        <v>1010</v>
      </c>
      <c r="BC519" t="s">
        <v>32</v>
      </c>
      <c r="BD519" t="s">
        <v>33</v>
      </c>
      <c r="BF519" s="6">
        <v>43725.3762615741</v>
      </c>
      <c r="BG519" s="7" t="s">
        <v>20</v>
      </c>
      <c r="BI519">
        <v>6</v>
      </c>
      <c r="BJ519">
        <v>167952</v>
      </c>
      <c r="BL519" t="s">
        <v>3261</v>
      </c>
      <c r="BX519">
        <v>436</v>
      </c>
    </row>
    <row r="520" spans="1:76" x14ac:dyDescent="0.25">
      <c r="A520">
        <v>23979</v>
      </c>
      <c r="C520">
        <v>1</v>
      </c>
      <c r="D520">
        <v>1</v>
      </c>
      <c r="E520">
        <v>1</v>
      </c>
      <c r="F520" t="s">
        <v>0</v>
      </c>
      <c r="G520" t="s">
        <v>23</v>
      </c>
      <c r="H520" t="s">
        <v>3559</v>
      </c>
      <c r="I520" t="s">
        <v>25</v>
      </c>
      <c r="K520">
        <v>1</v>
      </c>
      <c r="L520" t="s">
        <v>4</v>
      </c>
      <c r="M520">
        <v>143516</v>
      </c>
      <c r="N520" t="s">
        <v>5</v>
      </c>
      <c r="O520" t="s">
        <v>5</v>
      </c>
      <c r="U520" t="s">
        <v>1507</v>
      </c>
      <c r="V520" s="1">
        <v>1</v>
      </c>
      <c r="W520" t="s">
        <v>405</v>
      </c>
      <c r="X520" t="s">
        <v>3560</v>
      </c>
      <c r="Y520" t="s">
        <v>407</v>
      </c>
      <c r="Z520" s="3">
        <v>11</v>
      </c>
      <c r="AA520" s="4">
        <v>1124</v>
      </c>
      <c r="AB520" s="4" t="s">
        <v>3560</v>
      </c>
      <c r="AC520" t="s">
        <v>3561</v>
      </c>
      <c r="AD520">
        <v>2018</v>
      </c>
      <c r="AE520">
        <v>5</v>
      </c>
      <c r="AF520">
        <v>29</v>
      </c>
      <c r="AG520" t="s">
        <v>482</v>
      </c>
      <c r="AJ520" t="s">
        <v>5</v>
      </c>
      <c r="AK520" t="s">
        <v>12</v>
      </c>
      <c r="AL520">
        <v>-35587</v>
      </c>
      <c r="AM520">
        <v>6567843</v>
      </c>
      <c r="AN520" s="4">
        <v>-35000</v>
      </c>
      <c r="AO520" s="4">
        <v>6567000</v>
      </c>
      <c r="AP520">
        <v>10</v>
      </c>
      <c r="AR520">
        <v>1010</v>
      </c>
      <c r="AT520" s="6" t="s">
        <v>3562</v>
      </c>
      <c r="AU520">
        <v>143516</v>
      </c>
      <c r="AW520" s="5" t="s">
        <v>14</v>
      </c>
      <c r="AX520">
        <v>1</v>
      </c>
      <c r="AY520" t="s">
        <v>15</v>
      </c>
      <c r="AZ520" t="s">
        <v>3563</v>
      </c>
      <c r="BA520" t="s">
        <v>3564</v>
      </c>
      <c r="BB520">
        <v>1010</v>
      </c>
      <c r="BC520" t="s">
        <v>32</v>
      </c>
      <c r="BD520" t="s">
        <v>33</v>
      </c>
      <c r="BF520" s="6">
        <v>43713.546527777798</v>
      </c>
      <c r="BG520" s="7" t="s">
        <v>20</v>
      </c>
      <c r="BI520">
        <v>6</v>
      </c>
      <c r="BJ520">
        <v>155003</v>
      </c>
      <c r="BL520" t="s">
        <v>3565</v>
      </c>
      <c r="BX520">
        <v>23979</v>
      </c>
    </row>
    <row r="521" spans="1:76" x14ac:dyDescent="0.25">
      <c r="A521">
        <v>28012</v>
      </c>
      <c r="C521">
        <v>1</v>
      </c>
      <c r="D521">
        <v>1</v>
      </c>
      <c r="E521">
        <v>1</v>
      </c>
      <c r="F521" t="s">
        <v>0</v>
      </c>
      <c r="G521" t="s">
        <v>23</v>
      </c>
      <c r="H521" t="s">
        <v>3566</v>
      </c>
      <c r="I521" t="s">
        <v>25</v>
      </c>
      <c r="K521">
        <v>1</v>
      </c>
      <c r="L521" t="s">
        <v>4</v>
      </c>
      <c r="M521">
        <v>143516</v>
      </c>
      <c r="N521" t="s">
        <v>5</v>
      </c>
      <c r="O521" t="s">
        <v>5</v>
      </c>
      <c r="U521" t="s">
        <v>3567</v>
      </c>
      <c r="V521" s="1">
        <v>1</v>
      </c>
      <c r="W521" t="s">
        <v>405</v>
      </c>
      <c r="X521" t="s">
        <v>3560</v>
      </c>
      <c r="Y521" t="s">
        <v>407</v>
      </c>
      <c r="Z521" s="3">
        <v>11</v>
      </c>
      <c r="AA521" s="4">
        <v>1124</v>
      </c>
      <c r="AB521" s="4" t="s">
        <v>3560</v>
      </c>
      <c r="AC521" t="s">
        <v>3568</v>
      </c>
      <c r="AD521">
        <v>2018</v>
      </c>
      <c r="AE521">
        <v>9</v>
      </c>
      <c r="AF521">
        <v>22</v>
      </c>
      <c r="AG521" t="s">
        <v>1153</v>
      </c>
      <c r="AJ521" t="s">
        <v>5</v>
      </c>
      <c r="AK521" t="s">
        <v>12</v>
      </c>
      <c r="AL521">
        <v>-34142</v>
      </c>
      <c r="AM521">
        <v>6569865</v>
      </c>
      <c r="AN521" s="4">
        <v>-35000</v>
      </c>
      <c r="AO521" s="4">
        <v>6569000</v>
      </c>
      <c r="AP521">
        <v>0</v>
      </c>
      <c r="AR521">
        <v>1010</v>
      </c>
      <c r="AS521" t="s">
        <v>692</v>
      </c>
      <c r="AT521" s="6" t="s">
        <v>3569</v>
      </c>
      <c r="AU521">
        <v>143516</v>
      </c>
      <c r="AW521" s="5" t="s">
        <v>14</v>
      </c>
      <c r="AX521">
        <v>1</v>
      </c>
      <c r="AY521" t="s">
        <v>15</v>
      </c>
      <c r="AZ521" t="s">
        <v>3570</v>
      </c>
      <c r="BA521" t="s">
        <v>3571</v>
      </c>
      <c r="BB521">
        <v>1010</v>
      </c>
      <c r="BC521" t="s">
        <v>32</v>
      </c>
      <c r="BD521" t="s">
        <v>33</v>
      </c>
      <c r="BF521" s="6">
        <v>43713.546527777798</v>
      </c>
      <c r="BG521" s="7" t="s">
        <v>20</v>
      </c>
      <c r="BI521">
        <v>6</v>
      </c>
      <c r="BJ521">
        <v>167205</v>
      </c>
      <c r="BL521" t="s">
        <v>3572</v>
      </c>
      <c r="BX521">
        <v>28012</v>
      </c>
    </row>
    <row r="522" spans="1:76" x14ac:dyDescent="0.25">
      <c r="A522">
        <v>19256</v>
      </c>
      <c r="C522">
        <v>1</v>
      </c>
      <c r="D522">
        <v>1</v>
      </c>
      <c r="E522">
        <v>1</v>
      </c>
      <c r="F522" t="s">
        <v>0</v>
      </c>
      <c r="G522" t="s">
        <v>23</v>
      </c>
      <c r="H522" t="s">
        <v>3684</v>
      </c>
      <c r="I522" t="s">
        <v>25</v>
      </c>
      <c r="K522">
        <v>1</v>
      </c>
      <c r="L522" t="s">
        <v>4</v>
      </c>
      <c r="M522">
        <v>143516</v>
      </c>
      <c r="N522" t="s">
        <v>5</v>
      </c>
      <c r="O522" t="s">
        <v>5</v>
      </c>
      <c r="U522" t="s">
        <v>3685</v>
      </c>
      <c r="V522" s="1">
        <v>1</v>
      </c>
      <c r="W522" t="s">
        <v>405</v>
      </c>
      <c r="X522" t="s">
        <v>3678</v>
      </c>
      <c r="Y522" t="s">
        <v>407</v>
      </c>
      <c r="Z522" s="3">
        <v>11</v>
      </c>
      <c r="AA522" s="4">
        <v>1127</v>
      </c>
      <c r="AB522" s="4" t="s">
        <v>3678</v>
      </c>
      <c r="AC522" t="s">
        <v>3686</v>
      </c>
      <c r="AD522">
        <v>2018</v>
      </c>
      <c r="AE522">
        <v>5</v>
      </c>
      <c r="AF522">
        <v>8</v>
      </c>
      <c r="AG522" t="s">
        <v>467</v>
      </c>
      <c r="AJ522" t="s">
        <v>5</v>
      </c>
      <c r="AK522" t="s">
        <v>12</v>
      </c>
      <c r="AL522">
        <v>-38638</v>
      </c>
      <c r="AM522">
        <v>6579874</v>
      </c>
      <c r="AN522" s="4">
        <v>-39000</v>
      </c>
      <c r="AO522" s="4">
        <v>6579000</v>
      </c>
      <c r="AP522">
        <v>25</v>
      </c>
      <c r="AR522">
        <v>1010</v>
      </c>
      <c r="AT522" s="6" t="s">
        <v>3687</v>
      </c>
      <c r="AU522">
        <v>143516</v>
      </c>
      <c r="AW522" s="5" t="s">
        <v>14</v>
      </c>
      <c r="AX522">
        <v>1</v>
      </c>
      <c r="AY522" t="s">
        <v>15</v>
      </c>
      <c r="AZ522" t="s">
        <v>3688</v>
      </c>
      <c r="BA522" t="s">
        <v>3689</v>
      </c>
      <c r="BB522">
        <v>1010</v>
      </c>
      <c r="BC522" t="s">
        <v>32</v>
      </c>
      <c r="BD522" t="s">
        <v>33</v>
      </c>
      <c r="BF522" s="6">
        <v>43713.546527777798</v>
      </c>
      <c r="BG522" s="7" t="s">
        <v>20</v>
      </c>
      <c r="BI522">
        <v>6</v>
      </c>
      <c r="BJ522">
        <v>153886</v>
      </c>
      <c r="BL522" t="s">
        <v>3690</v>
      </c>
      <c r="BX522">
        <v>19256</v>
      </c>
    </row>
    <row r="523" spans="1:76" x14ac:dyDescent="0.25">
      <c r="A523">
        <v>64156</v>
      </c>
      <c r="C523">
        <v>1</v>
      </c>
      <c r="D523">
        <v>1</v>
      </c>
      <c r="E523">
        <v>2</v>
      </c>
      <c r="F523" t="s">
        <v>0</v>
      </c>
      <c r="G523" t="s">
        <v>23</v>
      </c>
      <c r="H523" t="s">
        <v>3742</v>
      </c>
      <c r="I523" s="8" t="str">
        <f>HYPERLINK(AT523,"Foto")</f>
        <v>Foto</v>
      </c>
      <c r="K523">
        <v>1</v>
      </c>
      <c r="L523" t="s">
        <v>4</v>
      </c>
      <c r="M523">
        <v>143516</v>
      </c>
      <c r="N523" t="s">
        <v>5</v>
      </c>
      <c r="O523" t="s">
        <v>5</v>
      </c>
      <c r="U523" t="s">
        <v>3734</v>
      </c>
      <c r="V523" s="1">
        <v>1</v>
      </c>
      <c r="W523" t="s">
        <v>405</v>
      </c>
      <c r="X523" t="s">
        <v>3727</v>
      </c>
      <c r="Y523" t="s">
        <v>407</v>
      </c>
      <c r="Z523" s="3">
        <v>11</v>
      </c>
      <c r="AA523" s="4">
        <v>1133</v>
      </c>
      <c r="AB523" s="4" t="s">
        <v>3727</v>
      </c>
      <c r="AC523" t="s">
        <v>3743</v>
      </c>
      <c r="AD523">
        <v>2018</v>
      </c>
      <c r="AE523">
        <v>7</v>
      </c>
      <c r="AF523">
        <v>8</v>
      </c>
      <c r="AG523" t="s">
        <v>1153</v>
      </c>
      <c r="AJ523" t="s">
        <v>5</v>
      </c>
      <c r="AK523" t="s">
        <v>12</v>
      </c>
      <c r="AL523">
        <v>-7413</v>
      </c>
      <c r="AM523">
        <v>6596126</v>
      </c>
      <c r="AN523" s="4">
        <v>-7000</v>
      </c>
      <c r="AO523" s="4">
        <v>6597000</v>
      </c>
      <c r="AP523">
        <v>10</v>
      </c>
      <c r="AR523">
        <v>1010</v>
      </c>
      <c r="AS523" t="s">
        <v>3744</v>
      </c>
      <c r="AT523" s="6" t="s">
        <v>3745</v>
      </c>
      <c r="AU523">
        <v>143516</v>
      </c>
      <c r="AW523" s="5" t="s">
        <v>14</v>
      </c>
      <c r="AX523">
        <v>1</v>
      </c>
      <c r="AY523" t="s">
        <v>15</v>
      </c>
      <c r="AZ523" t="s">
        <v>3746</v>
      </c>
      <c r="BA523" t="s">
        <v>3747</v>
      </c>
      <c r="BB523">
        <v>1010</v>
      </c>
      <c r="BC523" t="s">
        <v>32</v>
      </c>
      <c r="BD523" t="s">
        <v>33</v>
      </c>
      <c r="BE523">
        <v>1</v>
      </c>
      <c r="BF523" s="6">
        <v>43713.546527777798</v>
      </c>
      <c r="BG523" s="7" t="s">
        <v>20</v>
      </c>
      <c r="BI523">
        <v>6</v>
      </c>
      <c r="BJ523">
        <v>159510</v>
      </c>
      <c r="BL523" t="s">
        <v>3748</v>
      </c>
      <c r="BX523">
        <v>64156</v>
      </c>
    </row>
    <row r="524" spans="1:76" x14ac:dyDescent="0.25">
      <c r="A524">
        <v>64157</v>
      </c>
      <c r="C524">
        <v>1</v>
      </c>
      <c r="D524">
        <v>1</v>
      </c>
      <c r="E524">
        <v>3</v>
      </c>
      <c r="F524" t="s">
        <v>0</v>
      </c>
      <c r="G524" t="s">
        <v>23</v>
      </c>
      <c r="H524" t="s">
        <v>3749</v>
      </c>
      <c r="I524" t="s">
        <v>25</v>
      </c>
      <c r="K524">
        <v>1</v>
      </c>
      <c r="L524" t="s">
        <v>4</v>
      </c>
      <c r="M524">
        <v>143516</v>
      </c>
      <c r="N524" t="s">
        <v>5</v>
      </c>
      <c r="O524" t="s">
        <v>5</v>
      </c>
      <c r="U524" t="s">
        <v>3734</v>
      </c>
      <c r="V524" s="1">
        <v>1</v>
      </c>
      <c r="W524" t="s">
        <v>405</v>
      </c>
      <c r="X524" t="s">
        <v>3727</v>
      </c>
      <c r="Y524" t="s">
        <v>407</v>
      </c>
      <c r="Z524" s="3">
        <v>11</v>
      </c>
      <c r="AA524" s="4">
        <v>1133</v>
      </c>
      <c r="AB524" s="4" t="s">
        <v>3727</v>
      </c>
      <c r="AC524" t="s">
        <v>3750</v>
      </c>
      <c r="AD524">
        <v>2018</v>
      </c>
      <c r="AE524">
        <v>8</v>
      </c>
      <c r="AF524">
        <v>2</v>
      </c>
      <c r="AG524" t="s">
        <v>1153</v>
      </c>
      <c r="AJ524" t="s">
        <v>5</v>
      </c>
      <c r="AK524" t="s">
        <v>12</v>
      </c>
      <c r="AL524">
        <v>-7413</v>
      </c>
      <c r="AM524">
        <v>6596126</v>
      </c>
      <c r="AN524" s="4">
        <v>-7000</v>
      </c>
      <c r="AO524" s="4">
        <v>6597000</v>
      </c>
      <c r="AP524">
        <v>10</v>
      </c>
      <c r="AR524">
        <v>1010</v>
      </c>
      <c r="AS524" t="s">
        <v>663</v>
      </c>
      <c r="AT524" s="6" t="s">
        <v>3751</v>
      </c>
      <c r="AU524">
        <v>143516</v>
      </c>
      <c r="AW524" s="5" t="s">
        <v>14</v>
      </c>
      <c r="AX524">
        <v>1</v>
      </c>
      <c r="AY524" t="s">
        <v>15</v>
      </c>
      <c r="AZ524" t="s">
        <v>3746</v>
      </c>
      <c r="BA524" t="s">
        <v>3752</v>
      </c>
      <c r="BB524">
        <v>1010</v>
      </c>
      <c r="BC524" t="s">
        <v>32</v>
      </c>
      <c r="BD524" t="s">
        <v>33</v>
      </c>
      <c r="BF524" s="6">
        <v>43713.546527777798</v>
      </c>
      <c r="BG524" s="7" t="s">
        <v>20</v>
      </c>
      <c r="BI524">
        <v>6</v>
      </c>
      <c r="BJ524">
        <v>162012</v>
      </c>
      <c r="BL524" t="s">
        <v>3753</v>
      </c>
      <c r="BX524">
        <v>64157</v>
      </c>
    </row>
    <row r="525" spans="1:76" x14ac:dyDescent="0.25">
      <c r="A525">
        <v>67332</v>
      </c>
      <c r="C525">
        <v>1</v>
      </c>
      <c r="D525">
        <v>1</v>
      </c>
      <c r="E525">
        <v>1</v>
      </c>
      <c r="F525" t="s">
        <v>0</v>
      </c>
      <c r="G525" t="s">
        <v>23</v>
      </c>
      <c r="H525" t="s">
        <v>3814</v>
      </c>
      <c r="I525" t="s">
        <v>25</v>
      </c>
      <c r="K525">
        <v>1</v>
      </c>
      <c r="L525" t="s">
        <v>4</v>
      </c>
      <c r="M525">
        <v>143516</v>
      </c>
      <c r="N525" t="s">
        <v>5</v>
      </c>
      <c r="O525" t="s">
        <v>5</v>
      </c>
      <c r="U525" t="s">
        <v>3815</v>
      </c>
      <c r="V525" s="1">
        <v>1</v>
      </c>
      <c r="W525" t="s">
        <v>405</v>
      </c>
      <c r="X525" t="s">
        <v>3797</v>
      </c>
      <c r="Y525" t="s">
        <v>407</v>
      </c>
      <c r="Z525" s="3">
        <v>11</v>
      </c>
      <c r="AA525" s="4">
        <v>1134</v>
      </c>
      <c r="AB525" s="4" t="s">
        <v>3797</v>
      </c>
      <c r="AC525" t="s">
        <v>3816</v>
      </c>
      <c r="AD525">
        <v>2018</v>
      </c>
      <c r="AE525">
        <v>9</v>
      </c>
      <c r="AF525">
        <v>5</v>
      </c>
      <c r="AG525" t="s">
        <v>467</v>
      </c>
      <c r="AJ525" t="s">
        <v>5</v>
      </c>
      <c r="AK525" t="s">
        <v>12</v>
      </c>
      <c r="AL525">
        <v>5316</v>
      </c>
      <c r="AM525">
        <v>6626712</v>
      </c>
      <c r="AN525" s="4">
        <v>5000</v>
      </c>
      <c r="AO525" s="4">
        <v>6627000</v>
      </c>
      <c r="AP525">
        <v>50</v>
      </c>
      <c r="AR525">
        <v>1010</v>
      </c>
      <c r="AT525" s="6" t="s">
        <v>3817</v>
      </c>
      <c r="AU525">
        <v>143516</v>
      </c>
      <c r="AW525" s="5" t="s">
        <v>14</v>
      </c>
      <c r="AX525">
        <v>1</v>
      </c>
      <c r="AY525" t="s">
        <v>15</v>
      </c>
      <c r="AZ525" t="s">
        <v>3818</v>
      </c>
      <c r="BA525" t="s">
        <v>3819</v>
      </c>
      <c r="BB525">
        <v>1010</v>
      </c>
      <c r="BC525" t="s">
        <v>32</v>
      </c>
      <c r="BD525" t="s">
        <v>33</v>
      </c>
      <c r="BF525" s="6">
        <v>43349.288831018501</v>
      </c>
      <c r="BG525" s="7" t="s">
        <v>20</v>
      </c>
      <c r="BI525">
        <v>6</v>
      </c>
      <c r="BJ525">
        <v>165445</v>
      </c>
      <c r="BL525" t="s">
        <v>3820</v>
      </c>
      <c r="BX525">
        <v>67332</v>
      </c>
    </row>
    <row r="526" spans="1:76" x14ac:dyDescent="0.25">
      <c r="A526">
        <v>75308</v>
      </c>
      <c r="C526">
        <v>1</v>
      </c>
      <c r="D526">
        <v>1</v>
      </c>
      <c r="E526">
        <v>1</v>
      </c>
      <c r="F526" t="s">
        <v>0</v>
      </c>
      <c r="G526" t="s">
        <v>23</v>
      </c>
      <c r="H526" t="s">
        <v>3821</v>
      </c>
      <c r="I526" t="s">
        <v>25</v>
      </c>
      <c r="K526">
        <v>1</v>
      </c>
      <c r="L526" t="s">
        <v>4</v>
      </c>
      <c r="M526">
        <v>143516</v>
      </c>
      <c r="N526" t="s">
        <v>5</v>
      </c>
      <c r="O526" t="s">
        <v>5</v>
      </c>
      <c r="U526" t="s">
        <v>3822</v>
      </c>
      <c r="V526" s="1">
        <v>1</v>
      </c>
      <c r="W526" t="s">
        <v>405</v>
      </c>
      <c r="X526" t="s">
        <v>3823</v>
      </c>
      <c r="Y526" t="s">
        <v>407</v>
      </c>
      <c r="Z526" s="3">
        <v>11</v>
      </c>
      <c r="AA526" s="4">
        <v>1135</v>
      </c>
      <c r="AB526" s="4" t="s">
        <v>3823</v>
      </c>
      <c r="AC526" t="s">
        <v>3824</v>
      </c>
      <c r="AD526">
        <v>2018</v>
      </c>
      <c r="AE526">
        <v>7</v>
      </c>
      <c r="AF526">
        <v>23</v>
      </c>
      <c r="AG526" t="s">
        <v>467</v>
      </c>
      <c r="AJ526" t="s">
        <v>5</v>
      </c>
      <c r="AK526" t="s">
        <v>12</v>
      </c>
      <c r="AL526">
        <v>13641</v>
      </c>
      <c r="AM526">
        <v>6644225</v>
      </c>
      <c r="AN526" s="4">
        <v>13000</v>
      </c>
      <c r="AO526" s="4">
        <v>6645000</v>
      </c>
      <c r="AP526">
        <v>25</v>
      </c>
      <c r="AR526">
        <v>1010</v>
      </c>
      <c r="AT526" s="6" t="s">
        <v>3825</v>
      </c>
      <c r="AU526">
        <v>143516</v>
      </c>
      <c r="AW526" s="5" t="s">
        <v>14</v>
      </c>
      <c r="AX526">
        <v>1</v>
      </c>
      <c r="AY526" t="s">
        <v>15</v>
      </c>
      <c r="AZ526" t="s">
        <v>3826</v>
      </c>
      <c r="BA526" t="s">
        <v>3827</v>
      </c>
      <c r="BB526">
        <v>1010</v>
      </c>
      <c r="BC526" t="s">
        <v>32</v>
      </c>
      <c r="BD526" t="s">
        <v>33</v>
      </c>
      <c r="BF526" s="6">
        <v>43305.409710648099</v>
      </c>
      <c r="BG526" s="7" t="s">
        <v>20</v>
      </c>
      <c r="BI526">
        <v>6</v>
      </c>
      <c r="BJ526">
        <v>160756</v>
      </c>
      <c r="BL526" t="s">
        <v>3828</v>
      </c>
      <c r="BX526">
        <v>75308</v>
      </c>
    </row>
    <row r="527" spans="1:76" x14ac:dyDescent="0.25">
      <c r="A527">
        <v>8470</v>
      </c>
      <c r="C527">
        <v>1</v>
      </c>
      <c r="D527">
        <v>1</v>
      </c>
      <c r="E527">
        <v>1</v>
      </c>
      <c r="F527" t="s">
        <v>0</v>
      </c>
      <c r="G527" t="s">
        <v>23</v>
      </c>
      <c r="H527" t="s">
        <v>3839</v>
      </c>
      <c r="I527" t="s">
        <v>25</v>
      </c>
      <c r="K527">
        <v>1</v>
      </c>
      <c r="L527" t="s">
        <v>4</v>
      </c>
      <c r="M527">
        <v>143516</v>
      </c>
      <c r="N527" t="s">
        <v>5</v>
      </c>
      <c r="O527" t="s">
        <v>5</v>
      </c>
      <c r="U527" t="s">
        <v>3840</v>
      </c>
      <c r="V527" s="1">
        <v>1</v>
      </c>
      <c r="W527" t="s">
        <v>405</v>
      </c>
      <c r="X527" t="s">
        <v>3841</v>
      </c>
      <c r="Y527" t="s">
        <v>407</v>
      </c>
      <c r="Z527" s="3">
        <v>11</v>
      </c>
      <c r="AA527" s="4">
        <v>1149</v>
      </c>
      <c r="AB527" t="s">
        <v>3841</v>
      </c>
      <c r="AC527" t="s">
        <v>3842</v>
      </c>
      <c r="AD527">
        <v>2018</v>
      </c>
      <c r="AE527">
        <v>8</v>
      </c>
      <c r="AF527">
        <v>21</v>
      </c>
      <c r="AG527" t="s">
        <v>2170</v>
      </c>
      <c r="AJ527" t="s">
        <v>5</v>
      </c>
      <c r="AK527" t="s">
        <v>12</v>
      </c>
      <c r="AL527">
        <v>-49487</v>
      </c>
      <c r="AM527">
        <v>6622286</v>
      </c>
      <c r="AN527" s="4">
        <v>-49000</v>
      </c>
      <c r="AO527" s="4">
        <v>6623000</v>
      </c>
      <c r="AP527">
        <v>125</v>
      </c>
      <c r="AR527">
        <v>1010</v>
      </c>
      <c r="AT527" s="6" t="s">
        <v>3843</v>
      </c>
      <c r="AU527">
        <v>143516</v>
      </c>
      <c r="AW527" s="5" t="s">
        <v>14</v>
      </c>
      <c r="AX527">
        <v>1</v>
      </c>
      <c r="AY527" t="s">
        <v>15</v>
      </c>
      <c r="AZ527" t="s">
        <v>3844</v>
      </c>
      <c r="BA527" t="s">
        <v>3845</v>
      </c>
      <c r="BB527">
        <v>1010</v>
      </c>
      <c r="BC527" t="s">
        <v>32</v>
      </c>
      <c r="BD527" t="s">
        <v>33</v>
      </c>
      <c r="BF527" s="6">
        <v>43713.546527777798</v>
      </c>
      <c r="BG527" s="7" t="s">
        <v>20</v>
      </c>
      <c r="BI527">
        <v>6</v>
      </c>
      <c r="BJ527">
        <v>164122</v>
      </c>
      <c r="BL527" t="s">
        <v>3846</v>
      </c>
      <c r="BX527">
        <v>8470</v>
      </c>
    </row>
    <row r="528" spans="1:76" x14ac:dyDescent="0.25">
      <c r="A528">
        <v>8659</v>
      </c>
      <c r="C528">
        <v>1</v>
      </c>
      <c r="D528">
        <v>1</v>
      </c>
      <c r="E528">
        <v>2</v>
      </c>
      <c r="F528" t="s">
        <v>0</v>
      </c>
      <c r="G528" t="s">
        <v>23</v>
      </c>
      <c r="H528" t="s">
        <v>3847</v>
      </c>
      <c r="I528" t="s">
        <v>25</v>
      </c>
      <c r="K528">
        <v>1</v>
      </c>
      <c r="L528" t="s">
        <v>4</v>
      </c>
      <c r="M528">
        <v>143516</v>
      </c>
      <c r="N528" t="s">
        <v>5</v>
      </c>
      <c r="O528" t="s">
        <v>5</v>
      </c>
      <c r="U528" t="s">
        <v>3840</v>
      </c>
      <c r="V528" s="1">
        <v>1</v>
      </c>
      <c r="W528" t="s">
        <v>405</v>
      </c>
      <c r="X528" t="s">
        <v>3841</v>
      </c>
      <c r="Y528" t="s">
        <v>407</v>
      </c>
      <c r="Z528" s="3">
        <v>11</v>
      </c>
      <c r="AA528" s="4">
        <v>1149</v>
      </c>
      <c r="AB528" t="s">
        <v>3841</v>
      </c>
      <c r="AC528" t="s">
        <v>3848</v>
      </c>
      <c r="AD528">
        <v>2018</v>
      </c>
      <c r="AE528">
        <v>8</v>
      </c>
      <c r="AF528">
        <v>21</v>
      </c>
      <c r="AG528" t="s">
        <v>2170</v>
      </c>
      <c r="AJ528" t="s">
        <v>5</v>
      </c>
      <c r="AK528" t="s">
        <v>12</v>
      </c>
      <c r="AL528">
        <v>-49341</v>
      </c>
      <c r="AM528">
        <v>6622906</v>
      </c>
      <c r="AN528" s="4">
        <v>-49000</v>
      </c>
      <c r="AO528" s="4">
        <v>6623000</v>
      </c>
      <c r="AP528">
        <v>200</v>
      </c>
      <c r="AR528">
        <v>1010</v>
      </c>
      <c r="AT528" s="6" t="s">
        <v>3849</v>
      </c>
      <c r="AU528">
        <v>143516</v>
      </c>
      <c r="AW528" s="5" t="s">
        <v>14</v>
      </c>
      <c r="AX528">
        <v>1</v>
      </c>
      <c r="AY528" t="s">
        <v>15</v>
      </c>
      <c r="AZ528" t="s">
        <v>3850</v>
      </c>
      <c r="BA528" t="s">
        <v>3851</v>
      </c>
      <c r="BB528">
        <v>1010</v>
      </c>
      <c r="BC528" t="s">
        <v>32</v>
      </c>
      <c r="BD528" t="s">
        <v>33</v>
      </c>
      <c r="BF528" s="6">
        <v>43713.546527777798</v>
      </c>
      <c r="BG528" s="7" t="s">
        <v>20</v>
      </c>
      <c r="BI528">
        <v>6</v>
      </c>
      <c r="BJ528">
        <v>164158</v>
      </c>
      <c r="BL528" t="s">
        <v>3852</v>
      </c>
      <c r="BX528">
        <v>8659</v>
      </c>
    </row>
    <row r="529" spans="1:76" x14ac:dyDescent="0.25">
      <c r="A529">
        <v>209</v>
      </c>
      <c r="C529">
        <v>1</v>
      </c>
      <c r="D529">
        <v>1</v>
      </c>
      <c r="E529">
        <v>1</v>
      </c>
      <c r="F529" t="s">
        <v>0</v>
      </c>
      <c r="G529" t="s">
        <v>23</v>
      </c>
      <c r="H529" t="s">
        <v>3930</v>
      </c>
      <c r="I529" t="s">
        <v>25</v>
      </c>
      <c r="K529">
        <v>1</v>
      </c>
      <c r="L529" t="s">
        <v>4</v>
      </c>
      <c r="M529">
        <v>143516</v>
      </c>
      <c r="N529" t="s">
        <v>5</v>
      </c>
      <c r="O529" t="s">
        <v>5</v>
      </c>
      <c r="U529" t="s">
        <v>3931</v>
      </c>
      <c r="V529" s="1">
        <v>1</v>
      </c>
      <c r="W529" t="s">
        <v>405</v>
      </c>
      <c r="X529" t="s">
        <v>3932</v>
      </c>
      <c r="Y529" t="s">
        <v>407</v>
      </c>
      <c r="Z529" s="3">
        <v>11</v>
      </c>
      <c r="AA529" s="4">
        <v>1151</v>
      </c>
      <c r="AB529" s="4" t="s">
        <v>3932</v>
      </c>
      <c r="AC529" t="s">
        <v>3933</v>
      </c>
      <c r="AD529">
        <v>2018</v>
      </c>
      <c r="AE529">
        <v>4</v>
      </c>
      <c r="AF529">
        <v>27</v>
      </c>
      <c r="AG529" t="s">
        <v>40</v>
      </c>
      <c r="AJ529" t="s">
        <v>5</v>
      </c>
      <c r="AK529" t="s">
        <v>12</v>
      </c>
      <c r="AL529">
        <v>-74442</v>
      </c>
      <c r="AM529">
        <v>6617601</v>
      </c>
      <c r="AN529" s="4">
        <v>-75000</v>
      </c>
      <c r="AO529" s="4">
        <v>6617000</v>
      </c>
      <c r="AP529">
        <v>20</v>
      </c>
      <c r="AR529">
        <v>1010</v>
      </c>
      <c r="AT529" s="6" t="s">
        <v>3934</v>
      </c>
      <c r="AU529">
        <v>143516</v>
      </c>
      <c r="AW529" s="5" t="s">
        <v>14</v>
      </c>
      <c r="AX529">
        <v>1</v>
      </c>
      <c r="AY529" t="s">
        <v>15</v>
      </c>
      <c r="AZ529" t="s">
        <v>3935</v>
      </c>
      <c r="BA529" t="s">
        <v>3936</v>
      </c>
      <c r="BB529">
        <v>1010</v>
      </c>
      <c r="BC529" t="s">
        <v>32</v>
      </c>
      <c r="BD529" t="s">
        <v>33</v>
      </c>
      <c r="BF529" s="6">
        <v>43713.546527777798</v>
      </c>
      <c r="BG529" s="7" t="s">
        <v>20</v>
      </c>
      <c r="BI529">
        <v>6</v>
      </c>
      <c r="BJ529">
        <v>153673</v>
      </c>
      <c r="BL529" t="s">
        <v>3937</v>
      </c>
      <c r="BX529">
        <v>209</v>
      </c>
    </row>
    <row r="530" spans="1:76" x14ac:dyDescent="0.25">
      <c r="A530">
        <v>52699</v>
      </c>
      <c r="C530">
        <v>1</v>
      </c>
      <c r="D530">
        <v>1</v>
      </c>
      <c r="E530">
        <v>1</v>
      </c>
      <c r="F530" t="s">
        <v>0</v>
      </c>
      <c r="G530" t="s">
        <v>23</v>
      </c>
      <c r="H530" t="s">
        <v>3989</v>
      </c>
      <c r="I530" t="s">
        <v>25</v>
      </c>
      <c r="K530">
        <v>1</v>
      </c>
      <c r="L530" t="s">
        <v>4</v>
      </c>
      <c r="M530">
        <v>143516</v>
      </c>
      <c r="N530" t="s">
        <v>5</v>
      </c>
      <c r="O530" t="s">
        <v>5</v>
      </c>
      <c r="U530" t="s">
        <v>3990</v>
      </c>
      <c r="V530" s="1">
        <v>1</v>
      </c>
      <c r="W530" t="s">
        <v>3980</v>
      </c>
      <c r="X530" t="s">
        <v>3981</v>
      </c>
      <c r="Y530" s="2" t="s">
        <v>3982</v>
      </c>
      <c r="Z530" s="3">
        <v>12</v>
      </c>
      <c r="AA530" s="4">
        <v>1201</v>
      </c>
      <c r="AB530" s="4" t="s">
        <v>3981</v>
      </c>
      <c r="AC530" t="s">
        <v>3991</v>
      </c>
      <c r="AD530">
        <v>2018</v>
      </c>
      <c r="AE530">
        <v>7</v>
      </c>
      <c r="AF530">
        <v>4</v>
      </c>
      <c r="AG530" t="s">
        <v>3984</v>
      </c>
      <c r="AJ530" t="s">
        <v>5</v>
      </c>
      <c r="AK530" t="s">
        <v>12</v>
      </c>
      <c r="AL530">
        <v>-23787</v>
      </c>
      <c r="AM530">
        <v>6729418</v>
      </c>
      <c r="AN530" s="4">
        <v>-23000</v>
      </c>
      <c r="AO530" s="4">
        <v>6729000</v>
      </c>
      <c r="AP530">
        <v>216</v>
      </c>
      <c r="AR530">
        <v>1010</v>
      </c>
      <c r="AT530" s="6" t="s">
        <v>3992</v>
      </c>
      <c r="AU530">
        <v>143516</v>
      </c>
      <c r="AW530" s="5" t="s">
        <v>14</v>
      </c>
      <c r="AX530">
        <v>1</v>
      </c>
      <c r="AY530" t="s">
        <v>15</v>
      </c>
      <c r="AZ530" t="s">
        <v>3993</v>
      </c>
      <c r="BA530" t="s">
        <v>3994</v>
      </c>
      <c r="BB530">
        <v>1010</v>
      </c>
      <c r="BC530" t="s">
        <v>32</v>
      </c>
      <c r="BD530" t="s">
        <v>33</v>
      </c>
      <c r="BF530" s="6">
        <v>43287.463240740697</v>
      </c>
      <c r="BG530" s="7" t="s">
        <v>20</v>
      </c>
      <c r="BI530">
        <v>6</v>
      </c>
      <c r="BJ530">
        <v>158056</v>
      </c>
      <c r="BL530" t="s">
        <v>3995</v>
      </c>
      <c r="BX530">
        <v>52699</v>
      </c>
    </row>
    <row r="531" spans="1:76" x14ac:dyDescent="0.25">
      <c r="A531">
        <v>52550</v>
      </c>
      <c r="C531">
        <v>1</v>
      </c>
      <c r="D531">
        <v>1</v>
      </c>
      <c r="E531">
        <v>1</v>
      </c>
      <c r="F531" t="s">
        <v>0</v>
      </c>
      <c r="G531" t="s">
        <v>23</v>
      </c>
      <c r="H531" t="s">
        <v>3996</v>
      </c>
      <c r="I531" t="s">
        <v>25</v>
      </c>
      <c r="K531">
        <v>1</v>
      </c>
      <c r="L531" t="s">
        <v>4</v>
      </c>
      <c r="M531">
        <v>143516</v>
      </c>
      <c r="N531" t="s">
        <v>5</v>
      </c>
      <c r="O531" t="s">
        <v>5</v>
      </c>
      <c r="U531" t="s">
        <v>3997</v>
      </c>
      <c r="V531" s="1">
        <v>1</v>
      </c>
      <c r="W531" t="s">
        <v>3980</v>
      </c>
      <c r="X531" t="s">
        <v>3981</v>
      </c>
      <c r="Y531" s="2" t="s">
        <v>3982</v>
      </c>
      <c r="Z531" s="3">
        <v>12</v>
      </c>
      <c r="AA531" s="4">
        <v>1201</v>
      </c>
      <c r="AB531" s="4" t="s">
        <v>3981</v>
      </c>
      <c r="AC531" t="s">
        <v>3998</v>
      </c>
      <c r="AD531">
        <v>2018</v>
      </c>
      <c r="AE531">
        <v>7</v>
      </c>
      <c r="AF531">
        <v>10</v>
      </c>
      <c r="AG531" t="s">
        <v>3984</v>
      </c>
      <c r="AJ531" t="s">
        <v>5</v>
      </c>
      <c r="AK531" t="s">
        <v>12</v>
      </c>
      <c r="AL531">
        <v>-23993</v>
      </c>
      <c r="AM531">
        <v>6736522</v>
      </c>
      <c r="AN531" s="4">
        <v>-23000</v>
      </c>
      <c r="AO531" s="4">
        <v>6737000</v>
      </c>
      <c r="AP531">
        <v>340</v>
      </c>
      <c r="AR531">
        <v>1010</v>
      </c>
      <c r="AT531" s="6" t="s">
        <v>3999</v>
      </c>
      <c r="AU531">
        <v>143516</v>
      </c>
      <c r="AW531" s="5" t="s">
        <v>14</v>
      </c>
      <c r="AX531">
        <v>1</v>
      </c>
      <c r="AY531" t="s">
        <v>15</v>
      </c>
      <c r="AZ531" t="s">
        <v>4000</v>
      </c>
      <c r="BA531" t="s">
        <v>4001</v>
      </c>
      <c r="BB531">
        <v>1010</v>
      </c>
      <c r="BC531" t="s">
        <v>32</v>
      </c>
      <c r="BD531" t="s">
        <v>33</v>
      </c>
      <c r="BF531" s="6">
        <v>43292.447731481501</v>
      </c>
      <c r="BG531" s="7" t="s">
        <v>20</v>
      </c>
      <c r="BI531">
        <v>6</v>
      </c>
      <c r="BJ531">
        <v>158696</v>
      </c>
      <c r="BL531" t="s">
        <v>4002</v>
      </c>
      <c r="BX531">
        <v>52550</v>
      </c>
    </row>
    <row r="532" spans="1:76" x14ac:dyDescent="0.25">
      <c r="A532">
        <v>42442</v>
      </c>
      <c r="C532">
        <v>1</v>
      </c>
      <c r="F532" t="s">
        <v>0</v>
      </c>
      <c r="G532" t="s">
        <v>23</v>
      </c>
      <c r="H532" t="s">
        <v>4077</v>
      </c>
      <c r="I532" s="8" t="str">
        <f>HYPERLINK(AT532,"Foto")</f>
        <v>Foto</v>
      </c>
      <c r="K532">
        <v>1</v>
      </c>
      <c r="L532" t="s">
        <v>4</v>
      </c>
      <c r="M532">
        <v>143516</v>
      </c>
      <c r="N532" t="s">
        <v>5</v>
      </c>
      <c r="O532" t="s">
        <v>5</v>
      </c>
      <c r="U532" t="s">
        <v>4044</v>
      </c>
      <c r="V532" s="1">
        <v>1</v>
      </c>
      <c r="W532" t="s">
        <v>3980</v>
      </c>
      <c r="X532" t="s">
        <v>3981</v>
      </c>
      <c r="Y532" s="2" t="s">
        <v>3982</v>
      </c>
      <c r="Z532" s="3">
        <v>12</v>
      </c>
      <c r="AA532" s="4">
        <v>1201</v>
      </c>
      <c r="AB532" s="4" t="s">
        <v>3981</v>
      </c>
      <c r="AC532" t="s">
        <v>4078</v>
      </c>
      <c r="AD532">
        <v>2018</v>
      </c>
      <c r="AE532">
        <v>5</v>
      </c>
      <c r="AF532">
        <v>27</v>
      </c>
      <c r="AG532" t="s">
        <v>4079</v>
      </c>
      <c r="AJ532" t="s">
        <v>5</v>
      </c>
      <c r="AK532" t="s">
        <v>12</v>
      </c>
      <c r="AL532">
        <v>-30464</v>
      </c>
      <c r="AM532">
        <v>6727137</v>
      </c>
      <c r="AN532" s="4">
        <v>-31000</v>
      </c>
      <c r="AO532" s="4">
        <v>6727000</v>
      </c>
      <c r="AP532">
        <v>5</v>
      </c>
      <c r="AR532">
        <v>1010</v>
      </c>
      <c r="AT532" s="6" t="s">
        <v>4080</v>
      </c>
      <c r="AU532">
        <v>143516</v>
      </c>
      <c r="AW532" s="5" t="s">
        <v>14</v>
      </c>
      <c r="AX532">
        <v>1</v>
      </c>
      <c r="AY532" t="s">
        <v>15</v>
      </c>
      <c r="AZ532" t="s">
        <v>4081</v>
      </c>
      <c r="BA532" t="s">
        <v>4082</v>
      </c>
      <c r="BB532">
        <v>1010</v>
      </c>
      <c r="BC532" t="s">
        <v>32</v>
      </c>
      <c r="BD532" t="s">
        <v>33</v>
      </c>
      <c r="BE532">
        <v>1</v>
      </c>
      <c r="BF532" s="6">
        <v>43247.625370370399</v>
      </c>
      <c r="BG532" s="7" t="s">
        <v>20</v>
      </c>
      <c r="BI532">
        <v>6</v>
      </c>
      <c r="BJ532">
        <v>154880</v>
      </c>
      <c r="BL532" t="s">
        <v>4083</v>
      </c>
      <c r="BX532">
        <v>42442</v>
      </c>
    </row>
    <row r="533" spans="1:76" x14ac:dyDescent="0.25">
      <c r="A533">
        <v>38486</v>
      </c>
      <c r="C533">
        <v>1</v>
      </c>
      <c r="F533" t="s">
        <v>0</v>
      </c>
      <c r="G533" t="s">
        <v>23</v>
      </c>
      <c r="H533" t="s">
        <v>4084</v>
      </c>
      <c r="I533" t="s">
        <v>25</v>
      </c>
      <c r="K533">
        <v>1</v>
      </c>
      <c r="L533" t="s">
        <v>4</v>
      </c>
      <c r="M533">
        <v>143516</v>
      </c>
      <c r="N533" t="s">
        <v>5</v>
      </c>
      <c r="O533" t="s">
        <v>5</v>
      </c>
      <c r="U533" t="s">
        <v>4044</v>
      </c>
      <c r="V533" s="1">
        <v>1</v>
      </c>
      <c r="W533" t="s">
        <v>3980</v>
      </c>
      <c r="X533" t="s">
        <v>3981</v>
      </c>
      <c r="Y533" s="2" t="s">
        <v>3982</v>
      </c>
      <c r="Z533" s="3">
        <v>12</v>
      </c>
      <c r="AA533" s="4">
        <v>1201</v>
      </c>
      <c r="AB533" s="4" t="s">
        <v>3981</v>
      </c>
      <c r="AC533" t="s">
        <v>4085</v>
      </c>
      <c r="AD533">
        <v>2018</v>
      </c>
      <c r="AE533">
        <v>8</v>
      </c>
      <c r="AF533">
        <v>7</v>
      </c>
      <c r="AG533" t="s">
        <v>1625</v>
      </c>
      <c r="AJ533" t="s">
        <v>5</v>
      </c>
      <c r="AK533" t="s">
        <v>12</v>
      </c>
      <c r="AL533">
        <v>-31235</v>
      </c>
      <c r="AM533">
        <v>6727676</v>
      </c>
      <c r="AN533" s="4">
        <v>-31000</v>
      </c>
      <c r="AO533" s="4">
        <v>6727000</v>
      </c>
      <c r="AP533">
        <v>5</v>
      </c>
      <c r="AR533">
        <v>1010</v>
      </c>
      <c r="AT533" s="6" t="s">
        <v>4086</v>
      </c>
      <c r="AU533">
        <v>143516</v>
      </c>
      <c r="AW533" s="5" t="s">
        <v>14</v>
      </c>
      <c r="AX533">
        <v>1</v>
      </c>
      <c r="AY533" t="s">
        <v>15</v>
      </c>
      <c r="AZ533" t="s">
        <v>4087</v>
      </c>
      <c r="BA533" t="s">
        <v>4088</v>
      </c>
      <c r="BB533">
        <v>1010</v>
      </c>
      <c r="BC533" t="s">
        <v>32</v>
      </c>
      <c r="BD533" t="s">
        <v>33</v>
      </c>
      <c r="BF533" s="6">
        <v>43543.525891203702</v>
      </c>
      <c r="BG533" s="7" t="s">
        <v>20</v>
      </c>
      <c r="BI533">
        <v>6</v>
      </c>
      <c r="BJ533">
        <v>194399</v>
      </c>
      <c r="BL533" t="s">
        <v>4089</v>
      </c>
      <c r="BX533">
        <v>38486</v>
      </c>
    </row>
    <row r="534" spans="1:76" x14ac:dyDescent="0.25">
      <c r="A534">
        <v>36730</v>
      </c>
      <c r="C534">
        <v>1</v>
      </c>
      <c r="F534" t="s">
        <v>0</v>
      </c>
      <c r="G534" t="s">
        <v>23</v>
      </c>
      <c r="H534" t="s">
        <v>4159</v>
      </c>
      <c r="I534" t="s">
        <v>25</v>
      </c>
      <c r="K534">
        <v>1</v>
      </c>
      <c r="L534" t="s">
        <v>4</v>
      </c>
      <c r="M534">
        <v>143516</v>
      </c>
      <c r="N534" t="s">
        <v>5</v>
      </c>
      <c r="O534" t="s">
        <v>5</v>
      </c>
      <c r="U534" t="s">
        <v>4135</v>
      </c>
      <c r="V534" s="1">
        <v>1</v>
      </c>
      <c r="W534" t="s">
        <v>3980</v>
      </c>
      <c r="X534" t="s">
        <v>3981</v>
      </c>
      <c r="Y534" s="2" t="s">
        <v>3982</v>
      </c>
      <c r="Z534" s="3">
        <v>12</v>
      </c>
      <c r="AA534" s="4">
        <v>1201</v>
      </c>
      <c r="AB534" s="4" t="s">
        <v>3981</v>
      </c>
      <c r="AC534" t="s">
        <v>4160</v>
      </c>
      <c r="AD534">
        <v>2018</v>
      </c>
      <c r="AE534">
        <v>5</v>
      </c>
      <c r="AF534">
        <v>24</v>
      </c>
      <c r="AG534" t="s">
        <v>4161</v>
      </c>
      <c r="AJ534" t="s">
        <v>5</v>
      </c>
      <c r="AK534" t="s">
        <v>12</v>
      </c>
      <c r="AL534">
        <v>-31683</v>
      </c>
      <c r="AM534">
        <v>6733635</v>
      </c>
      <c r="AN534" s="4">
        <v>-31000</v>
      </c>
      <c r="AO534" s="4">
        <v>6733000</v>
      </c>
      <c r="AP534">
        <v>25</v>
      </c>
      <c r="AR534">
        <v>1010</v>
      </c>
      <c r="AT534" s="6" t="s">
        <v>4162</v>
      </c>
      <c r="AU534">
        <v>143516</v>
      </c>
      <c r="AW534" s="5" t="s">
        <v>14</v>
      </c>
      <c r="AX534">
        <v>1</v>
      </c>
      <c r="AY534" t="s">
        <v>15</v>
      </c>
      <c r="AZ534" t="s">
        <v>4163</v>
      </c>
      <c r="BA534" t="s">
        <v>4164</v>
      </c>
      <c r="BB534">
        <v>1010</v>
      </c>
      <c r="BC534" t="s">
        <v>32</v>
      </c>
      <c r="BD534" t="s">
        <v>33</v>
      </c>
      <c r="BF534" s="6">
        <v>43249.407997685201</v>
      </c>
      <c r="BG534" s="7" t="s">
        <v>20</v>
      </c>
      <c r="BI534">
        <v>6</v>
      </c>
      <c r="BJ534">
        <v>154991</v>
      </c>
      <c r="BL534" t="s">
        <v>4165</v>
      </c>
      <c r="BX534">
        <v>36730</v>
      </c>
    </row>
    <row r="535" spans="1:76" x14ac:dyDescent="0.25">
      <c r="A535">
        <v>41754</v>
      </c>
      <c r="C535">
        <v>1</v>
      </c>
      <c r="F535" t="s">
        <v>0</v>
      </c>
      <c r="G535" t="s">
        <v>23</v>
      </c>
      <c r="H535" t="s">
        <v>4166</v>
      </c>
      <c r="I535" t="s">
        <v>25</v>
      </c>
      <c r="K535">
        <v>1</v>
      </c>
      <c r="L535" t="s">
        <v>4</v>
      </c>
      <c r="M535">
        <v>143516</v>
      </c>
      <c r="N535" t="s">
        <v>5</v>
      </c>
      <c r="O535" t="s">
        <v>5</v>
      </c>
      <c r="U535" t="s">
        <v>4135</v>
      </c>
      <c r="V535" s="1">
        <v>1</v>
      </c>
      <c r="W535" t="s">
        <v>3980</v>
      </c>
      <c r="X535" t="s">
        <v>3981</v>
      </c>
      <c r="Y535" s="2" t="s">
        <v>3982</v>
      </c>
      <c r="Z535" s="3">
        <v>12</v>
      </c>
      <c r="AA535" s="4">
        <v>1201</v>
      </c>
      <c r="AB535" s="4" t="s">
        <v>3981</v>
      </c>
      <c r="AC535" t="s">
        <v>4167</v>
      </c>
      <c r="AD535">
        <v>2018</v>
      </c>
      <c r="AE535">
        <v>6</v>
      </c>
      <c r="AF535">
        <v>2</v>
      </c>
      <c r="AG535" t="s">
        <v>3984</v>
      </c>
      <c r="AJ535" t="s">
        <v>5</v>
      </c>
      <c r="AK535" t="s">
        <v>12</v>
      </c>
      <c r="AL535">
        <v>-30529</v>
      </c>
      <c r="AM535">
        <v>6732452</v>
      </c>
      <c r="AN535" s="4">
        <v>-31000</v>
      </c>
      <c r="AO535" s="4">
        <v>6733000</v>
      </c>
      <c r="AP535">
        <v>150</v>
      </c>
      <c r="AR535">
        <v>1010</v>
      </c>
      <c r="AT535" s="6" t="s">
        <v>4168</v>
      </c>
      <c r="AU535">
        <v>143516</v>
      </c>
      <c r="AW535" s="5" t="s">
        <v>14</v>
      </c>
      <c r="AX535">
        <v>1</v>
      </c>
      <c r="AY535" t="s">
        <v>15</v>
      </c>
      <c r="AZ535" t="s">
        <v>4169</v>
      </c>
      <c r="BA535" t="s">
        <v>4170</v>
      </c>
      <c r="BB535">
        <v>1010</v>
      </c>
      <c r="BC535" t="s">
        <v>32</v>
      </c>
      <c r="BD535" t="s">
        <v>33</v>
      </c>
      <c r="BF535" s="6">
        <v>43253.823645833298</v>
      </c>
      <c r="BG535" s="7" t="s">
        <v>20</v>
      </c>
      <c r="BI535">
        <v>6</v>
      </c>
      <c r="BJ535">
        <v>155321</v>
      </c>
      <c r="BL535" t="s">
        <v>4171</v>
      </c>
      <c r="BX535">
        <v>41754</v>
      </c>
    </row>
    <row r="536" spans="1:76" x14ac:dyDescent="0.25">
      <c r="A536">
        <v>8576</v>
      </c>
      <c r="C536">
        <v>1</v>
      </c>
      <c r="D536">
        <v>1</v>
      </c>
      <c r="E536">
        <v>1</v>
      </c>
      <c r="F536" t="s">
        <v>0</v>
      </c>
      <c r="G536" t="s">
        <v>23</v>
      </c>
      <c r="H536" t="s">
        <v>4532</v>
      </c>
      <c r="I536" t="s">
        <v>25</v>
      </c>
      <c r="K536">
        <v>1</v>
      </c>
      <c r="L536" t="s">
        <v>4</v>
      </c>
      <c r="M536">
        <v>143516</v>
      </c>
      <c r="N536" t="s">
        <v>5</v>
      </c>
      <c r="O536" t="s">
        <v>5</v>
      </c>
      <c r="U536" t="s">
        <v>4533</v>
      </c>
      <c r="V536" s="1">
        <v>1</v>
      </c>
      <c r="W536" t="s">
        <v>3980</v>
      </c>
      <c r="X536" t="s">
        <v>4534</v>
      </c>
      <c r="Y536" s="2" t="s">
        <v>3982</v>
      </c>
      <c r="Z536" s="3">
        <v>12</v>
      </c>
      <c r="AA536" s="4">
        <v>1216</v>
      </c>
      <c r="AB536" s="4" t="s">
        <v>4534</v>
      </c>
      <c r="AC536" t="s">
        <v>4535</v>
      </c>
      <c r="AD536">
        <v>2018</v>
      </c>
      <c r="AE536">
        <v>6</v>
      </c>
      <c r="AF536">
        <v>16</v>
      </c>
      <c r="AG536" t="s">
        <v>2212</v>
      </c>
      <c r="AJ536" t="s">
        <v>5</v>
      </c>
      <c r="AK536" t="s">
        <v>12</v>
      </c>
      <c r="AL536">
        <v>-49424</v>
      </c>
      <c r="AM536">
        <v>6638473</v>
      </c>
      <c r="AN536" s="4">
        <v>-49000</v>
      </c>
      <c r="AO536" s="4">
        <v>6639000</v>
      </c>
      <c r="AP536">
        <v>100</v>
      </c>
      <c r="AR536">
        <v>1010</v>
      </c>
      <c r="AT536" s="6" t="s">
        <v>4536</v>
      </c>
      <c r="AU536">
        <v>143516</v>
      </c>
      <c r="AW536" s="5" t="s">
        <v>14</v>
      </c>
      <c r="AX536">
        <v>1</v>
      </c>
      <c r="AY536" t="s">
        <v>15</v>
      </c>
      <c r="AZ536" t="s">
        <v>4537</v>
      </c>
      <c r="BA536" t="s">
        <v>4538</v>
      </c>
      <c r="BB536">
        <v>1010</v>
      </c>
      <c r="BC536" t="s">
        <v>32</v>
      </c>
      <c r="BD536" t="s">
        <v>33</v>
      </c>
      <c r="BF536" s="6">
        <v>43268.4750347222</v>
      </c>
      <c r="BG536" s="7" t="s">
        <v>20</v>
      </c>
      <c r="BI536">
        <v>6</v>
      </c>
      <c r="BJ536">
        <v>156566</v>
      </c>
      <c r="BL536" t="s">
        <v>4539</v>
      </c>
      <c r="BX536">
        <v>8576</v>
      </c>
    </row>
    <row r="537" spans="1:76" x14ac:dyDescent="0.25">
      <c r="A537">
        <v>3754</v>
      </c>
      <c r="C537">
        <v>1</v>
      </c>
      <c r="F537" t="s">
        <v>0</v>
      </c>
      <c r="G537" t="s">
        <v>23</v>
      </c>
      <c r="H537" t="s">
        <v>4605</v>
      </c>
      <c r="I537" t="s">
        <v>25</v>
      </c>
      <c r="K537">
        <v>1</v>
      </c>
      <c r="L537" t="s">
        <v>4</v>
      </c>
      <c r="M537">
        <v>143516</v>
      </c>
      <c r="N537" t="s">
        <v>5</v>
      </c>
      <c r="O537" t="s">
        <v>5</v>
      </c>
      <c r="U537" t="s">
        <v>4590</v>
      </c>
      <c r="V537" s="1">
        <v>1</v>
      </c>
      <c r="W537" t="s">
        <v>3980</v>
      </c>
      <c r="X537" t="s">
        <v>4542</v>
      </c>
      <c r="Y537" s="2" t="s">
        <v>3982</v>
      </c>
      <c r="Z537" s="3">
        <v>12</v>
      </c>
      <c r="AA537" s="4">
        <v>1219</v>
      </c>
      <c r="AB537" t="s">
        <v>4542</v>
      </c>
      <c r="AC537" t="s">
        <v>4591</v>
      </c>
      <c r="AD537">
        <v>2018</v>
      </c>
      <c r="AE537">
        <v>6</v>
      </c>
      <c r="AF537">
        <v>17</v>
      </c>
      <c r="AG537" t="s">
        <v>4592</v>
      </c>
      <c r="AJ537" t="s">
        <v>5</v>
      </c>
      <c r="AK537" t="s">
        <v>12</v>
      </c>
      <c r="AL537">
        <v>-52961</v>
      </c>
      <c r="AM537">
        <v>6668930</v>
      </c>
      <c r="AN537" s="4">
        <v>-53000</v>
      </c>
      <c r="AO537" s="4">
        <v>6669000</v>
      </c>
      <c r="AP537">
        <v>250</v>
      </c>
      <c r="AR537">
        <v>1010</v>
      </c>
      <c r="AT537" s="6" t="s">
        <v>4606</v>
      </c>
      <c r="AU537">
        <v>143516</v>
      </c>
      <c r="AW537" s="5" t="s">
        <v>14</v>
      </c>
      <c r="AX537">
        <v>1</v>
      </c>
      <c r="AY537" t="s">
        <v>15</v>
      </c>
      <c r="AZ537" t="s">
        <v>4594</v>
      </c>
      <c r="BA537" t="s">
        <v>4607</v>
      </c>
      <c r="BB537">
        <v>1010</v>
      </c>
      <c r="BC537" t="s">
        <v>32</v>
      </c>
      <c r="BD537" t="s">
        <v>33</v>
      </c>
      <c r="BF537" s="6">
        <v>43268.614502314798</v>
      </c>
      <c r="BG537" s="7" t="s">
        <v>20</v>
      </c>
      <c r="BI537">
        <v>6</v>
      </c>
      <c r="BJ537">
        <v>156594</v>
      </c>
      <c r="BL537" t="s">
        <v>4608</v>
      </c>
      <c r="BX537">
        <v>3754</v>
      </c>
    </row>
    <row r="538" spans="1:76" x14ac:dyDescent="0.25">
      <c r="A538">
        <v>3241</v>
      </c>
      <c r="C538">
        <v>1</v>
      </c>
      <c r="F538" t="s">
        <v>0</v>
      </c>
      <c r="G538" t="s">
        <v>23</v>
      </c>
      <c r="H538" t="s">
        <v>4625</v>
      </c>
      <c r="I538" t="s">
        <v>25</v>
      </c>
      <c r="K538">
        <v>1</v>
      </c>
      <c r="L538" t="s">
        <v>4</v>
      </c>
      <c r="M538">
        <v>143516</v>
      </c>
      <c r="N538" t="s">
        <v>5</v>
      </c>
      <c r="O538" t="s">
        <v>5</v>
      </c>
      <c r="U538" t="s">
        <v>4618</v>
      </c>
      <c r="V538" s="1">
        <v>1</v>
      </c>
      <c r="W538" t="s">
        <v>3980</v>
      </c>
      <c r="X538" t="s">
        <v>4542</v>
      </c>
      <c r="Y538" s="2" t="s">
        <v>3982</v>
      </c>
      <c r="Z538" s="3">
        <v>12</v>
      </c>
      <c r="AA538" s="4">
        <v>1219</v>
      </c>
      <c r="AB538" t="s">
        <v>4542</v>
      </c>
      <c r="AC538" t="s">
        <v>4619</v>
      </c>
      <c r="AD538">
        <v>2018</v>
      </c>
      <c r="AE538">
        <v>6</v>
      </c>
      <c r="AF538">
        <v>21</v>
      </c>
      <c r="AG538" t="s">
        <v>4626</v>
      </c>
      <c r="AJ538" t="s">
        <v>5</v>
      </c>
      <c r="AK538" t="s">
        <v>12</v>
      </c>
      <c r="AL538">
        <v>-54844</v>
      </c>
      <c r="AM538">
        <v>6647025</v>
      </c>
      <c r="AN538" s="4">
        <v>-55000</v>
      </c>
      <c r="AO538" s="4">
        <v>6647000</v>
      </c>
      <c r="AP538">
        <v>25</v>
      </c>
      <c r="AR538">
        <v>1010</v>
      </c>
      <c r="AT538" s="6" t="s">
        <v>4627</v>
      </c>
      <c r="AU538">
        <v>143516</v>
      </c>
      <c r="AW538" s="5" t="s">
        <v>14</v>
      </c>
      <c r="AX538">
        <v>1</v>
      </c>
      <c r="AY538" t="s">
        <v>15</v>
      </c>
      <c r="AZ538" t="s">
        <v>4628</v>
      </c>
      <c r="BA538" t="s">
        <v>4629</v>
      </c>
      <c r="BB538">
        <v>1010</v>
      </c>
      <c r="BC538" t="s">
        <v>32</v>
      </c>
      <c r="BD538" t="s">
        <v>33</v>
      </c>
      <c r="BF538" s="6">
        <v>43410.366342592599</v>
      </c>
      <c r="BG538" s="7" t="s">
        <v>20</v>
      </c>
      <c r="BI538">
        <v>6</v>
      </c>
      <c r="BJ538">
        <v>177958</v>
      </c>
      <c r="BL538" t="s">
        <v>4630</v>
      </c>
      <c r="BX538">
        <v>3241</v>
      </c>
    </row>
    <row r="539" spans="1:76" x14ac:dyDescent="0.25">
      <c r="A539">
        <v>3284</v>
      </c>
      <c r="C539">
        <v>1</v>
      </c>
      <c r="F539" t="s">
        <v>0</v>
      </c>
      <c r="G539" t="s">
        <v>23</v>
      </c>
      <c r="H539" t="s">
        <v>4631</v>
      </c>
      <c r="I539" t="s">
        <v>25</v>
      </c>
      <c r="K539">
        <v>1</v>
      </c>
      <c r="L539" t="s">
        <v>4</v>
      </c>
      <c r="M539">
        <v>143516</v>
      </c>
      <c r="N539" t="s">
        <v>5</v>
      </c>
      <c r="O539" t="s">
        <v>5</v>
      </c>
      <c r="U539" t="s">
        <v>4618</v>
      </c>
      <c r="V539" s="1">
        <v>1</v>
      </c>
      <c r="W539" t="s">
        <v>3980</v>
      </c>
      <c r="X539" t="s">
        <v>4542</v>
      </c>
      <c r="Y539" s="2" t="s">
        <v>3982</v>
      </c>
      <c r="Z539" s="3">
        <v>12</v>
      </c>
      <c r="AA539" s="4">
        <v>1219</v>
      </c>
      <c r="AB539" t="s">
        <v>4542</v>
      </c>
      <c r="AC539" t="s">
        <v>4632</v>
      </c>
      <c r="AD539">
        <v>2018</v>
      </c>
      <c r="AE539">
        <v>7</v>
      </c>
      <c r="AF539">
        <v>18</v>
      </c>
      <c r="AG539" t="s">
        <v>4633</v>
      </c>
      <c r="AJ539" t="s">
        <v>5</v>
      </c>
      <c r="AK539" t="s">
        <v>12</v>
      </c>
      <c r="AL539">
        <v>-54771</v>
      </c>
      <c r="AM539">
        <v>6647076</v>
      </c>
      <c r="AN539" s="4">
        <v>-55000</v>
      </c>
      <c r="AO539" s="4">
        <v>6647000</v>
      </c>
      <c r="AP539">
        <v>100</v>
      </c>
      <c r="AR539">
        <v>1010</v>
      </c>
      <c r="AT539" s="6" t="s">
        <v>4634</v>
      </c>
      <c r="AU539">
        <v>143516</v>
      </c>
      <c r="AW539" s="5" t="s">
        <v>14</v>
      </c>
      <c r="AX539">
        <v>1</v>
      </c>
      <c r="AY539" t="s">
        <v>15</v>
      </c>
      <c r="AZ539" t="s">
        <v>4635</v>
      </c>
      <c r="BA539" t="s">
        <v>4636</v>
      </c>
      <c r="BB539">
        <v>1010</v>
      </c>
      <c r="BC539" t="s">
        <v>32</v>
      </c>
      <c r="BD539" t="s">
        <v>33</v>
      </c>
      <c r="BF539" s="6">
        <v>43303.763136574104</v>
      </c>
      <c r="BG539" s="7" t="s">
        <v>20</v>
      </c>
      <c r="BI539">
        <v>6</v>
      </c>
      <c r="BJ539">
        <v>160597</v>
      </c>
      <c r="BL539" t="s">
        <v>4637</v>
      </c>
      <c r="BX539">
        <v>3284</v>
      </c>
    </row>
    <row r="540" spans="1:76" x14ac:dyDescent="0.25">
      <c r="A540">
        <v>15004</v>
      </c>
      <c r="C540">
        <v>1</v>
      </c>
      <c r="F540" t="s">
        <v>0</v>
      </c>
      <c r="G540" t="s">
        <v>23</v>
      </c>
      <c r="H540" t="s">
        <v>4733</v>
      </c>
      <c r="I540" t="s">
        <v>25</v>
      </c>
      <c r="K540">
        <v>1</v>
      </c>
      <c r="L540" t="s">
        <v>4</v>
      </c>
      <c r="M540">
        <v>143516</v>
      </c>
      <c r="N540" t="s">
        <v>5</v>
      </c>
      <c r="O540" t="s">
        <v>5</v>
      </c>
      <c r="U540" t="s">
        <v>4724</v>
      </c>
      <c r="V540" s="1">
        <v>1</v>
      </c>
      <c r="W540" t="s">
        <v>3980</v>
      </c>
      <c r="X540" t="s">
        <v>4725</v>
      </c>
      <c r="Y540" s="2" t="s">
        <v>3982</v>
      </c>
      <c r="Z540" s="3">
        <v>12</v>
      </c>
      <c r="AA540" s="4">
        <v>1246</v>
      </c>
      <c r="AB540" s="4" t="s">
        <v>4726</v>
      </c>
      <c r="AC540" t="s">
        <v>4734</v>
      </c>
      <c r="AD540">
        <v>2018</v>
      </c>
      <c r="AE540">
        <v>6</v>
      </c>
      <c r="AF540">
        <v>13</v>
      </c>
      <c r="AG540" t="s">
        <v>4728</v>
      </c>
      <c r="AJ540" t="s">
        <v>5</v>
      </c>
      <c r="AK540" t="s">
        <v>12</v>
      </c>
      <c r="AL540">
        <v>-41823</v>
      </c>
      <c r="AM540">
        <v>6734459</v>
      </c>
      <c r="AN540" s="4">
        <v>-41000</v>
      </c>
      <c r="AO540" s="4">
        <v>6735000</v>
      </c>
      <c r="AP540">
        <v>25</v>
      </c>
      <c r="AR540">
        <v>1010</v>
      </c>
      <c r="AT540" s="6" t="s">
        <v>4735</v>
      </c>
      <c r="AU540">
        <v>143516</v>
      </c>
      <c r="AW540" s="5" t="s">
        <v>14</v>
      </c>
      <c r="AX540">
        <v>1</v>
      </c>
      <c r="AY540" t="s">
        <v>15</v>
      </c>
      <c r="AZ540" t="s">
        <v>4736</v>
      </c>
      <c r="BA540" t="s">
        <v>4737</v>
      </c>
      <c r="BB540">
        <v>1010</v>
      </c>
      <c r="BC540" t="s">
        <v>32</v>
      </c>
      <c r="BD540" t="s">
        <v>33</v>
      </c>
      <c r="BF540" s="6">
        <v>43713.546527777798</v>
      </c>
      <c r="BG540" s="7" t="s">
        <v>20</v>
      </c>
      <c r="BI540">
        <v>6</v>
      </c>
      <c r="BJ540">
        <v>156783</v>
      </c>
      <c r="BL540" t="s">
        <v>4738</v>
      </c>
      <c r="BX540">
        <v>15004</v>
      </c>
    </row>
    <row r="541" spans="1:76" x14ac:dyDescent="0.25">
      <c r="A541">
        <v>63060</v>
      </c>
      <c r="C541">
        <v>1</v>
      </c>
      <c r="D541">
        <v>1</v>
      </c>
      <c r="E541">
        <v>1</v>
      </c>
      <c r="F541" t="s">
        <v>0</v>
      </c>
      <c r="G541" t="s">
        <v>23</v>
      </c>
      <c r="H541" t="s">
        <v>4917</v>
      </c>
      <c r="I541" t="s">
        <v>25</v>
      </c>
      <c r="K541">
        <v>1</v>
      </c>
      <c r="L541" t="s">
        <v>4</v>
      </c>
      <c r="M541">
        <v>143516</v>
      </c>
      <c r="N541" t="s">
        <v>5</v>
      </c>
      <c r="O541" t="s">
        <v>5</v>
      </c>
      <c r="U541" t="s">
        <v>4918</v>
      </c>
      <c r="V541" s="1">
        <v>1</v>
      </c>
      <c r="W541" t="s">
        <v>3980</v>
      </c>
      <c r="X541" t="s">
        <v>4910</v>
      </c>
      <c r="Y541" s="2" t="s">
        <v>4829</v>
      </c>
      <c r="Z541" s="3">
        <v>14</v>
      </c>
      <c r="AA541" s="4">
        <v>1429</v>
      </c>
      <c r="AB541" s="4" t="s">
        <v>4910</v>
      </c>
      <c r="AC541" t="s">
        <v>4919</v>
      </c>
      <c r="AD541">
        <v>2018</v>
      </c>
      <c r="AE541">
        <v>6</v>
      </c>
      <c r="AF541">
        <v>26</v>
      </c>
      <c r="AG541" t="s">
        <v>4912</v>
      </c>
      <c r="AJ541" t="s">
        <v>5</v>
      </c>
      <c r="AK541" t="s">
        <v>12</v>
      </c>
      <c r="AL541">
        <v>-8984</v>
      </c>
      <c r="AM541">
        <v>6841525</v>
      </c>
      <c r="AN541" s="4">
        <v>-9000</v>
      </c>
      <c r="AO541" s="4">
        <v>6841000</v>
      </c>
      <c r="AP541">
        <v>183</v>
      </c>
      <c r="AR541">
        <v>1010</v>
      </c>
      <c r="AT541" s="6" t="s">
        <v>4920</v>
      </c>
      <c r="AU541">
        <v>143516</v>
      </c>
      <c r="AW541" s="5" t="s">
        <v>14</v>
      </c>
      <c r="AX541">
        <v>1</v>
      </c>
      <c r="AY541" t="s">
        <v>15</v>
      </c>
      <c r="AZ541" t="s">
        <v>4921</v>
      </c>
      <c r="BA541" t="s">
        <v>4922</v>
      </c>
      <c r="BB541">
        <v>1010</v>
      </c>
      <c r="BC541" t="s">
        <v>32</v>
      </c>
      <c r="BD541" t="s">
        <v>33</v>
      </c>
      <c r="BF541" s="6">
        <v>43279.910405092603</v>
      </c>
      <c r="BG541" s="7" t="s">
        <v>20</v>
      </c>
      <c r="BI541">
        <v>6</v>
      </c>
      <c r="BJ541">
        <v>157389</v>
      </c>
      <c r="BL541" t="s">
        <v>4923</v>
      </c>
      <c r="BX541">
        <v>63060</v>
      </c>
    </row>
    <row r="542" spans="1:76" x14ac:dyDescent="0.25">
      <c r="A542">
        <v>63222</v>
      </c>
      <c r="C542">
        <v>1</v>
      </c>
      <c r="D542">
        <v>1</v>
      </c>
      <c r="E542">
        <v>1</v>
      </c>
      <c r="F542" t="s">
        <v>0</v>
      </c>
      <c r="G542" t="s">
        <v>23</v>
      </c>
      <c r="H542" t="s">
        <v>4924</v>
      </c>
      <c r="I542" t="s">
        <v>25</v>
      </c>
      <c r="K542">
        <v>1</v>
      </c>
      <c r="L542" t="s">
        <v>4</v>
      </c>
      <c r="M542">
        <v>143516</v>
      </c>
      <c r="N542" t="s">
        <v>5</v>
      </c>
      <c r="O542" t="s">
        <v>5</v>
      </c>
      <c r="U542" t="s">
        <v>4925</v>
      </c>
      <c r="V542" s="1">
        <v>1</v>
      </c>
      <c r="W542" t="s">
        <v>3980</v>
      </c>
      <c r="X542" t="s">
        <v>4926</v>
      </c>
      <c r="Y542" s="2" t="s">
        <v>4829</v>
      </c>
      <c r="Z542" s="3">
        <v>14</v>
      </c>
      <c r="AA542" s="4">
        <v>1430</v>
      </c>
      <c r="AB542" s="4" t="s">
        <v>4927</v>
      </c>
      <c r="AC542" t="s">
        <v>4928</v>
      </c>
      <c r="AD542">
        <v>2018</v>
      </c>
      <c r="AE542">
        <v>5</v>
      </c>
      <c r="AF542">
        <v>10</v>
      </c>
      <c r="AG542" t="s">
        <v>4912</v>
      </c>
      <c r="AJ542" t="s">
        <v>5</v>
      </c>
      <c r="AK542" t="s">
        <v>12</v>
      </c>
      <c r="AL542">
        <v>-8352</v>
      </c>
      <c r="AM542">
        <v>6842444</v>
      </c>
      <c r="AN542" s="4">
        <v>-9000</v>
      </c>
      <c r="AO542" s="4">
        <v>6843000</v>
      </c>
      <c r="AP542">
        <v>100</v>
      </c>
      <c r="AR542">
        <v>1010</v>
      </c>
      <c r="AT542" s="6" t="s">
        <v>4929</v>
      </c>
      <c r="AU542">
        <v>143516</v>
      </c>
      <c r="AW542" s="5" t="s">
        <v>14</v>
      </c>
      <c r="AX542">
        <v>1</v>
      </c>
      <c r="AY542" t="s">
        <v>15</v>
      </c>
      <c r="AZ542" t="s">
        <v>4930</v>
      </c>
      <c r="BA542" t="s">
        <v>4931</v>
      </c>
      <c r="BB542">
        <v>1010</v>
      </c>
      <c r="BC542" t="s">
        <v>32</v>
      </c>
      <c r="BD542" t="s">
        <v>33</v>
      </c>
      <c r="BF542" s="6">
        <v>43230.491956018501</v>
      </c>
      <c r="BG542" s="7" t="s">
        <v>20</v>
      </c>
      <c r="BI542">
        <v>6</v>
      </c>
      <c r="BJ542">
        <v>153913</v>
      </c>
      <c r="BL542" t="s">
        <v>4932</v>
      </c>
      <c r="BX542">
        <v>63222</v>
      </c>
    </row>
    <row r="543" spans="1:76" x14ac:dyDescent="0.25">
      <c r="A543">
        <v>118908</v>
      </c>
      <c r="C543">
        <v>1</v>
      </c>
      <c r="D543">
        <v>1</v>
      </c>
      <c r="E543">
        <v>1</v>
      </c>
      <c r="F543" t="s">
        <v>0</v>
      </c>
      <c r="G543" t="s">
        <v>23</v>
      </c>
      <c r="H543" t="s">
        <v>5175</v>
      </c>
      <c r="I543" t="s">
        <v>25</v>
      </c>
      <c r="K543">
        <v>1</v>
      </c>
      <c r="L543" t="s">
        <v>4</v>
      </c>
      <c r="M543">
        <v>143516</v>
      </c>
      <c r="N543" t="s">
        <v>5</v>
      </c>
      <c r="O543" t="s">
        <v>5</v>
      </c>
      <c r="U543" t="s">
        <v>5176</v>
      </c>
      <c r="V543" s="1">
        <v>1</v>
      </c>
      <c r="W543" t="s">
        <v>4935</v>
      </c>
      <c r="X543" t="s">
        <v>4976</v>
      </c>
      <c r="Y543" t="s">
        <v>4937</v>
      </c>
      <c r="Z543" s="3">
        <v>15</v>
      </c>
      <c r="AA543" s="4">
        <v>1523</v>
      </c>
      <c r="AB543" t="s">
        <v>5177</v>
      </c>
      <c r="AC543" t="s">
        <v>5178</v>
      </c>
      <c r="AD543">
        <v>2018</v>
      </c>
      <c r="AE543">
        <v>9</v>
      </c>
      <c r="AF543">
        <v>20</v>
      </c>
      <c r="AG543" t="s">
        <v>4978</v>
      </c>
      <c r="AJ543" t="s">
        <v>5</v>
      </c>
      <c r="AK543" t="s">
        <v>12</v>
      </c>
      <c r="AL543">
        <v>77453</v>
      </c>
      <c r="AM543">
        <v>6954827</v>
      </c>
      <c r="AN543" s="4">
        <v>77000</v>
      </c>
      <c r="AO543" s="4">
        <v>6955000</v>
      </c>
      <c r="AP543">
        <v>25</v>
      </c>
      <c r="AR543">
        <v>1010</v>
      </c>
      <c r="AT543" s="6" t="s">
        <v>5179</v>
      </c>
      <c r="AU543">
        <v>143516</v>
      </c>
      <c r="AW543" s="5" t="s">
        <v>14</v>
      </c>
      <c r="AX543">
        <v>1</v>
      </c>
      <c r="AY543" t="s">
        <v>15</v>
      </c>
      <c r="AZ543" t="s">
        <v>5180</v>
      </c>
      <c r="BA543" t="s">
        <v>5181</v>
      </c>
      <c r="BB543">
        <v>1010</v>
      </c>
      <c r="BC543" t="s">
        <v>32</v>
      </c>
      <c r="BD543" t="s">
        <v>33</v>
      </c>
      <c r="BF543" s="6">
        <v>43363.652719907397</v>
      </c>
      <c r="BG543" s="7" t="s">
        <v>20</v>
      </c>
      <c r="BI543">
        <v>6</v>
      </c>
      <c r="BJ543">
        <v>167129</v>
      </c>
      <c r="BL543" t="s">
        <v>5182</v>
      </c>
      <c r="BX543">
        <v>118908</v>
      </c>
    </row>
    <row r="544" spans="1:76" x14ac:dyDescent="0.25">
      <c r="A544">
        <v>182243</v>
      </c>
      <c r="C544">
        <v>1</v>
      </c>
      <c r="D544">
        <v>1</v>
      </c>
      <c r="E544">
        <v>1</v>
      </c>
      <c r="F544" t="s">
        <v>0</v>
      </c>
      <c r="G544" t="s">
        <v>23</v>
      </c>
      <c r="H544" t="s">
        <v>5332</v>
      </c>
      <c r="I544" t="s">
        <v>25</v>
      </c>
      <c r="K544">
        <v>1</v>
      </c>
      <c r="L544" t="s">
        <v>4</v>
      </c>
      <c r="M544">
        <v>143516</v>
      </c>
      <c r="N544" t="s">
        <v>5</v>
      </c>
      <c r="O544" t="s">
        <v>5</v>
      </c>
      <c r="U544" t="s">
        <v>5333</v>
      </c>
      <c r="V544" s="1">
        <v>1</v>
      </c>
      <c r="W544" t="s">
        <v>4935</v>
      </c>
      <c r="X544" t="s">
        <v>5334</v>
      </c>
      <c r="Y544" t="s">
        <v>4937</v>
      </c>
      <c r="Z544" s="3">
        <v>15</v>
      </c>
      <c r="AA544" s="4">
        <v>1566</v>
      </c>
      <c r="AB544" s="4" t="s">
        <v>5334</v>
      </c>
      <c r="AC544" t="s">
        <v>5335</v>
      </c>
      <c r="AD544">
        <v>2018</v>
      </c>
      <c r="AE544">
        <v>8</v>
      </c>
      <c r="AF544">
        <v>7</v>
      </c>
      <c r="AG544" t="s">
        <v>4220</v>
      </c>
      <c r="AJ544" t="s">
        <v>5</v>
      </c>
      <c r="AK544" t="s">
        <v>12</v>
      </c>
      <c r="AL544">
        <v>171477</v>
      </c>
      <c r="AM544">
        <v>6989714</v>
      </c>
      <c r="AN544" s="4">
        <v>171000</v>
      </c>
      <c r="AO544" s="4">
        <v>6989000</v>
      </c>
      <c r="AP544">
        <v>5</v>
      </c>
      <c r="AR544">
        <v>1010</v>
      </c>
      <c r="AT544" s="6" t="s">
        <v>5336</v>
      </c>
      <c r="AU544">
        <v>143516</v>
      </c>
      <c r="AW544" s="5" t="s">
        <v>14</v>
      </c>
      <c r="AX544">
        <v>1</v>
      </c>
      <c r="AY544" t="s">
        <v>15</v>
      </c>
      <c r="AZ544" t="s">
        <v>5337</v>
      </c>
      <c r="BA544" t="s">
        <v>5338</v>
      </c>
      <c r="BB544">
        <v>1010</v>
      </c>
      <c r="BC544" t="s">
        <v>32</v>
      </c>
      <c r="BD544" t="s">
        <v>33</v>
      </c>
      <c r="BF544" s="6">
        <v>43713.546527777798</v>
      </c>
      <c r="BG544" s="7" t="s">
        <v>20</v>
      </c>
      <c r="BI544">
        <v>6</v>
      </c>
      <c r="BJ544">
        <v>178880</v>
      </c>
      <c r="BL544" t="s">
        <v>5339</v>
      </c>
      <c r="BX544">
        <v>182243</v>
      </c>
    </row>
    <row r="545" spans="1:76" x14ac:dyDescent="0.25">
      <c r="A545">
        <v>15404</v>
      </c>
      <c r="C545">
        <v>1</v>
      </c>
      <c r="D545">
        <v>1</v>
      </c>
      <c r="E545">
        <v>1</v>
      </c>
      <c r="F545" t="s">
        <v>0</v>
      </c>
      <c r="G545" t="s">
        <v>431</v>
      </c>
      <c r="H545" t="s">
        <v>3360</v>
      </c>
      <c r="I545" t="s">
        <v>3</v>
      </c>
      <c r="K545">
        <v>1</v>
      </c>
      <c r="L545" t="s">
        <v>4</v>
      </c>
      <c r="M545">
        <v>143516</v>
      </c>
      <c r="N545" t="s">
        <v>5</v>
      </c>
      <c r="O545" t="s">
        <v>5</v>
      </c>
      <c r="U545" t="s">
        <v>3361</v>
      </c>
      <c r="V545" s="1">
        <v>1</v>
      </c>
      <c r="W545" t="s">
        <v>405</v>
      </c>
      <c r="X545" t="s">
        <v>3334</v>
      </c>
      <c r="Y545" t="s">
        <v>407</v>
      </c>
      <c r="Z545" s="3">
        <v>11</v>
      </c>
      <c r="AA545" s="4">
        <v>1120</v>
      </c>
      <c r="AB545" s="4" t="s">
        <v>3334</v>
      </c>
      <c r="AC545" t="s">
        <v>3362</v>
      </c>
      <c r="AD545">
        <v>2019</v>
      </c>
      <c r="AE545">
        <v>6</v>
      </c>
      <c r="AF545">
        <v>1</v>
      </c>
      <c r="AG545" t="s">
        <v>435</v>
      </c>
      <c r="AH545" t="s">
        <v>435</v>
      </c>
      <c r="AJ545" t="s">
        <v>5</v>
      </c>
      <c r="AK545" t="s">
        <v>12</v>
      </c>
      <c r="AL545">
        <v>-41434</v>
      </c>
      <c r="AM545">
        <v>6548356</v>
      </c>
      <c r="AN545" s="4">
        <v>-41000</v>
      </c>
      <c r="AO545" s="4">
        <v>6549000</v>
      </c>
      <c r="AP545">
        <v>1</v>
      </c>
      <c r="AR545">
        <v>105</v>
      </c>
      <c r="AT545" s="6"/>
      <c r="AU545">
        <v>143516</v>
      </c>
      <c r="AW545" s="5" t="s">
        <v>14</v>
      </c>
      <c r="AX545">
        <v>1</v>
      </c>
      <c r="AY545" t="s">
        <v>15</v>
      </c>
      <c r="AZ545" t="s">
        <v>3363</v>
      </c>
      <c r="BA545" t="s">
        <v>3364</v>
      </c>
      <c r="BB545">
        <v>105</v>
      </c>
      <c r="BC545" t="s">
        <v>438</v>
      </c>
      <c r="BD545" t="s">
        <v>439</v>
      </c>
      <c r="BF545" s="6">
        <v>43871</v>
      </c>
      <c r="BG545" s="7" t="s">
        <v>20</v>
      </c>
      <c r="BI545">
        <v>5</v>
      </c>
      <c r="BJ545">
        <v>289116</v>
      </c>
      <c r="BL545" t="s">
        <v>3365</v>
      </c>
      <c r="BN545" t="s">
        <v>3366</v>
      </c>
      <c r="BX545">
        <v>15404</v>
      </c>
    </row>
    <row r="546" spans="1:76" x14ac:dyDescent="0.25">
      <c r="A546">
        <v>350702</v>
      </c>
      <c r="C546">
        <v>1</v>
      </c>
      <c r="D546">
        <v>1</v>
      </c>
      <c r="E546">
        <v>2</v>
      </c>
      <c r="F546" t="s">
        <v>0</v>
      </c>
      <c r="G546" t="s">
        <v>23</v>
      </c>
      <c r="H546" t="s">
        <v>54</v>
      </c>
      <c r="I546" t="s">
        <v>25</v>
      </c>
      <c r="K546">
        <v>1</v>
      </c>
      <c r="L546" t="s">
        <v>4</v>
      </c>
      <c r="M546">
        <v>143516</v>
      </c>
      <c r="N546" t="s">
        <v>5</v>
      </c>
      <c r="O546" t="s">
        <v>5</v>
      </c>
      <c r="U546" t="s">
        <v>46</v>
      </c>
      <c r="V546" s="1">
        <v>1</v>
      </c>
      <c r="W546" t="s">
        <v>7</v>
      </c>
      <c r="X546" t="s">
        <v>47</v>
      </c>
      <c r="Y546" s="2" t="s">
        <v>38</v>
      </c>
      <c r="Z546" s="3">
        <v>2</v>
      </c>
      <c r="AA546" s="4">
        <v>215</v>
      </c>
      <c r="AB546" s="4" t="s">
        <v>47</v>
      </c>
      <c r="AC546" t="s">
        <v>55</v>
      </c>
      <c r="AD546">
        <v>2019</v>
      </c>
      <c r="AE546">
        <v>9</v>
      </c>
      <c r="AF546">
        <v>16</v>
      </c>
      <c r="AG546" t="s">
        <v>56</v>
      </c>
      <c r="AJ546" t="s">
        <v>5</v>
      </c>
      <c r="AK546" t="s">
        <v>12</v>
      </c>
      <c r="AL546">
        <v>259224</v>
      </c>
      <c r="AM546">
        <v>6633627</v>
      </c>
      <c r="AN546" s="4">
        <v>259000</v>
      </c>
      <c r="AO546" s="4">
        <v>6633000</v>
      </c>
      <c r="AP546">
        <v>20</v>
      </c>
      <c r="AR546">
        <v>1010</v>
      </c>
      <c r="AT546" s="6" t="s">
        <v>57</v>
      </c>
      <c r="AU546">
        <v>143516</v>
      </c>
      <c r="AW546" s="5" t="s">
        <v>14</v>
      </c>
      <c r="AX546">
        <v>1</v>
      </c>
      <c r="AY546" t="s">
        <v>15</v>
      </c>
      <c r="AZ546" t="s">
        <v>58</v>
      </c>
      <c r="BA546" t="s">
        <v>59</v>
      </c>
      <c r="BB546">
        <v>1010</v>
      </c>
      <c r="BC546" t="s">
        <v>32</v>
      </c>
      <c r="BD546" t="s">
        <v>33</v>
      </c>
      <c r="BF546" s="6">
        <v>43724.923078703701</v>
      </c>
      <c r="BG546" s="7" t="s">
        <v>20</v>
      </c>
      <c r="BI546">
        <v>6</v>
      </c>
      <c r="BJ546">
        <v>218882</v>
      </c>
      <c r="BL546" t="s">
        <v>60</v>
      </c>
      <c r="BX546">
        <v>350702</v>
      </c>
    </row>
    <row r="547" spans="1:76" x14ac:dyDescent="0.25">
      <c r="A547">
        <v>122603</v>
      </c>
      <c r="C547">
        <v>1</v>
      </c>
      <c r="D547">
        <v>1</v>
      </c>
      <c r="E547">
        <v>1</v>
      </c>
      <c r="F547" t="s">
        <v>0</v>
      </c>
      <c r="G547" t="s">
        <v>23</v>
      </c>
      <c r="H547" t="s">
        <v>153</v>
      </c>
      <c r="I547" s="8" t="str">
        <f>HYPERLINK(AT547,"Foto")</f>
        <v>Foto</v>
      </c>
      <c r="K547">
        <v>1</v>
      </c>
      <c r="L547" t="s">
        <v>4</v>
      </c>
      <c r="M547">
        <v>143516</v>
      </c>
      <c r="N547" t="s">
        <v>5</v>
      </c>
      <c r="O547" t="s">
        <v>5</v>
      </c>
      <c r="U547" t="s">
        <v>154</v>
      </c>
      <c r="V547" s="1">
        <v>1</v>
      </c>
      <c r="W547" t="s">
        <v>155</v>
      </c>
      <c r="X547" t="s">
        <v>156</v>
      </c>
      <c r="Y547" t="s">
        <v>157</v>
      </c>
      <c r="Z547" s="3">
        <v>10</v>
      </c>
      <c r="AA547" s="4">
        <v>1001</v>
      </c>
      <c r="AB547" s="4" t="s">
        <v>156</v>
      </c>
      <c r="AC547" t="s">
        <v>158</v>
      </c>
      <c r="AD547">
        <v>2019</v>
      </c>
      <c r="AE547">
        <v>5</v>
      </c>
      <c r="AF547">
        <v>23</v>
      </c>
      <c r="AG547" t="s">
        <v>159</v>
      </c>
      <c r="AJ547" t="s">
        <v>5</v>
      </c>
      <c r="AK547" t="s">
        <v>12</v>
      </c>
      <c r="AL547">
        <v>83364</v>
      </c>
      <c r="AM547">
        <v>6466824</v>
      </c>
      <c r="AN547" s="4">
        <v>83000</v>
      </c>
      <c r="AO547" s="4">
        <v>6467000</v>
      </c>
      <c r="AP547">
        <v>10</v>
      </c>
      <c r="AR547">
        <v>1010</v>
      </c>
      <c r="AS547" t="s">
        <v>160</v>
      </c>
      <c r="AT547" s="6" t="s">
        <v>161</v>
      </c>
      <c r="AU547">
        <v>143516</v>
      </c>
      <c r="AW547" s="5" t="s">
        <v>14</v>
      </c>
      <c r="AX547">
        <v>1</v>
      </c>
      <c r="AY547" t="s">
        <v>15</v>
      </c>
      <c r="AZ547" t="s">
        <v>162</v>
      </c>
      <c r="BA547" t="s">
        <v>163</v>
      </c>
      <c r="BB547">
        <v>1010</v>
      </c>
      <c r="BC547" t="s">
        <v>32</v>
      </c>
      <c r="BD547" t="s">
        <v>33</v>
      </c>
      <c r="BE547">
        <v>1</v>
      </c>
      <c r="BF547" s="6">
        <v>43609.054918981499</v>
      </c>
      <c r="BG547" s="7" t="s">
        <v>20</v>
      </c>
      <c r="BI547">
        <v>6</v>
      </c>
      <c r="BJ547">
        <v>200012</v>
      </c>
      <c r="BL547" t="s">
        <v>164</v>
      </c>
      <c r="BX547">
        <v>122603</v>
      </c>
    </row>
    <row r="548" spans="1:76" x14ac:dyDescent="0.25">
      <c r="A548">
        <v>122743</v>
      </c>
      <c r="C548">
        <v>1</v>
      </c>
      <c r="D548">
        <v>1</v>
      </c>
      <c r="E548">
        <v>2</v>
      </c>
      <c r="F548" t="s">
        <v>0</v>
      </c>
      <c r="G548" t="s">
        <v>23</v>
      </c>
      <c r="H548" t="s">
        <v>165</v>
      </c>
      <c r="I548" t="s">
        <v>25</v>
      </c>
      <c r="K548">
        <v>1</v>
      </c>
      <c r="L548" t="s">
        <v>4</v>
      </c>
      <c r="M548">
        <v>143516</v>
      </c>
      <c r="N548" t="s">
        <v>5</v>
      </c>
      <c r="O548" t="s">
        <v>5</v>
      </c>
      <c r="U548" t="s">
        <v>154</v>
      </c>
      <c r="V548" s="1">
        <v>1</v>
      </c>
      <c r="W548" t="s">
        <v>155</v>
      </c>
      <c r="X548" t="s">
        <v>156</v>
      </c>
      <c r="Y548" t="s">
        <v>157</v>
      </c>
      <c r="Z548" s="3">
        <v>10</v>
      </c>
      <c r="AA548" s="4">
        <v>1001</v>
      </c>
      <c r="AB548" s="4" t="s">
        <v>156</v>
      </c>
      <c r="AC548" t="s">
        <v>166</v>
      </c>
      <c r="AD548">
        <v>2019</v>
      </c>
      <c r="AE548">
        <v>5</v>
      </c>
      <c r="AF548">
        <v>23</v>
      </c>
      <c r="AG548" t="s">
        <v>159</v>
      </c>
      <c r="AJ548" t="s">
        <v>5</v>
      </c>
      <c r="AK548" t="s">
        <v>12</v>
      </c>
      <c r="AL548">
        <v>83526</v>
      </c>
      <c r="AM548">
        <v>6466943</v>
      </c>
      <c r="AN548" s="4">
        <v>83000</v>
      </c>
      <c r="AO548" s="4">
        <v>6467000</v>
      </c>
      <c r="AP548">
        <v>50</v>
      </c>
      <c r="AR548">
        <v>1010</v>
      </c>
      <c r="AS548" t="s">
        <v>167</v>
      </c>
      <c r="AT548" s="6" t="s">
        <v>168</v>
      </c>
      <c r="AU548">
        <v>143516</v>
      </c>
      <c r="AW548" s="5" t="s">
        <v>14</v>
      </c>
      <c r="AX548">
        <v>1</v>
      </c>
      <c r="AY548" t="s">
        <v>15</v>
      </c>
      <c r="AZ548" t="s">
        <v>169</v>
      </c>
      <c r="BA548" t="s">
        <v>170</v>
      </c>
      <c r="BB548">
        <v>1010</v>
      </c>
      <c r="BC548" t="s">
        <v>32</v>
      </c>
      <c r="BD548" t="s">
        <v>33</v>
      </c>
      <c r="BF548" s="6">
        <v>43609.0944675926</v>
      </c>
      <c r="BG548" s="7" t="s">
        <v>20</v>
      </c>
      <c r="BI548">
        <v>6</v>
      </c>
      <c r="BJ548">
        <v>200030</v>
      </c>
      <c r="BL548" t="s">
        <v>171</v>
      </c>
      <c r="BX548">
        <v>122743</v>
      </c>
    </row>
    <row r="549" spans="1:76" x14ac:dyDescent="0.25">
      <c r="A549">
        <v>124514</v>
      </c>
      <c r="C549">
        <v>1</v>
      </c>
      <c r="F549" t="s">
        <v>0</v>
      </c>
      <c r="G549" t="s">
        <v>23</v>
      </c>
      <c r="H549" t="s">
        <v>210</v>
      </c>
      <c r="I549" t="s">
        <v>25</v>
      </c>
      <c r="K549">
        <v>1</v>
      </c>
      <c r="L549" t="s">
        <v>4</v>
      </c>
      <c r="M549">
        <v>143516</v>
      </c>
      <c r="N549" t="s">
        <v>5</v>
      </c>
      <c r="O549" t="s">
        <v>5</v>
      </c>
      <c r="U549" t="s">
        <v>203</v>
      </c>
      <c r="V549" s="1">
        <v>1</v>
      </c>
      <c r="W549" t="s">
        <v>155</v>
      </c>
      <c r="X549" t="s">
        <v>156</v>
      </c>
      <c r="Y549" t="s">
        <v>157</v>
      </c>
      <c r="Z549" s="3">
        <v>10</v>
      </c>
      <c r="AA549" s="4">
        <v>1001</v>
      </c>
      <c r="AB549" s="4" t="s">
        <v>156</v>
      </c>
      <c r="AC549" t="s">
        <v>211</v>
      </c>
      <c r="AD549">
        <v>2019</v>
      </c>
      <c r="AE549">
        <v>6</v>
      </c>
      <c r="AF549">
        <v>8</v>
      </c>
      <c r="AG549" t="s">
        <v>159</v>
      </c>
      <c r="AJ549" t="s">
        <v>5</v>
      </c>
      <c r="AK549" t="s">
        <v>12</v>
      </c>
      <c r="AL549">
        <v>85197</v>
      </c>
      <c r="AM549">
        <v>6466716</v>
      </c>
      <c r="AN549" s="4">
        <v>85000</v>
      </c>
      <c r="AO549" s="4">
        <v>6467000</v>
      </c>
      <c r="AP549">
        <v>150</v>
      </c>
      <c r="AR549">
        <v>1010</v>
      </c>
      <c r="AS549" t="s">
        <v>212</v>
      </c>
      <c r="AT549" s="6" t="s">
        <v>213</v>
      </c>
      <c r="AU549">
        <v>143516</v>
      </c>
      <c r="AW549" s="5" t="s">
        <v>14</v>
      </c>
      <c r="AX549">
        <v>1</v>
      </c>
      <c r="AY549" t="s">
        <v>15</v>
      </c>
      <c r="AZ549" t="s">
        <v>214</v>
      </c>
      <c r="BA549" t="s">
        <v>215</v>
      </c>
      <c r="BB549">
        <v>1010</v>
      </c>
      <c r="BC549" t="s">
        <v>32</v>
      </c>
      <c r="BD549" t="s">
        <v>33</v>
      </c>
      <c r="BF549" s="6">
        <v>43627.810810185198</v>
      </c>
      <c r="BG549" s="7" t="s">
        <v>20</v>
      </c>
      <c r="BI549">
        <v>6</v>
      </c>
      <c r="BJ549">
        <v>202095</v>
      </c>
      <c r="BL549" t="s">
        <v>216</v>
      </c>
      <c r="BX549">
        <v>124514</v>
      </c>
    </row>
    <row r="550" spans="1:76" x14ac:dyDescent="0.25">
      <c r="A550">
        <v>124820</v>
      </c>
      <c r="C550">
        <v>1</v>
      </c>
      <c r="D550">
        <v>1</v>
      </c>
      <c r="E550">
        <v>1</v>
      </c>
      <c r="F550" t="s">
        <v>0</v>
      </c>
      <c r="G550" t="s">
        <v>23</v>
      </c>
      <c r="H550" t="s">
        <v>217</v>
      </c>
      <c r="I550" s="8" t="str">
        <f>HYPERLINK(AT550,"Foto")</f>
        <v>Foto</v>
      </c>
      <c r="K550">
        <v>1</v>
      </c>
      <c r="L550" t="s">
        <v>4</v>
      </c>
      <c r="M550">
        <v>143516</v>
      </c>
      <c r="N550" t="s">
        <v>5</v>
      </c>
      <c r="O550" t="s">
        <v>5</v>
      </c>
      <c r="U550" t="s">
        <v>218</v>
      </c>
      <c r="V550" s="1">
        <v>1</v>
      </c>
      <c r="W550" t="s">
        <v>155</v>
      </c>
      <c r="X550" t="s">
        <v>156</v>
      </c>
      <c r="Y550" t="s">
        <v>157</v>
      </c>
      <c r="Z550" s="3">
        <v>10</v>
      </c>
      <c r="AA550" s="4">
        <v>1001</v>
      </c>
      <c r="AB550" s="4" t="s">
        <v>156</v>
      </c>
      <c r="AC550" t="s">
        <v>219</v>
      </c>
      <c r="AD550">
        <v>2019</v>
      </c>
      <c r="AE550">
        <v>5</v>
      </c>
      <c r="AF550">
        <v>28</v>
      </c>
      <c r="AG550" t="s">
        <v>159</v>
      </c>
      <c r="AJ550" t="s">
        <v>5</v>
      </c>
      <c r="AK550" t="s">
        <v>12</v>
      </c>
      <c r="AL550">
        <v>85354</v>
      </c>
      <c r="AM550">
        <v>6469041</v>
      </c>
      <c r="AN550" s="4">
        <v>85000</v>
      </c>
      <c r="AO550" s="4">
        <v>6469000</v>
      </c>
      <c r="AP550">
        <v>100</v>
      </c>
      <c r="AR550">
        <v>1010</v>
      </c>
      <c r="AS550" t="s">
        <v>220</v>
      </c>
      <c r="AT550" s="6" t="s">
        <v>221</v>
      </c>
      <c r="AU550">
        <v>143516</v>
      </c>
      <c r="AW550" s="5" t="s">
        <v>14</v>
      </c>
      <c r="AX550">
        <v>1</v>
      </c>
      <c r="AY550" t="s">
        <v>15</v>
      </c>
      <c r="AZ550" t="s">
        <v>222</v>
      </c>
      <c r="BA550" t="s">
        <v>223</v>
      </c>
      <c r="BB550">
        <v>1010</v>
      </c>
      <c r="BC550" t="s">
        <v>32</v>
      </c>
      <c r="BD550" t="s">
        <v>33</v>
      </c>
      <c r="BE550">
        <v>1</v>
      </c>
      <c r="BF550" s="6">
        <v>43615.010578703703</v>
      </c>
      <c r="BG550" s="7" t="s">
        <v>20</v>
      </c>
      <c r="BI550">
        <v>6</v>
      </c>
      <c r="BJ550">
        <v>200612</v>
      </c>
      <c r="BL550" t="s">
        <v>224</v>
      </c>
      <c r="BX550">
        <v>124820</v>
      </c>
    </row>
    <row r="551" spans="1:76" x14ac:dyDescent="0.25">
      <c r="A551">
        <v>127896</v>
      </c>
      <c r="C551">
        <v>1</v>
      </c>
      <c r="F551" t="s">
        <v>0</v>
      </c>
      <c r="G551" t="s">
        <v>23</v>
      </c>
      <c r="H551" t="s">
        <v>245</v>
      </c>
      <c r="I551" t="s">
        <v>25</v>
      </c>
      <c r="K551">
        <v>1</v>
      </c>
      <c r="L551" t="s">
        <v>4</v>
      </c>
      <c r="M551">
        <v>143516</v>
      </c>
      <c r="N551" t="s">
        <v>5</v>
      </c>
      <c r="O551" t="s">
        <v>5</v>
      </c>
      <c r="U551" t="s">
        <v>226</v>
      </c>
      <c r="V551" s="1">
        <v>1</v>
      </c>
      <c r="W551" t="s">
        <v>155</v>
      </c>
      <c r="X551" t="s">
        <v>156</v>
      </c>
      <c r="Y551" t="s">
        <v>157</v>
      </c>
      <c r="Z551" s="3">
        <v>10</v>
      </c>
      <c r="AA551" s="4">
        <v>1001</v>
      </c>
      <c r="AB551" s="4" t="s">
        <v>156</v>
      </c>
      <c r="AC551" t="s">
        <v>235</v>
      </c>
      <c r="AD551">
        <v>2019</v>
      </c>
      <c r="AE551">
        <v>6</v>
      </c>
      <c r="AF551">
        <v>8</v>
      </c>
      <c r="AG551" t="s">
        <v>175</v>
      </c>
      <c r="AJ551" t="s">
        <v>5</v>
      </c>
      <c r="AK551" t="s">
        <v>12</v>
      </c>
      <c r="AL551">
        <v>87241</v>
      </c>
      <c r="AM551">
        <v>6462407</v>
      </c>
      <c r="AN551" s="4">
        <v>87000</v>
      </c>
      <c r="AO551" s="4">
        <v>6463000</v>
      </c>
      <c r="AP551">
        <v>50</v>
      </c>
      <c r="AR551">
        <v>1010</v>
      </c>
      <c r="AT551" s="6" t="s">
        <v>246</v>
      </c>
      <c r="AU551">
        <v>143516</v>
      </c>
      <c r="AW551" s="5" t="s">
        <v>14</v>
      </c>
      <c r="AX551">
        <v>1</v>
      </c>
      <c r="AY551" t="s">
        <v>15</v>
      </c>
      <c r="AZ551" t="s">
        <v>237</v>
      </c>
      <c r="BA551" t="s">
        <v>247</v>
      </c>
      <c r="BB551">
        <v>1010</v>
      </c>
      <c r="BC551" t="s">
        <v>32</v>
      </c>
      <c r="BD551" t="s">
        <v>33</v>
      </c>
      <c r="BF551" s="6">
        <v>43672.876192129603</v>
      </c>
      <c r="BG551" s="7" t="s">
        <v>20</v>
      </c>
      <c r="BI551">
        <v>6</v>
      </c>
      <c r="BJ551">
        <v>201779</v>
      </c>
      <c r="BL551" t="s">
        <v>248</v>
      </c>
      <c r="BX551">
        <v>127896</v>
      </c>
    </row>
    <row r="552" spans="1:76" x14ac:dyDescent="0.25">
      <c r="A552">
        <v>127566</v>
      </c>
      <c r="C552">
        <v>1</v>
      </c>
      <c r="F552" t="s">
        <v>0</v>
      </c>
      <c r="G552" t="s">
        <v>23</v>
      </c>
      <c r="H552" t="s">
        <v>249</v>
      </c>
      <c r="I552" t="s">
        <v>25</v>
      </c>
      <c r="K552">
        <v>1</v>
      </c>
      <c r="L552" t="s">
        <v>4</v>
      </c>
      <c r="M552">
        <v>143516</v>
      </c>
      <c r="N552" t="s">
        <v>5</v>
      </c>
      <c r="O552" t="s">
        <v>5</v>
      </c>
      <c r="U552" t="s">
        <v>226</v>
      </c>
      <c r="V552" s="1">
        <v>1</v>
      </c>
      <c r="W552" t="s">
        <v>155</v>
      </c>
      <c r="X552" t="s">
        <v>156</v>
      </c>
      <c r="Y552" t="s">
        <v>157</v>
      </c>
      <c r="Z552" s="3">
        <v>10</v>
      </c>
      <c r="AA552" s="4">
        <v>1001</v>
      </c>
      <c r="AB552" s="4" t="s">
        <v>156</v>
      </c>
      <c r="AC552" t="s">
        <v>250</v>
      </c>
      <c r="AD552">
        <v>2019</v>
      </c>
      <c r="AE552">
        <v>6</v>
      </c>
      <c r="AF552">
        <v>8</v>
      </c>
      <c r="AG552" t="s">
        <v>175</v>
      </c>
      <c r="AJ552" t="s">
        <v>5</v>
      </c>
      <c r="AK552" t="s">
        <v>12</v>
      </c>
      <c r="AL552">
        <v>86998</v>
      </c>
      <c r="AM552">
        <v>6462692</v>
      </c>
      <c r="AN552" s="4">
        <v>87000</v>
      </c>
      <c r="AO552" s="4">
        <v>6463000</v>
      </c>
      <c r="AP552">
        <v>100</v>
      </c>
      <c r="AR552">
        <v>1010</v>
      </c>
      <c r="AT552" s="6" t="s">
        <v>251</v>
      </c>
      <c r="AU552">
        <v>143516</v>
      </c>
      <c r="AW552" s="5" t="s">
        <v>14</v>
      </c>
      <c r="AX552">
        <v>1</v>
      </c>
      <c r="AY552" t="s">
        <v>15</v>
      </c>
      <c r="AZ552" t="s">
        <v>231</v>
      </c>
      <c r="BA552" t="s">
        <v>252</v>
      </c>
      <c r="BB552">
        <v>1010</v>
      </c>
      <c r="BC552" t="s">
        <v>32</v>
      </c>
      <c r="BD552" t="s">
        <v>33</v>
      </c>
      <c r="BF552" s="6">
        <v>43672.908888888902</v>
      </c>
      <c r="BG552" s="7" t="s">
        <v>20</v>
      </c>
      <c r="BI552">
        <v>6</v>
      </c>
      <c r="BJ552">
        <v>201782</v>
      </c>
      <c r="BL552" t="s">
        <v>253</v>
      </c>
      <c r="BX552">
        <v>127566</v>
      </c>
    </row>
    <row r="553" spans="1:76" x14ac:dyDescent="0.25">
      <c r="A553">
        <v>126693</v>
      </c>
      <c r="C553">
        <v>1</v>
      </c>
      <c r="F553" t="s">
        <v>0</v>
      </c>
      <c r="G553" t="s">
        <v>23</v>
      </c>
      <c r="H553" t="s">
        <v>262</v>
      </c>
      <c r="I553" t="s">
        <v>25</v>
      </c>
      <c r="K553">
        <v>1</v>
      </c>
      <c r="L553" t="s">
        <v>4</v>
      </c>
      <c r="M553">
        <v>143516</v>
      </c>
      <c r="N553" t="s">
        <v>5</v>
      </c>
      <c r="O553" t="s">
        <v>5</v>
      </c>
      <c r="U553" t="s">
        <v>255</v>
      </c>
      <c r="V553" s="1">
        <v>1</v>
      </c>
      <c r="W553" t="s">
        <v>155</v>
      </c>
      <c r="X553" t="s">
        <v>156</v>
      </c>
      <c r="Y553" t="s">
        <v>157</v>
      </c>
      <c r="Z553" s="3">
        <v>10</v>
      </c>
      <c r="AA553" s="4">
        <v>1001</v>
      </c>
      <c r="AB553" s="4" t="s">
        <v>156</v>
      </c>
      <c r="AC553" t="s">
        <v>263</v>
      </c>
      <c r="AD553">
        <v>2019</v>
      </c>
      <c r="AE553">
        <v>6</v>
      </c>
      <c r="AF553">
        <v>8</v>
      </c>
      <c r="AG553" t="s">
        <v>159</v>
      </c>
      <c r="AJ553" t="s">
        <v>5</v>
      </c>
      <c r="AK553" t="s">
        <v>12</v>
      </c>
      <c r="AL553">
        <v>86637</v>
      </c>
      <c r="AM553">
        <v>6466640</v>
      </c>
      <c r="AN553" s="4">
        <v>87000</v>
      </c>
      <c r="AO553" s="4">
        <v>6467000</v>
      </c>
      <c r="AP553">
        <v>10</v>
      </c>
      <c r="AR553">
        <v>1010</v>
      </c>
      <c r="AT553" s="6" t="s">
        <v>264</v>
      </c>
      <c r="AU553">
        <v>143516</v>
      </c>
      <c r="AW553" s="5" t="s">
        <v>14</v>
      </c>
      <c r="AX553">
        <v>1</v>
      </c>
      <c r="AY553" t="s">
        <v>15</v>
      </c>
      <c r="AZ553" t="s">
        <v>265</v>
      </c>
      <c r="BA553" t="s">
        <v>266</v>
      </c>
      <c r="BB553">
        <v>1010</v>
      </c>
      <c r="BC553" t="s">
        <v>32</v>
      </c>
      <c r="BD553" t="s">
        <v>33</v>
      </c>
      <c r="BF553" s="6">
        <v>43627.832060185203</v>
      </c>
      <c r="BG553" s="7" t="s">
        <v>20</v>
      </c>
      <c r="BI553">
        <v>6</v>
      </c>
      <c r="BJ553">
        <v>202105</v>
      </c>
      <c r="BL553" t="s">
        <v>267</v>
      </c>
      <c r="BX553">
        <v>126693</v>
      </c>
    </row>
    <row r="554" spans="1:76" x14ac:dyDescent="0.25">
      <c r="A554">
        <v>137326</v>
      </c>
      <c r="C554">
        <v>1</v>
      </c>
      <c r="D554">
        <v>1</v>
      </c>
      <c r="E554">
        <v>1</v>
      </c>
      <c r="F554" t="s">
        <v>0</v>
      </c>
      <c r="G554" t="s">
        <v>23</v>
      </c>
      <c r="H554" t="s">
        <v>283</v>
      </c>
      <c r="I554" t="s">
        <v>25</v>
      </c>
      <c r="K554">
        <v>1</v>
      </c>
      <c r="L554" t="s">
        <v>4</v>
      </c>
      <c r="M554">
        <v>143516</v>
      </c>
      <c r="N554" t="s">
        <v>5</v>
      </c>
      <c r="O554" t="s">
        <v>5</v>
      </c>
      <c r="U554" t="s">
        <v>284</v>
      </c>
      <c r="V554" s="1">
        <v>1</v>
      </c>
      <c r="W554" t="s">
        <v>155</v>
      </c>
      <c r="X554" t="s">
        <v>156</v>
      </c>
      <c r="Y554" t="s">
        <v>157</v>
      </c>
      <c r="Z554" s="3">
        <v>10</v>
      </c>
      <c r="AA554" s="4">
        <v>1001</v>
      </c>
      <c r="AB554" s="4" t="s">
        <v>156</v>
      </c>
      <c r="AC554" t="s">
        <v>285</v>
      </c>
      <c r="AD554">
        <v>2019</v>
      </c>
      <c r="AE554">
        <v>6</v>
      </c>
      <c r="AF554">
        <v>1</v>
      </c>
      <c r="AG554" t="s">
        <v>286</v>
      </c>
      <c r="AJ554" t="s">
        <v>5</v>
      </c>
      <c r="AK554" t="s">
        <v>12</v>
      </c>
      <c r="AL554">
        <v>93942</v>
      </c>
      <c r="AM554">
        <v>6468154</v>
      </c>
      <c r="AN554" s="4">
        <v>93000</v>
      </c>
      <c r="AO554" s="4">
        <v>6469000</v>
      </c>
      <c r="AP554">
        <v>100</v>
      </c>
      <c r="AR554">
        <v>1010</v>
      </c>
      <c r="AT554" s="6" t="s">
        <v>287</v>
      </c>
      <c r="AU554">
        <v>143516</v>
      </c>
      <c r="AW554" s="5" t="s">
        <v>14</v>
      </c>
      <c r="AX554">
        <v>1</v>
      </c>
      <c r="AY554" t="s">
        <v>15</v>
      </c>
      <c r="AZ554" t="s">
        <v>288</v>
      </c>
      <c r="BA554" t="s">
        <v>289</v>
      </c>
      <c r="BB554">
        <v>1010</v>
      </c>
      <c r="BC554" t="s">
        <v>32</v>
      </c>
      <c r="BD554" t="s">
        <v>33</v>
      </c>
      <c r="BF554" s="6">
        <v>43618.663194444402</v>
      </c>
      <c r="BG554" s="7" t="s">
        <v>20</v>
      </c>
      <c r="BI554">
        <v>6</v>
      </c>
      <c r="BJ554">
        <v>200927</v>
      </c>
      <c r="BL554" t="s">
        <v>290</v>
      </c>
      <c r="BX554">
        <v>137326</v>
      </c>
    </row>
    <row r="555" spans="1:76" x14ac:dyDescent="0.25">
      <c r="A555">
        <v>137944</v>
      </c>
      <c r="C555">
        <v>1</v>
      </c>
      <c r="D555">
        <v>1</v>
      </c>
      <c r="E555">
        <v>1</v>
      </c>
      <c r="F555" t="s">
        <v>0</v>
      </c>
      <c r="G555" t="s">
        <v>23</v>
      </c>
      <c r="H555" t="s">
        <v>291</v>
      </c>
      <c r="I555" s="8" t="str">
        <f>HYPERLINK(AT555,"Foto")</f>
        <v>Foto</v>
      </c>
      <c r="K555">
        <v>1</v>
      </c>
      <c r="L555" t="s">
        <v>4</v>
      </c>
      <c r="M555">
        <v>143516</v>
      </c>
      <c r="N555" t="s">
        <v>5</v>
      </c>
      <c r="O555" t="s">
        <v>5</v>
      </c>
      <c r="U555" t="s">
        <v>292</v>
      </c>
      <c r="V555" s="1">
        <v>1</v>
      </c>
      <c r="W555" t="s">
        <v>155</v>
      </c>
      <c r="X555" t="s">
        <v>156</v>
      </c>
      <c r="Y555" t="s">
        <v>157</v>
      </c>
      <c r="Z555" s="3">
        <v>10</v>
      </c>
      <c r="AA555" s="4">
        <v>1001</v>
      </c>
      <c r="AB555" s="4" t="s">
        <v>156</v>
      </c>
      <c r="AC555" t="s">
        <v>293</v>
      </c>
      <c r="AD555">
        <v>2019</v>
      </c>
      <c r="AE555">
        <v>5</v>
      </c>
      <c r="AF555">
        <v>31</v>
      </c>
      <c r="AG555" t="s">
        <v>159</v>
      </c>
      <c r="AJ555" t="s">
        <v>5</v>
      </c>
      <c r="AK555" t="s">
        <v>12</v>
      </c>
      <c r="AL555">
        <v>94509</v>
      </c>
      <c r="AM555">
        <v>6467883</v>
      </c>
      <c r="AN555" s="4">
        <v>95000</v>
      </c>
      <c r="AO555" s="4">
        <v>6467000</v>
      </c>
      <c r="AP555">
        <v>100</v>
      </c>
      <c r="AR555">
        <v>1010</v>
      </c>
      <c r="AS555" t="s">
        <v>294</v>
      </c>
      <c r="AT555" s="6" t="s">
        <v>295</v>
      </c>
      <c r="AU555">
        <v>143516</v>
      </c>
      <c r="AW555" s="5" t="s">
        <v>14</v>
      </c>
      <c r="AX555">
        <v>1</v>
      </c>
      <c r="AY555" t="s">
        <v>15</v>
      </c>
      <c r="AZ555" t="s">
        <v>296</v>
      </c>
      <c r="BA555" t="s">
        <v>297</v>
      </c>
      <c r="BB555">
        <v>1010</v>
      </c>
      <c r="BC555" t="s">
        <v>32</v>
      </c>
      <c r="BD555" t="s">
        <v>33</v>
      </c>
      <c r="BE555">
        <v>1</v>
      </c>
      <c r="BF555" s="6">
        <v>43616.956608796303</v>
      </c>
      <c r="BG555" s="7" t="s">
        <v>20</v>
      </c>
      <c r="BI555">
        <v>6</v>
      </c>
      <c r="BJ555">
        <v>200767</v>
      </c>
      <c r="BL555" t="s">
        <v>298</v>
      </c>
      <c r="BX555">
        <v>137944</v>
      </c>
    </row>
    <row r="556" spans="1:76" x14ac:dyDescent="0.25">
      <c r="A556">
        <v>37570</v>
      </c>
      <c r="C556">
        <v>1</v>
      </c>
      <c r="F556" t="s">
        <v>0</v>
      </c>
      <c r="G556" t="s">
        <v>23</v>
      </c>
      <c r="H556" t="s">
        <v>885</v>
      </c>
      <c r="I556" s="8" t="str">
        <f>HYPERLINK(AT556,"Foto")</f>
        <v>Foto</v>
      </c>
      <c r="K556">
        <v>1</v>
      </c>
      <c r="L556" t="s">
        <v>4</v>
      </c>
      <c r="M556">
        <v>143516</v>
      </c>
      <c r="N556" t="s">
        <v>5</v>
      </c>
      <c r="O556" t="s">
        <v>5</v>
      </c>
      <c r="U556" t="s">
        <v>550</v>
      </c>
      <c r="V556" s="1">
        <v>1</v>
      </c>
      <c r="W556" t="s">
        <v>405</v>
      </c>
      <c r="X556" t="s">
        <v>536</v>
      </c>
      <c r="Y556" t="s">
        <v>407</v>
      </c>
      <c r="Z556" s="3">
        <v>11</v>
      </c>
      <c r="AA556" s="4">
        <v>1103</v>
      </c>
      <c r="AB556" s="4" t="s">
        <v>536</v>
      </c>
      <c r="AC556" t="s">
        <v>886</v>
      </c>
      <c r="AD556">
        <v>2019</v>
      </c>
      <c r="AE556">
        <v>5</v>
      </c>
      <c r="AF556">
        <v>4</v>
      </c>
      <c r="AG556" t="s">
        <v>482</v>
      </c>
      <c r="AJ556" t="s">
        <v>5</v>
      </c>
      <c r="AK556" t="s">
        <v>12</v>
      </c>
      <c r="AL556">
        <v>-31492</v>
      </c>
      <c r="AM556">
        <v>6573257</v>
      </c>
      <c r="AN556" s="4">
        <v>-31000</v>
      </c>
      <c r="AO556" s="4">
        <v>6573000</v>
      </c>
      <c r="AP556">
        <v>5</v>
      </c>
      <c r="AR556">
        <v>1010</v>
      </c>
      <c r="AT556" s="6" t="s">
        <v>887</v>
      </c>
      <c r="AU556">
        <v>143516</v>
      </c>
      <c r="AW556" s="5" t="s">
        <v>14</v>
      </c>
      <c r="AX556">
        <v>1</v>
      </c>
      <c r="AY556" t="s">
        <v>15</v>
      </c>
      <c r="AZ556" t="s">
        <v>888</v>
      </c>
      <c r="BA556" t="s">
        <v>889</v>
      </c>
      <c r="BB556">
        <v>1010</v>
      </c>
      <c r="BC556" t="s">
        <v>32</v>
      </c>
      <c r="BD556" t="s">
        <v>33</v>
      </c>
      <c r="BE556">
        <v>1</v>
      </c>
      <c r="BF556" s="6">
        <v>43991.959027777797</v>
      </c>
      <c r="BG556" s="7" t="s">
        <v>20</v>
      </c>
      <c r="BI556">
        <v>6</v>
      </c>
      <c r="BJ556">
        <v>197548</v>
      </c>
      <c r="BL556" t="s">
        <v>890</v>
      </c>
      <c r="BX556">
        <v>37570</v>
      </c>
    </row>
    <row r="557" spans="1:76" x14ac:dyDescent="0.25">
      <c r="A557">
        <v>36522</v>
      </c>
      <c r="C557">
        <v>1</v>
      </c>
      <c r="D557">
        <v>1</v>
      </c>
      <c r="E557">
        <v>1</v>
      </c>
      <c r="F557" t="s">
        <v>0</v>
      </c>
      <c r="G557" t="s">
        <v>23</v>
      </c>
      <c r="H557" t="s">
        <v>957</v>
      </c>
      <c r="I557" t="s">
        <v>25</v>
      </c>
      <c r="K557">
        <v>1</v>
      </c>
      <c r="L557" t="s">
        <v>4</v>
      </c>
      <c r="M557">
        <v>143516</v>
      </c>
      <c r="N557" t="s">
        <v>5</v>
      </c>
      <c r="O557" t="s">
        <v>5</v>
      </c>
      <c r="U557" t="s">
        <v>958</v>
      </c>
      <c r="V557" s="1">
        <v>1</v>
      </c>
      <c r="W557" t="s">
        <v>405</v>
      </c>
      <c r="X557" t="s">
        <v>536</v>
      </c>
      <c r="Y557" t="s">
        <v>407</v>
      </c>
      <c r="Z557" s="3">
        <v>11</v>
      </c>
      <c r="AA557" s="4">
        <v>1103</v>
      </c>
      <c r="AB557" s="4" t="s">
        <v>536</v>
      </c>
      <c r="AC557" t="s">
        <v>959</v>
      </c>
      <c r="AD557">
        <v>2019</v>
      </c>
      <c r="AE557">
        <v>6</v>
      </c>
      <c r="AF557">
        <v>11</v>
      </c>
      <c r="AG557" t="s">
        <v>467</v>
      </c>
      <c r="AJ557" t="s">
        <v>5</v>
      </c>
      <c r="AK557" t="s">
        <v>12</v>
      </c>
      <c r="AL557">
        <v>-31733</v>
      </c>
      <c r="AM557">
        <v>6576297</v>
      </c>
      <c r="AN557" s="4">
        <v>-31000</v>
      </c>
      <c r="AO557" s="4">
        <v>6577000</v>
      </c>
      <c r="AP557">
        <v>25</v>
      </c>
      <c r="AR557">
        <v>1010</v>
      </c>
      <c r="AT557" s="6" t="s">
        <v>960</v>
      </c>
      <c r="AU557">
        <v>143516</v>
      </c>
      <c r="AW557" s="5" t="s">
        <v>14</v>
      </c>
      <c r="AX557">
        <v>1</v>
      </c>
      <c r="AY557" t="s">
        <v>15</v>
      </c>
      <c r="AZ557" t="s">
        <v>961</v>
      </c>
      <c r="BA557" t="s">
        <v>962</v>
      </c>
      <c r="BB557">
        <v>1010</v>
      </c>
      <c r="BC557" t="s">
        <v>32</v>
      </c>
      <c r="BD557" t="s">
        <v>33</v>
      </c>
      <c r="BF557" s="6">
        <v>43713.546527777798</v>
      </c>
      <c r="BG557" s="7" t="s">
        <v>20</v>
      </c>
      <c r="BI557">
        <v>6</v>
      </c>
      <c r="BJ557">
        <v>202241</v>
      </c>
      <c r="BL557" t="s">
        <v>963</v>
      </c>
      <c r="BX557">
        <v>36522</v>
      </c>
    </row>
    <row r="558" spans="1:76" x14ac:dyDescent="0.25">
      <c r="A558">
        <v>34297</v>
      </c>
      <c r="C558">
        <v>1</v>
      </c>
      <c r="F558" t="s">
        <v>0</v>
      </c>
      <c r="G558" t="s">
        <v>23</v>
      </c>
      <c r="H558" t="s">
        <v>1165</v>
      </c>
      <c r="I558" t="s">
        <v>25</v>
      </c>
      <c r="K558">
        <v>1</v>
      </c>
      <c r="L558" t="s">
        <v>4</v>
      </c>
      <c r="M558">
        <v>143516</v>
      </c>
      <c r="N558" t="s">
        <v>5</v>
      </c>
      <c r="O558" t="s">
        <v>5</v>
      </c>
      <c r="U558" t="s">
        <v>1080</v>
      </c>
      <c r="V558" s="1">
        <v>1</v>
      </c>
      <c r="W558" t="s">
        <v>405</v>
      </c>
      <c r="X558" t="s">
        <v>536</v>
      </c>
      <c r="Y558" t="s">
        <v>407</v>
      </c>
      <c r="Z558" s="3">
        <v>11</v>
      </c>
      <c r="AA558" s="4">
        <v>1103</v>
      </c>
      <c r="AB558" s="4" t="s">
        <v>536</v>
      </c>
      <c r="AC558" t="s">
        <v>1166</v>
      </c>
      <c r="AD558">
        <v>2019</v>
      </c>
      <c r="AE558">
        <v>4</v>
      </c>
      <c r="AF558">
        <v>22</v>
      </c>
      <c r="AG558" t="s">
        <v>482</v>
      </c>
      <c r="AJ558" t="s">
        <v>5</v>
      </c>
      <c r="AK558" t="s">
        <v>12</v>
      </c>
      <c r="AL558">
        <v>-32415</v>
      </c>
      <c r="AM558">
        <v>6570690</v>
      </c>
      <c r="AN558" s="4">
        <v>-33000</v>
      </c>
      <c r="AO558" s="4">
        <v>6571000</v>
      </c>
      <c r="AP558">
        <v>5</v>
      </c>
      <c r="AR558">
        <v>1010</v>
      </c>
      <c r="AT558" s="6" t="s">
        <v>1167</v>
      </c>
      <c r="AU558">
        <v>143516</v>
      </c>
      <c r="AW558" s="5" t="s">
        <v>14</v>
      </c>
      <c r="AX558">
        <v>1</v>
      </c>
      <c r="AY558" t="s">
        <v>15</v>
      </c>
      <c r="AZ558" t="s">
        <v>1168</v>
      </c>
      <c r="BA558" t="s">
        <v>1169</v>
      </c>
      <c r="BB558">
        <v>1010</v>
      </c>
      <c r="BC558" t="s">
        <v>32</v>
      </c>
      <c r="BD558" t="s">
        <v>33</v>
      </c>
      <c r="BF558" s="6">
        <v>43713.546527777798</v>
      </c>
      <c r="BG558" s="7" t="s">
        <v>20</v>
      </c>
      <c r="BI558">
        <v>6</v>
      </c>
      <c r="BJ558">
        <v>196392</v>
      </c>
      <c r="BL558" t="s">
        <v>1170</v>
      </c>
      <c r="BX558">
        <v>34297</v>
      </c>
    </row>
    <row r="559" spans="1:76" x14ac:dyDescent="0.25">
      <c r="A559">
        <v>32334</v>
      </c>
      <c r="C559">
        <v>1</v>
      </c>
      <c r="F559" t="s">
        <v>0</v>
      </c>
      <c r="G559" t="s">
        <v>23</v>
      </c>
      <c r="H559" t="s">
        <v>1171</v>
      </c>
      <c r="I559" t="s">
        <v>25</v>
      </c>
      <c r="K559">
        <v>1</v>
      </c>
      <c r="L559" t="s">
        <v>4</v>
      </c>
      <c r="M559">
        <v>143516</v>
      </c>
      <c r="N559" t="s">
        <v>5</v>
      </c>
      <c r="O559" t="s">
        <v>5</v>
      </c>
      <c r="U559" t="s">
        <v>1080</v>
      </c>
      <c r="V559" s="1">
        <v>1</v>
      </c>
      <c r="W559" t="s">
        <v>405</v>
      </c>
      <c r="X559" t="s">
        <v>536</v>
      </c>
      <c r="Y559" t="s">
        <v>407</v>
      </c>
      <c r="Z559" s="3">
        <v>11</v>
      </c>
      <c r="AA559" s="4">
        <v>1103</v>
      </c>
      <c r="AB559" s="4" t="s">
        <v>536</v>
      </c>
      <c r="AC559" t="s">
        <v>1069</v>
      </c>
      <c r="AD559">
        <v>2019</v>
      </c>
      <c r="AE559">
        <v>4</v>
      </c>
      <c r="AF559">
        <v>22</v>
      </c>
      <c r="AG559" t="s">
        <v>482</v>
      </c>
      <c r="AJ559" t="s">
        <v>5</v>
      </c>
      <c r="AK559" t="s">
        <v>12</v>
      </c>
      <c r="AL559">
        <v>-32700</v>
      </c>
      <c r="AM559">
        <v>6570804</v>
      </c>
      <c r="AN559" s="4">
        <v>-33000</v>
      </c>
      <c r="AO559" s="4">
        <v>6571000</v>
      </c>
      <c r="AP559">
        <v>10</v>
      </c>
      <c r="AR559">
        <v>1010</v>
      </c>
      <c r="AT559" s="6" t="s">
        <v>1172</v>
      </c>
      <c r="AU559">
        <v>143516</v>
      </c>
      <c r="AW559" s="5" t="s">
        <v>14</v>
      </c>
      <c r="AX559">
        <v>1</v>
      </c>
      <c r="AY559" t="s">
        <v>15</v>
      </c>
      <c r="AZ559" t="s">
        <v>1173</v>
      </c>
      <c r="BA559" t="s">
        <v>1174</v>
      </c>
      <c r="BB559">
        <v>1010</v>
      </c>
      <c r="BC559" t="s">
        <v>32</v>
      </c>
      <c r="BD559" t="s">
        <v>33</v>
      </c>
      <c r="BF559" s="6">
        <v>43581.836006944402</v>
      </c>
      <c r="BG559" s="7" t="s">
        <v>20</v>
      </c>
      <c r="BI559">
        <v>6</v>
      </c>
      <c r="BJ559">
        <v>196399</v>
      </c>
      <c r="BL559" t="s">
        <v>1175</v>
      </c>
      <c r="BX559">
        <v>32334</v>
      </c>
    </row>
    <row r="560" spans="1:76" x14ac:dyDescent="0.25">
      <c r="A560">
        <v>33892</v>
      </c>
      <c r="C560">
        <v>1</v>
      </c>
      <c r="F560" t="s">
        <v>0</v>
      </c>
      <c r="G560" t="s">
        <v>23</v>
      </c>
      <c r="H560" t="s">
        <v>1176</v>
      </c>
      <c r="I560" t="s">
        <v>25</v>
      </c>
      <c r="K560">
        <v>1</v>
      </c>
      <c r="L560" t="s">
        <v>4</v>
      </c>
      <c r="M560">
        <v>143516</v>
      </c>
      <c r="N560" t="s">
        <v>5</v>
      </c>
      <c r="O560" t="s">
        <v>5</v>
      </c>
      <c r="U560" t="s">
        <v>1080</v>
      </c>
      <c r="V560" s="1">
        <v>1</v>
      </c>
      <c r="W560" t="s">
        <v>405</v>
      </c>
      <c r="X560" t="s">
        <v>536</v>
      </c>
      <c r="Y560" t="s">
        <v>407</v>
      </c>
      <c r="Z560" s="3">
        <v>11</v>
      </c>
      <c r="AA560" s="4">
        <v>1103</v>
      </c>
      <c r="AB560" s="4" t="s">
        <v>536</v>
      </c>
      <c r="AC560" t="s">
        <v>1177</v>
      </c>
      <c r="AD560">
        <v>2019</v>
      </c>
      <c r="AE560">
        <v>5</v>
      </c>
      <c r="AF560">
        <v>15</v>
      </c>
      <c r="AG560" t="s">
        <v>482</v>
      </c>
      <c r="AJ560" t="s">
        <v>5</v>
      </c>
      <c r="AK560" t="s">
        <v>12</v>
      </c>
      <c r="AL560">
        <v>-32566</v>
      </c>
      <c r="AM560">
        <v>6570508</v>
      </c>
      <c r="AN560" s="4">
        <v>-33000</v>
      </c>
      <c r="AO560" s="4">
        <v>6571000</v>
      </c>
      <c r="AP560">
        <v>10</v>
      </c>
      <c r="AR560">
        <v>1010</v>
      </c>
      <c r="AT560" s="6" t="s">
        <v>1178</v>
      </c>
      <c r="AU560">
        <v>143516</v>
      </c>
      <c r="AW560" s="5" t="s">
        <v>14</v>
      </c>
      <c r="AX560">
        <v>1</v>
      </c>
      <c r="AY560" t="s">
        <v>15</v>
      </c>
      <c r="AZ560" t="s">
        <v>1179</v>
      </c>
      <c r="BA560" t="s">
        <v>1180</v>
      </c>
      <c r="BB560">
        <v>1010</v>
      </c>
      <c r="BC560" t="s">
        <v>32</v>
      </c>
      <c r="BD560" t="s">
        <v>33</v>
      </c>
      <c r="BF560" s="6">
        <v>43600.944872685199</v>
      </c>
      <c r="BG560" s="7" t="s">
        <v>20</v>
      </c>
      <c r="BI560">
        <v>6</v>
      </c>
      <c r="BJ560">
        <v>199317</v>
      </c>
      <c r="BL560" t="s">
        <v>1181</v>
      </c>
      <c r="BX560">
        <v>33892</v>
      </c>
    </row>
    <row r="561" spans="1:76" x14ac:dyDescent="0.25">
      <c r="A561">
        <v>35614</v>
      </c>
      <c r="C561">
        <v>1</v>
      </c>
      <c r="F561" t="s">
        <v>0</v>
      </c>
      <c r="G561" t="s">
        <v>23</v>
      </c>
      <c r="H561" t="s">
        <v>1382</v>
      </c>
      <c r="I561" t="s">
        <v>25</v>
      </c>
      <c r="K561">
        <v>1</v>
      </c>
      <c r="L561" t="s">
        <v>4</v>
      </c>
      <c r="M561">
        <v>143516</v>
      </c>
      <c r="N561" t="s">
        <v>5</v>
      </c>
      <c r="O561" t="s">
        <v>5</v>
      </c>
      <c r="U561" t="s">
        <v>1207</v>
      </c>
      <c r="V561" s="1">
        <v>1</v>
      </c>
      <c r="W561" t="s">
        <v>405</v>
      </c>
      <c r="X561" t="s">
        <v>536</v>
      </c>
      <c r="Y561" t="s">
        <v>407</v>
      </c>
      <c r="Z561" s="3">
        <v>11</v>
      </c>
      <c r="AA561" s="4">
        <v>1103</v>
      </c>
      <c r="AB561" s="4" t="s">
        <v>536</v>
      </c>
      <c r="AC561" t="s">
        <v>1383</v>
      </c>
      <c r="AD561">
        <v>2019</v>
      </c>
      <c r="AE561">
        <v>4</v>
      </c>
      <c r="AF561">
        <v>7</v>
      </c>
      <c r="AG561" t="s">
        <v>482</v>
      </c>
      <c r="AJ561" t="s">
        <v>5</v>
      </c>
      <c r="AK561" t="s">
        <v>12</v>
      </c>
      <c r="AL561">
        <v>-32004</v>
      </c>
      <c r="AM561">
        <v>6573170</v>
      </c>
      <c r="AN561" s="4">
        <v>-33000</v>
      </c>
      <c r="AO561" s="4">
        <v>6573000</v>
      </c>
      <c r="AP561">
        <v>5</v>
      </c>
      <c r="AR561">
        <v>1010</v>
      </c>
      <c r="AT561" s="6" t="s">
        <v>1384</v>
      </c>
      <c r="AU561">
        <v>143516</v>
      </c>
      <c r="AW561" s="5" t="s">
        <v>14</v>
      </c>
      <c r="AX561">
        <v>1</v>
      </c>
      <c r="AY561" t="s">
        <v>15</v>
      </c>
      <c r="AZ561" t="s">
        <v>1385</v>
      </c>
      <c r="BA561" t="s">
        <v>1386</v>
      </c>
      <c r="BB561">
        <v>1010</v>
      </c>
      <c r="BC561" t="s">
        <v>32</v>
      </c>
      <c r="BD561" t="s">
        <v>33</v>
      </c>
      <c r="BF561" s="6">
        <v>43713.546527777798</v>
      </c>
      <c r="BG561" s="7" t="s">
        <v>20</v>
      </c>
      <c r="BI561">
        <v>6</v>
      </c>
      <c r="BJ561">
        <v>195504</v>
      </c>
      <c r="BL561" t="s">
        <v>1387</v>
      </c>
      <c r="BX561">
        <v>35614</v>
      </c>
    </row>
    <row r="562" spans="1:76" x14ac:dyDescent="0.25">
      <c r="A562">
        <v>31784</v>
      </c>
      <c r="C562">
        <v>1</v>
      </c>
      <c r="F562" t="s">
        <v>0</v>
      </c>
      <c r="G562" t="s">
        <v>23</v>
      </c>
      <c r="H562" t="s">
        <v>1388</v>
      </c>
      <c r="I562" t="s">
        <v>25</v>
      </c>
      <c r="K562">
        <v>1</v>
      </c>
      <c r="L562" t="s">
        <v>4</v>
      </c>
      <c r="M562">
        <v>143516</v>
      </c>
      <c r="N562" t="s">
        <v>5</v>
      </c>
      <c r="O562" t="s">
        <v>5</v>
      </c>
      <c r="U562" t="s">
        <v>1207</v>
      </c>
      <c r="V562" s="1">
        <v>1</v>
      </c>
      <c r="W562" t="s">
        <v>405</v>
      </c>
      <c r="X562" t="s">
        <v>536</v>
      </c>
      <c r="Y562" t="s">
        <v>407</v>
      </c>
      <c r="Z562" s="3">
        <v>11</v>
      </c>
      <c r="AA562" s="4">
        <v>1103</v>
      </c>
      <c r="AB562" s="4" t="s">
        <v>536</v>
      </c>
      <c r="AC562" t="s">
        <v>1389</v>
      </c>
      <c r="AD562">
        <v>2019</v>
      </c>
      <c r="AE562">
        <v>4</v>
      </c>
      <c r="AF562">
        <v>7</v>
      </c>
      <c r="AG562" t="s">
        <v>482</v>
      </c>
      <c r="AJ562" t="s">
        <v>5</v>
      </c>
      <c r="AK562" t="s">
        <v>12</v>
      </c>
      <c r="AL562">
        <v>-32849</v>
      </c>
      <c r="AM562">
        <v>6572558</v>
      </c>
      <c r="AN562" s="4">
        <v>-33000</v>
      </c>
      <c r="AO562" s="4">
        <v>6573000</v>
      </c>
      <c r="AP562">
        <v>5</v>
      </c>
      <c r="AR562">
        <v>1010</v>
      </c>
      <c r="AT562" s="6" t="s">
        <v>1390</v>
      </c>
      <c r="AU562">
        <v>143516</v>
      </c>
      <c r="AW562" s="5" t="s">
        <v>14</v>
      </c>
      <c r="AX562">
        <v>1</v>
      </c>
      <c r="AY562" t="s">
        <v>15</v>
      </c>
      <c r="AZ562" t="s">
        <v>1391</v>
      </c>
      <c r="BA562" t="s">
        <v>1392</v>
      </c>
      <c r="BB562">
        <v>1010</v>
      </c>
      <c r="BC562" t="s">
        <v>32</v>
      </c>
      <c r="BD562" t="s">
        <v>33</v>
      </c>
      <c r="BF562" s="6">
        <v>43713.546527777798</v>
      </c>
      <c r="BG562" s="7" t="s">
        <v>20</v>
      </c>
      <c r="BI562">
        <v>6</v>
      </c>
      <c r="BJ562">
        <v>195517</v>
      </c>
      <c r="BL562" t="s">
        <v>1393</v>
      </c>
      <c r="BX562">
        <v>31784</v>
      </c>
    </row>
    <row r="563" spans="1:76" x14ac:dyDescent="0.25">
      <c r="A563">
        <v>35160</v>
      </c>
      <c r="C563">
        <v>1</v>
      </c>
      <c r="F563" t="s">
        <v>0</v>
      </c>
      <c r="G563" t="s">
        <v>23</v>
      </c>
      <c r="H563" t="s">
        <v>1394</v>
      </c>
      <c r="I563" t="s">
        <v>25</v>
      </c>
      <c r="K563">
        <v>1</v>
      </c>
      <c r="L563" t="s">
        <v>4</v>
      </c>
      <c r="M563">
        <v>143516</v>
      </c>
      <c r="N563" t="s">
        <v>5</v>
      </c>
      <c r="O563" t="s">
        <v>5</v>
      </c>
      <c r="U563" t="s">
        <v>1207</v>
      </c>
      <c r="V563" s="1">
        <v>1</v>
      </c>
      <c r="W563" t="s">
        <v>405</v>
      </c>
      <c r="X563" t="s">
        <v>536</v>
      </c>
      <c r="Y563" t="s">
        <v>407</v>
      </c>
      <c r="Z563" s="3">
        <v>11</v>
      </c>
      <c r="AA563" s="4">
        <v>1103</v>
      </c>
      <c r="AB563" s="4" t="s">
        <v>536</v>
      </c>
      <c r="AC563" t="s">
        <v>1395</v>
      </c>
      <c r="AD563">
        <v>2019</v>
      </c>
      <c r="AE563">
        <v>4</v>
      </c>
      <c r="AF563">
        <v>9</v>
      </c>
      <c r="AG563" t="s">
        <v>482</v>
      </c>
      <c r="AJ563" t="s">
        <v>5</v>
      </c>
      <c r="AK563" t="s">
        <v>12</v>
      </c>
      <c r="AL563">
        <v>-32131</v>
      </c>
      <c r="AM563">
        <v>6573840</v>
      </c>
      <c r="AN563" s="4">
        <v>-33000</v>
      </c>
      <c r="AO563" s="4">
        <v>6573000</v>
      </c>
      <c r="AP563">
        <v>5</v>
      </c>
      <c r="AR563">
        <v>1010</v>
      </c>
      <c r="AT563" s="6" t="s">
        <v>1396</v>
      </c>
      <c r="AU563">
        <v>143516</v>
      </c>
      <c r="AW563" s="5" t="s">
        <v>14</v>
      </c>
      <c r="AX563">
        <v>1</v>
      </c>
      <c r="AY563" t="s">
        <v>15</v>
      </c>
      <c r="AZ563" t="s">
        <v>1397</v>
      </c>
      <c r="BA563" t="s">
        <v>1398</v>
      </c>
      <c r="BB563">
        <v>1010</v>
      </c>
      <c r="BC563" t="s">
        <v>32</v>
      </c>
      <c r="BD563" t="s">
        <v>33</v>
      </c>
      <c r="BF563" s="6">
        <v>43713.546527777798</v>
      </c>
      <c r="BG563" s="7" t="s">
        <v>20</v>
      </c>
      <c r="BI563">
        <v>6</v>
      </c>
      <c r="BJ563">
        <v>195625</v>
      </c>
      <c r="BL563" t="s">
        <v>1399</v>
      </c>
      <c r="BX563">
        <v>35160</v>
      </c>
    </row>
    <row r="564" spans="1:76" x14ac:dyDescent="0.25">
      <c r="A564">
        <v>35019</v>
      </c>
      <c r="C564">
        <v>1</v>
      </c>
      <c r="F564" t="s">
        <v>0</v>
      </c>
      <c r="G564" t="s">
        <v>23</v>
      </c>
      <c r="H564" t="s">
        <v>1400</v>
      </c>
      <c r="I564" t="s">
        <v>25</v>
      </c>
      <c r="K564">
        <v>1</v>
      </c>
      <c r="L564" t="s">
        <v>4</v>
      </c>
      <c r="M564">
        <v>143516</v>
      </c>
      <c r="N564" t="s">
        <v>5</v>
      </c>
      <c r="O564" t="s">
        <v>5</v>
      </c>
      <c r="U564" t="s">
        <v>1207</v>
      </c>
      <c r="V564" s="1">
        <v>1</v>
      </c>
      <c r="W564" t="s">
        <v>405</v>
      </c>
      <c r="X564" t="s">
        <v>536</v>
      </c>
      <c r="Y564" t="s">
        <v>407</v>
      </c>
      <c r="Z564" s="3">
        <v>11</v>
      </c>
      <c r="AA564" s="4">
        <v>1103</v>
      </c>
      <c r="AB564" s="4" t="s">
        <v>536</v>
      </c>
      <c r="AC564" t="s">
        <v>1395</v>
      </c>
      <c r="AD564">
        <v>2019</v>
      </c>
      <c r="AE564">
        <v>4</v>
      </c>
      <c r="AF564">
        <v>9</v>
      </c>
      <c r="AG564" t="s">
        <v>482</v>
      </c>
      <c r="AJ564" t="s">
        <v>5</v>
      </c>
      <c r="AK564" t="s">
        <v>12</v>
      </c>
      <c r="AL564">
        <v>-32169</v>
      </c>
      <c r="AM564">
        <v>6573884</v>
      </c>
      <c r="AN564" s="4">
        <v>-33000</v>
      </c>
      <c r="AO564" s="4">
        <v>6573000</v>
      </c>
      <c r="AP564">
        <v>5</v>
      </c>
      <c r="AR564">
        <v>1010</v>
      </c>
      <c r="AT564" s="6" t="s">
        <v>1401</v>
      </c>
      <c r="AU564">
        <v>143516</v>
      </c>
      <c r="AW564" s="5" t="s">
        <v>14</v>
      </c>
      <c r="AX564">
        <v>1</v>
      </c>
      <c r="AY564" t="s">
        <v>15</v>
      </c>
      <c r="AZ564" t="s">
        <v>1402</v>
      </c>
      <c r="BA564" t="s">
        <v>1403</v>
      </c>
      <c r="BB564">
        <v>1010</v>
      </c>
      <c r="BC564" t="s">
        <v>32</v>
      </c>
      <c r="BD564" t="s">
        <v>33</v>
      </c>
      <c r="BF564" s="6">
        <v>43713.546527777798</v>
      </c>
      <c r="BG564" s="7" t="s">
        <v>20</v>
      </c>
      <c r="BI564">
        <v>6</v>
      </c>
      <c r="BJ564">
        <v>195626</v>
      </c>
      <c r="BL564" t="s">
        <v>1404</v>
      </c>
      <c r="BX564">
        <v>35019</v>
      </c>
    </row>
    <row r="565" spans="1:76" x14ac:dyDescent="0.25">
      <c r="A565">
        <v>35423</v>
      </c>
      <c r="C565">
        <v>1</v>
      </c>
      <c r="F565" t="s">
        <v>0</v>
      </c>
      <c r="G565" t="s">
        <v>23</v>
      </c>
      <c r="H565" t="s">
        <v>1405</v>
      </c>
      <c r="I565" t="s">
        <v>25</v>
      </c>
      <c r="K565">
        <v>1</v>
      </c>
      <c r="L565" t="s">
        <v>4</v>
      </c>
      <c r="M565">
        <v>143516</v>
      </c>
      <c r="N565" t="s">
        <v>5</v>
      </c>
      <c r="O565" t="s">
        <v>5</v>
      </c>
      <c r="U565" t="s">
        <v>1207</v>
      </c>
      <c r="V565" s="1">
        <v>1</v>
      </c>
      <c r="W565" t="s">
        <v>405</v>
      </c>
      <c r="X565" t="s">
        <v>536</v>
      </c>
      <c r="Y565" t="s">
        <v>407</v>
      </c>
      <c r="Z565" s="3">
        <v>11</v>
      </c>
      <c r="AA565" s="4">
        <v>1103</v>
      </c>
      <c r="AB565" s="4" t="s">
        <v>536</v>
      </c>
      <c r="AC565" t="s">
        <v>1406</v>
      </c>
      <c r="AD565">
        <v>2019</v>
      </c>
      <c r="AE565">
        <v>5</v>
      </c>
      <c r="AF565">
        <v>2</v>
      </c>
      <c r="AG565" t="s">
        <v>482</v>
      </c>
      <c r="AJ565" t="s">
        <v>5</v>
      </c>
      <c r="AK565" t="s">
        <v>12</v>
      </c>
      <c r="AL565">
        <v>-32053</v>
      </c>
      <c r="AM565">
        <v>6573772</v>
      </c>
      <c r="AN565" s="4">
        <v>-33000</v>
      </c>
      <c r="AO565" s="4">
        <v>6573000</v>
      </c>
      <c r="AP565">
        <v>5</v>
      </c>
      <c r="AR565">
        <v>1010</v>
      </c>
      <c r="AT565" s="6" t="s">
        <v>1407</v>
      </c>
      <c r="AU565">
        <v>143516</v>
      </c>
      <c r="AW565" s="5" t="s">
        <v>14</v>
      </c>
      <c r="AX565">
        <v>1</v>
      </c>
      <c r="AY565" t="s">
        <v>15</v>
      </c>
      <c r="AZ565" t="s">
        <v>1408</v>
      </c>
      <c r="BA565" t="s">
        <v>1409</v>
      </c>
      <c r="BB565">
        <v>1010</v>
      </c>
      <c r="BC565" t="s">
        <v>32</v>
      </c>
      <c r="BD565" t="s">
        <v>33</v>
      </c>
      <c r="BF565" s="6">
        <v>43713.546527777798</v>
      </c>
      <c r="BG565" s="7" t="s">
        <v>20</v>
      </c>
      <c r="BI565">
        <v>6</v>
      </c>
      <c r="BJ565">
        <v>196915</v>
      </c>
      <c r="BL565" t="s">
        <v>1410</v>
      </c>
      <c r="BX565">
        <v>35423</v>
      </c>
    </row>
    <row r="566" spans="1:76" x14ac:dyDescent="0.25">
      <c r="A566">
        <v>35129</v>
      </c>
      <c r="C566">
        <v>1</v>
      </c>
      <c r="F566" t="s">
        <v>0</v>
      </c>
      <c r="G566" t="s">
        <v>23</v>
      </c>
      <c r="H566" t="s">
        <v>1411</v>
      </c>
      <c r="I566" t="s">
        <v>25</v>
      </c>
      <c r="K566">
        <v>1</v>
      </c>
      <c r="L566" t="s">
        <v>4</v>
      </c>
      <c r="M566">
        <v>143516</v>
      </c>
      <c r="N566" t="s">
        <v>5</v>
      </c>
      <c r="O566" t="s">
        <v>5</v>
      </c>
      <c r="U566" t="s">
        <v>1207</v>
      </c>
      <c r="V566" s="1">
        <v>1</v>
      </c>
      <c r="W566" t="s">
        <v>405</v>
      </c>
      <c r="X566" t="s">
        <v>536</v>
      </c>
      <c r="Y566" t="s">
        <v>407</v>
      </c>
      <c r="Z566" s="3">
        <v>11</v>
      </c>
      <c r="AA566" s="4">
        <v>1103</v>
      </c>
      <c r="AB566" s="4" t="s">
        <v>536</v>
      </c>
      <c r="AC566" t="s">
        <v>1412</v>
      </c>
      <c r="AD566">
        <v>2019</v>
      </c>
      <c r="AE566">
        <v>5</v>
      </c>
      <c r="AF566">
        <v>2</v>
      </c>
      <c r="AG566" t="s">
        <v>482</v>
      </c>
      <c r="AJ566" t="s">
        <v>5</v>
      </c>
      <c r="AK566" t="s">
        <v>12</v>
      </c>
      <c r="AL566">
        <v>-32139</v>
      </c>
      <c r="AM566">
        <v>6573819</v>
      </c>
      <c r="AN566" s="4">
        <v>-33000</v>
      </c>
      <c r="AO566" s="4">
        <v>6573000</v>
      </c>
      <c r="AP566">
        <v>5</v>
      </c>
      <c r="AR566">
        <v>1010</v>
      </c>
      <c r="AT566" s="6" t="s">
        <v>1413</v>
      </c>
      <c r="AU566">
        <v>143516</v>
      </c>
      <c r="AW566" s="5" t="s">
        <v>14</v>
      </c>
      <c r="AX566">
        <v>1</v>
      </c>
      <c r="AY566" t="s">
        <v>15</v>
      </c>
      <c r="AZ566" t="s">
        <v>1414</v>
      </c>
      <c r="BA566" t="s">
        <v>1415</v>
      </c>
      <c r="BB566">
        <v>1010</v>
      </c>
      <c r="BC566" t="s">
        <v>32</v>
      </c>
      <c r="BD566" t="s">
        <v>33</v>
      </c>
      <c r="BF566" s="6">
        <v>43713.546527777798</v>
      </c>
      <c r="BG566" s="7" t="s">
        <v>20</v>
      </c>
      <c r="BI566">
        <v>6</v>
      </c>
      <c r="BJ566">
        <v>196917</v>
      </c>
      <c r="BL566" t="s">
        <v>1416</v>
      </c>
      <c r="BX566">
        <v>35129</v>
      </c>
    </row>
    <row r="567" spans="1:76" x14ac:dyDescent="0.25">
      <c r="A567">
        <v>34985</v>
      </c>
      <c r="C567">
        <v>1</v>
      </c>
      <c r="F567" t="s">
        <v>0</v>
      </c>
      <c r="G567" t="s">
        <v>23</v>
      </c>
      <c r="H567" t="s">
        <v>1417</v>
      </c>
      <c r="I567" t="s">
        <v>25</v>
      </c>
      <c r="K567">
        <v>1</v>
      </c>
      <c r="L567" t="s">
        <v>4</v>
      </c>
      <c r="M567">
        <v>143516</v>
      </c>
      <c r="N567" t="s">
        <v>5</v>
      </c>
      <c r="O567" t="s">
        <v>5</v>
      </c>
      <c r="U567" t="s">
        <v>1207</v>
      </c>
      <c r="V567" s="1">
        <v>1</v>
      </c>
      <c r="W567" t="s">
        <v>405</v>
      </c>
      <c r="X567" t="s">
        <v>536</v>
      </c>
      <c r="Y567" t="s">
        <v>407</v>
      </c>
      <c r="Z567" s="3">
        <v>11</v>
      </c>
      <c r="AA567" s="4">
        <v>1103</v>
      </c>
      <c r="AB567" s="4" t="s">
        <v>536</v>
      </c>
      <c r="AC567" t="s">
        <v>1418</v>
      </c>
      <c r="AD567">
        <v>2019</v>
      </c>
      <c r="AE567">
        <v>5</v>
      </c>
      <c r="AF567">
        <v>2</v>
      </c>
      <c r="AG567" t="s">
        <v>482</v>
      </c>
      <c r="AJ567" t="s">
        <v>5</v>
      </c>
      <c r="AK567" t="s">
        <v>12</v>
      </c>
      <c r="AL567">
        <v>-32180</v>
      </c>
      <c r="AM567">
        <v>6573729</v>
      </c>
      <c r="AN567" s="4">
        <v>-33000</v>
      </c>
      <c r="AO567" s="4">
        <v>6573000</v>
      </c>
      <c r="AP567">
        <v>5</v>
      </c>
      <c r="AR567">
        <v>1010</v>
      </c>
      <c r="AT567" s="6" t="s">
        <v>1419</v>
      </c>
      <c r="AU567">
        <v>143516</v>
      </c>
      <c r="AW567" s="5" t="s">
        <v>14</v>
      </c>
      <c r="AX567">
        <v>1</v>
      </c>
      <c r="AY567" t="s">
        <v>15</v>
      </c>
      <c r="AZ567" t="s">
        <v>1420</v>
      </c>
      <c r="BA567" t="s">
        <v>1421</v>
      </c>
      <c r="BB567">
        <v>1010</v>
      </c>
      <c r="BC567" t="s">
        <v>32</v>
      </c>
      <c r="BD567" t="s">
        <v>33</v>
      </c>
      <c r="BF567" s="6">
        <v>43713.546527777798</v>
      </c>
      <c r="BG567" s="7" t="s">
        <v>20</v>
      </c>
      <c r="BI567">
        <v>6</v>
      </c>
      <c r="BJ567">
        <v>196920</v>
      </c>
      <c r="BL567" t="s">
        <v>1422</v>
      </c>
      <c r="BX567">
        <v>34985</v>
      </c>
    </row>
    <row r="568" spans="1:76" x14ac:dyDescent="0.25">
      <c r="A568">
        <v>29808</v>
      </c>
      <c r="C568">
        <v>1</v>
      </c>
      <c r="F568" t="s">
        <v>0</v>
      </c>
      <c r="G568" t="s">
        <v>23</v>
      </c>
      <c r="H568" t="s">
        <v>1423</v>
      </c>
      <c r="I568" t="s">
        <v>25</v>
      </c>
      <c r="K568">
        <v>1</v>
      </c>
      <c r="L568" t="s">
        <v>4</v>
      </c>
      <c r="M568">
        <v>143516</v>
      </c>
      <c r="N568" t="s">
        <v>5</v>
      </c>
      <c r="O568" t="s">
        <v>5</v>
      </c>
      <c r="U568" t="s">
        <v>1207</v>
      </c>
      <c r="V568" s="1">
        <v>1</v>
      </c>
      <c r="W568" t="s">
        <v>405</v>
      </c>
      <c r="X568" t="s">
        <v>536</v>
      </c>
      <c r="Y568" t="s">
        <v>407</v>
      </c>
      <c r="Z568" s="3">
        <v>11</v>
      </c>
      <c r="AA568" s="4">
        <v>1103</v>
      </c>
      <c r="AB568" s="4" t="s">
        <v>536</v>
      </c>
      <c r="AC568" t="s">
        <v>1315</v>
      </c>
      <c r="AD568">
        <v>2019</v>
      </c>
      <c r="AE568">
        <v>5</v>
      </c>
      <c r="AF568">
        <v>10</v>
      </c>
      <c r="AG568" t="s">
        <v>482</v>
      </c>
      <c r="AJ568" t="s">
        <v>5</v>
      </c>
      <c r="AK568" t="s">
        <v>12</v>
      </c>
      <c r="AL568">
        <v>-33615</v>
      </c>
      <c r="AM568">
        <v>6572711</v>
      </c>
      <c r="AN568" s="4">
        <v>-33000</v>
      </c>
      <c r="AO568" s="4">
        <v>6573000</v>
      </c>
      <c r="AP568">
        <v>5</v>
      </c>
      <c r="AR568">
        <v>1010</v>
      </c>
      <c r="AT568" s="6" t="s">
        <v>1424</v>
      </c>
      <c r="AU568">
        <v>143516</v>
      </c>
      <c r="AW568" s="5" t="s">
        <v>14</v>
      </c>
      <c r="AX568">
        <v>1</v>
      </c>
      <c r="AY568" t="s">
        <v>15</v>
      </c>
      <c r="AZ568" t="s">
        <v>1425</v>
      </c>
      <c r="BA568" t="s">
        <v>1426</v>
      </c>
      <c r="BB568">
        <v>1010</v>
      </c>
      <c r="BC568" t="s">
        <v>32</v>
      </c>
      <c r="BD568" t="s">
        <v>33</v>
      </c>
      <c r="BF568" s="6">
        <v>43713.546527777798</v>
      </c>
      <c r="BG568" s="7" t="s">
        <v>20</v>
      </c>
      <c r="BI568">
        <v>6</v>
      </c>
      <c r="BJ568">
        <v>199360</v>
      </c>
      <c r="BL568" t="s">
        <v>1427</v>
      </c>
      <c r="BX568">
        <v>29808</v>
      </c>
    </row>
    <row r="569" spans="1:76" x14ac:dyDescent="0.25">
      <c r="A569">
        <v>34994</v>
      </c>
      <c r="C569">
        <v>1</v>
      </c>
      <c r="F569" t="s">
        <v>0</v>
      </c>
      <c r="G569" t="s">
        <v>23</v>
      </c>
      <c r="H569" t="s">
        <v>1428</v>
      </c>
      <c r="I569" t="s">
        <v>25</v>
      </c>
      <c r="K569">
        <v>1</v>
      </c>
      <c r="L569" t="s">
        <v>4</v>
      </c>
      <c r="M569">
        <v>143516</v>
      </c>
      <c r="N569" t="s">
        <v>5</v>
      </c>
      <c r="O569" t="s">
        <v>5</v>
      </c>
      <c r="U569" t="s">
        <v>1207</v>
      </c>
      <c r="V569" s="1">
        <v>1</v>
      </c>
      <c r="W569" t="s">
        <v>405</v>
      </c>
      <c r="X569" t="s">
        <v>536</v>
      </c>
      <c r="Y569" t="s">
        <v>407</v>
      </c>
      <c r="Z569" s="3">
        <v>11</v>
      </c>
      <c r="AA569" s="4">
        <v>1103</v>
      </c>
      <c r="AB569" s="4" t="s">
        <v>536</v>
      </c>
      <c r="AC569" t="s">
        <v>1429</v>
      </c>
      <c r="AD569">
        <v>2019</v>
      </c>
      <c r="AE569">
        <v>6</v>
      </c>
      <c r="AF569">
        <v>15</v>
      </c>
      <c r="AG569" t="s">
        <v>467</v>
      </c>
      <c r="AJ569" t="s">
        <v>5</v>
      </c>
      <c r="AK569" t="s">
        <v>12</v>
      </c>
      <c r="AL569">
        <v>-32178</v>
      </c>
      <c r="AM569">
        <v>6573609</v>
      </c>
      <c r="AN569" s="4">
        <v>-33000</v>
      </c>
      <c r="AO569" s="4">
        <v>6573000</v>
      </c>
      <c r="AP569">
        <v>5</v>
      </c>
      <c r="AR569">
        <v>1010</v>
      </c>
      <c r="AT569" s="6" t="s">
        <v>1430</v>
      </c>
      <c r="AU569">
        <v>143516</v>
      </c>
      <c r="AW569" s="5" t="s">
        <v>14</v>
      </c>
      <c r="AX569">
        <v>1</v>
      </c>
      <c r="AY569" t="s">
        <v>15</v>
      </c>
      <c r="AZ569" t="s">
        <v>1431</v>
      </c>
      <c r="BA569" t="s">
        <v>1432</v>
      </c>
      <c r="BB569">
        <v>1010</v>
      </c>
      <c r="BC569" t="s">
        <v>32</v>
      </c>
      <c r="BD569" t="s">
        <v>33</v>
      </c>
      <c r="BF569" s="6">
        <v>43713.546527777798</v>
      </c>
      <c r="BG569" s="7" t="s">
        <v>20</v>
      </c>
      <c r="BI569">
        <v>6</v>
      </c>
      <c r="BJ569">
        <v>202723</v>
      </c>
      <c r="BL569" t="s">
        <v>1433</v>
      </c>
      <c r="BX569">
        <v>34994</v>
      </c>
    </row>
    <row r="570" spans="1:76" x14ac:dyDescent="0.25">
      <c r="A570">
        <v>34712</v>
      </c>
      <c r="C570">
        <v>1</v>
      </c>
      <c r="F570" t="s">
        <v>0</v>
      </c>
      <c r="G570" t="s">
        <v>23</v>
      </c>
      <c r="H570" t="s">
        <v>1434</v>
      </c>
      <c r="I570" t="s">
        <v>25</v>
      </c>
      <c r="K570">
        <v>1</v>
      </c>
      <c r="L570" t="s">
        <v>4</v>
      </c>
      <c r="M570">
        <v>143516</v>
      </c>
      <c r="N570" t="s">
        <v>5</v>
      </c>
      <c r="O570" t="s">
        <v>5</v>
      </c>
      <c r="U570" t="s">
        <v>1207</v>
      </c>
      <c r="V570" s="1">
        <v>1</v>
      </c>
      <c r="W570" t="s">
        <v>405</v>
      </c>
      <c r="X570" t="s">
        <v>536</v>
      </c>
      <c r="Y570" t="s">
        <v>407</v>
      </c>
      <c r="Z570" s="3">
        <v>11</v>
      </c>
      <c r="AA570" s="4">
        <v>1103</v>
      </c>
      <c r="AB570" s="4" t="s">
        <v>536</v>
      </c>
      <c r="AC570" t="s">
        <v>1435</v>
      </c>
      <c r="AD570">
        <v>2019</v>
      </c>
      <c r="AE570">
        <v>7</v>
      </c>
      <c r="AF570">
        <v>26</v>
      </c>
      <c r="AG570" t="s">
        <v>467</v>
      </c>
      <c r="AJ570" t="s">
        <v>5</v>
      </c>
      <c r="AK570" t="s">
        <v>12</v>
      </c>
      <c r="AL570">
        <v>-32258</v>
      </c>
      <c r="AM570">
        <v>6573555</v>
      </c>
      <c r="AN570" s="4">
        <v>-33000</v>
      </c>
      <c r="AO570" s="4">
        <v>6573000</v>
      </c>
      <c r="AP570">
        <v>10</v>
      </c>
      <c r="AR570">
        <v>1010</v>
      </c>
      <c r="AT570" s="6" t="s">
        <v>1436</v>
      </c>
      <c r="AU570">
        <v>143516</v>
      </c>
      <c r="AW570" s="5" t="s">
        <v>14</v>
      </c>
      <c r="AX570">
        <v>1</v>
      </c>
      <c r="AY570" t="s">
        <v>15</v>
      </c>
      <c r="AZ570" t="s">
        <v>1437</v>
      </c>
      <c r="BA570" t="s">
        <v>1438</v>
      </c>
      <c r="BB570">
        <v>1010</v>
      </c>
      <c r="BC570" t="s">
        <v>32</v>
      </c>
      <c r="BD570" t="s">
        <v>33</v>
      </c>
      <c r="BF570" s="6">
        <v>43713.546527777798</v>
      </c>
      <c r="BG570" s="7" t="s">
        <v>20</v>
      </c>
      <c r="BI570">
        <v>6</v>
      </c>
      <c r="BJ570">
        <v>211007</v>
      </c>
      <c r="BL570" t="s">
        <v>1439</v>
      </c>
      <c r="BX570">
        <v>34712</v>
      </c>
    </row>
    <row r="571" spans="1:76" x14ac:dyDescent="0.25">
      <c r="A571">
        <v>34997</v>
      </c>
      <c r="C571">
        <v>1</v>
      </c>
      <c r="F571" t="s">
        <v>0</v>
      </c>
      <c r="G571" t="s">
        <v>23</v>
      </c>
      <c r="H571" t="s">
        <v>1440</v>
      </c>
      <c r="I571" t="s">
        <v>25</v>
      </c>
      <c r="K571">
        <v>1</v>
      </c>
      <c r="L571" t="s">
        <v>4</v>
      </c>
      <c r="M571">
        <v>143516</v>
      </c>
      <c r="N571" t="s">
        <v>5</v>
      </c>
      <c r="O571" t="s">
        <v>5</v>
      </c>
      <c r="U571" t="s">
        <v>1207</v>
      </c>
      <c r="V571" s="1">
        <v>1</v>
      </c>
      <c r="W571" t="s">
        <v>405</v>
      </c>
      <c r="X571" t="s">
        <v>536</v>
      </c>
      <c r="Y571" t="s">
        <v>407</v>
      </c>
      <c r="Z571" s="3">
        <v>11</v>
      </c>
      <c r="AA571" s="4">
        <v>1103</v>
      </c>
      <c r="AB571" s="4" t="s">
        <v>536</v>
      </c>
      <c r="AC571" t="s">
        <v>1441</v>
      </c>
      <c r="AD571">
        <v>2019</v>
      </c>
      <c r="AE571">
        <v>7</v>
      </c>
      <c r="AF571">
        <v>26</v>
      </c>
      <c r="AG571" t="s">
        <v>467</v>
      </c>
      <c r="AJ571" t="s">
        <v>5</v>
      </c>
      <c r="AK571" t="s">
        <v>12</v>
      </c>
      <c r="AL571">
        <v>-32178</v>
      </c>
      <c r="AM571">
        <v>6573548</v>
      </c>
      <c r="AN571" s="4">
        <v>-33000</v>
      </c>
      <c r="AO571" s="4">
        <v>6573000</v>
      </c>
      <c r="AP571">
        <v>25</v>
      </c>
      <c r="AR571">
        <v>1010</v>
      </c>
      <c r="AT571" s="6" t="s">
        <v>1442</v>
      </c>
      <c r="AU571">
        <v>143516</v>
      </c>
      <c r="AW571" s="5" t="s">
        <v>14</v>
      </c>
      <c r="AX571">
        <v>1</v>
      </c>
      <c r="AY571" t="s">
        <v>15</v>
      </c>
      <c r="AZ571" t="s">
        <v>1443</v>
      </c>
      <c r="BA571" t="s">
        <v>1444</v>
      </c>
      <c r="BB571">
        <v>1010</v>
      </c>
      <c r="BC571" t="s">
        <v>32</v>
      </c>
      <c r="BD571" t="s">
        <v>33</v>
      </c>
      <c r="BF571" s="6">
        <v>43713.546527777798</v>
      </c>
      <c r="BG571" s="7" t="s">
        <v>20</v>
      </c>
      <c r="BI571">
        <v>6</v>
      </c>
      <c r="BJ571">
        <v>211011</v>
      </c>
      <c r="BL571" t="s">
        <v>1445</v>
      </c>
      <c r="BX571">
        <v>34997</v>
      </c>
    </row>
    <row r="572" spans="1:76" x14ac:dyDescent="0.25">
      <c r="A572">
        <v>34275</v>
      </c>
      <c r="C572">
        <v>1</v>
      </c>
      <c r="F572" t="s">
        <v>0</v>
      </c>
      <c r="G572" t="s">
        <v>23</v>
      </c>
      <c r="H572" t="s">
        <v>1476</v>
      </c>
      <c r="I572" t="s">
        <v>25</v>
      </c>
      <c r="K572">
        <v>1</v>
      </c>
      <c r="L572" t="s">
        <v>4</v>
      </c>
      <c r="M572">
        <v>143516</v>
      </c>
      <c r="N572" t="s">
        <v>5</v>
      </c>
      <c r="O572" t="s">
        <v>5</v>
      </c>
      <c r="U572" t="s">
        <v>1459</v>
      </c>
      <c r="V572" s="1">
        <v>1</v>
      </c>
      <c r="W572" t="s">
        <v>405</v>
      </c>
      <c r="X572" t="s">
        <v>536</v>
      </c>
      <c r="Y572" t="s">
        <v>407</v>
      </c>
      <c r="Z572" s="3">
        <v>11</v>
      </c>
      <c r="AA572" s="4">
        <v>1103</v>
      </c>
      <c r="AB572" s="4" t="s">
        <v>536</v>
      </c>
      <c r="AC572" t="s">
        <v>1477</v>
      </c>
      <c r="AD572">
        <v>2019</v>
      </c>
      <c r="AE572">
        <v>4</v>
      </c>
      <c r="AF572">
        <v>9</v>
      </c>
      <c r="AG572" t="s">
        <v>482</v>
      </c>
      <c r="AJ572" t="s">
        <v>5</v>
      </c>
      <c r="AK572" t="s">
        <v>12</v>
      </c>
      <c r="AL572">
        <v>-32422</v>
      </c>
      <c r="AM572">
        <v>6574018</v>
      </c>
      <c r="AN572" s="4">
        <v>-33000</v>
      </c>
      <c r="AO572" s="4">
        <v>6575000</v>
      </c>
      <c r="AP572">
        <v>5</v>
      </c>
      <c r="AR572">
        <v>1010</v>
      </c>
      <c r="AT572" s="6" t="s">
        <v>1478</v>
      </c>
      <c r="AU572">
        <v>143516</v>
      </c>
      <c r="AW572" s="5" t="s">
        <v>14</v>
      </c>
      <c r="AX572">
        <v>1</v>
      </c>
      <c r="AY572" t="s">
        <v>15</v>
      </c>
      <c r="AZ572" t="s">
        <v>1479</v>
      </c>
      <c r="BA572" t="s">
        <v>1480</v>
      </c>
      <c r="BB572">
        <v>1010</v>
      </c>
      <c r="BC572" t="s">
        <v>32</v>
      </c>
      <c r="BD572" t="s">
        <v>33</v>
      </c>
      <c r="BF572" s="6">
        <v>43713.546527777798</v>
      </c>
      <c r="BG572" s="7" t="s">
        <v>20</v>
      </c>
      <c r="BI572">
        <v>6</v>
      </c>
      <c r="BJ572">
        <v>195630</v>
      </c>
      <c r="BL572" t="s">
        <v>1481</v>
      </c>
      <c r="BX572">
        <v>34275</v>
      </c>
    </row>
    <row r="573" spans="1:76" x14ac:dyDescent="0.25">
      <c r="A573">
        <v>32072</v>
      </c>
      <c r="C573">
        <v>1</v>
      </c>
      <c r="F573" t="s">
        <v>0</v>
      </c>
      <c r="G573" t="s">
        <v>23</v>
      </c>
      <c r="H573" t="s">
        <v>1482</v>
      </c>
      <c r="I573" t="s">
        <v>25</v>
      </c>
      <c r="K573">
        <v>1</v>
      </c>
      <c r="L573" t="s">
        <v>4</v>
      </c>
      <c r="M573">
        <v>143516</v>
      </c>
      <c r="N573" t="s">
        <v>5</v>
      </c>
      <c r="O573" t="s">
        <v>5</v>
      </c>
      <c r="U573" t="s">
        <v>1459</v>
      </c>
      <c r="V573" s="1">
        <v>1</v>
      </c>
      <c r="W573" t="s">
        <v>405</v>
      </c>
      <c r="X573" t="s">
        <v>536</v>
      </c>
      <c r="Y573" t="s">
        <v>407</v>
      </c>
      <c r="Z573" s="3">
        <v>11</v>
      </c>
      <c r="AA573" s="4">
        <v>1103</v>
      </c>
      <c r="AB573" s="4" t="s">
        <v>536</v>
      </c>
      <c r="AC573" t="s">
        <v>1483</v>
      </c>
      <c r="AD573">
        <v>2019</v>
      </c>
      <c r="AE573">
        <v>4</v>
      </c>
      <c r="AF573">
        <v>9</v>
      </c>
      <c r="AG573" t="s">
        <v>482</v>
      </c>
      <c r="AJ573" t="s">
        <v>5</v>
      </c>
      <c r="AK573" t="s">
        <v>12</v>
      </c>
      <c r="AL573">
        <v>-32791</v>
      </c>
      <c r="AM573">
        <v>6574084</v>
      </c>
      <c r="AN573" s="4">
        <v>-33000</v>
      </c>
      <c r="AO573" s="4">
        <v>6575000</v>
      </c>
      <c r="AP573">
        <v>5</v>
      </c>
      <c r="AR573">
        <v>1010</v>
      </c>
      <c r="AT573" s="6" t="s">
        <v>1484</v>
      </c>
      <c r="AU573">
        <v>143516</v>
      </c>
      <c r="AW573" s="5" t="s">
        <v>14</v>
      </c>
      <c r="AX573">
        <v>1</v>
      </c>
      <c r="AY573" t="s">
        <v>15</v>
      </c>
      <c r="AZ573" t="s">
        <v>1485</v>
      </c>
      <c r="BA573" t="s">
        <v>1486</v>
      </c>
      <c r="BB573">
        <v>1010</v>
      </c>
      <c r="BC573" t="s">
        <v>32</v>
      </c>
      <c r="BD573" t="s">
        <v>33</v>
      </c>
      <c r="BF573" s="6">
        <v>43713.546527777798</v>
      </c>
      <c r="BG573" s="7" t="s">
        <v>20</v>
      </c>
      <c r="BI573">
        <v>6</v>
      </c>
      <c r="BJ573">
        <v>195632</v>
      </c>
      <c r="BL573" t="s">
        <v>1487</v>
      </c>
      <c r="BX573">
        <v>32072</v>
      </c>
    </row>
    <row r="574" spans="1:76" x14ac:dyDescent="0.25">
      <c r="A574">
        <v>31601</v>
      </c>
      <c r="C574">
        <v>1</v>
      </c>
      <c r="F574" t="s">
        <v>0</v>
      </c>
      <c r="G574" t="s">
        <v>23</v>
      </c>
      <c r="H574" t="s">
        <v>1488</v>
      </c>
      <c r="I574" t="s">
        <v>25</v>
      </c>
      <c r="K574">
        <v>1</v>
      </c>
      <c r="L574" t="s">
        <v>4</v>
      </c>
      <c r="M574">
        <v>143516</v>
      </c>
      <c r="N574" t="s">
        <v>5</v>
      </c>
      <c r="O574" t="s">
        <v>5</v>
      </c>
      <c r="U574" t="s">
        <v>1459</v>
      </c>
      <c r="V574" s="1">
        <v>1</v>
      </c>
      <c r="W574" t="s">
        <v>405</v>
      </c>
      <c r="X574" t="s">
        <v>536</v>
      </c>
      <c r="Y574" t="s">
        <v>407</v>
      </c>
      <c r="Z574" s="3">
        <v>11</v>
      </c>
      <c r="AA574" s="4">
        <v>1103</v>
      </c>
      <c r="AB574" s="4" t="s">
        <v>536</v>
      </c>
      <c r="AC574" t="s">
        <v>1489</v>
      </c>
      <c r="AD574">
        <v>2019</v>
      </c>
      <c r="AE574">
        <v>4</v>
      </c>
      <c r="AF574">
        <v>9</v>
      </c>
      <c r="AG574" t="s">
        <v>482</v>
      </c>
      <c r="AJ574" t="s">
        <v>5</v>
      </c>
      <c r="AK574" t="s">
        <v>12</v>
      </c>
      <c r="AL574">
        <v>-32945</v>
      </c>
      <c r="AM574">
        <v>6574188</v>
      </c>
      <c r="AN574" s="4">
        <v>-33000</v>
      </c>
      <c r="AO574" s="4">
        <v>6575000</v>
      </c>
      <c r="AP574">
        <v>5</v>
      </c>
      <c r="AR574">
        <v>1010</v>
      </c>
      <c r="AT574" s="6" t="s">
        <v>1490</v>
      </c>
      <c r="AU574">
        <v>143516</v>
      </c>
      <c r="AW574" s="5" t="s">
        <v>14</v>
      </c>
      <c r="AX574">
        <v>1</v>
      </c>
      <c r="AY574" t="s">
        <v>15</v>
      </c>
      <c r="AZ574" t="s">
        <v>1491</v>
      </c>
      <c r="BA574" t="s">
        <v>1492</v>
      </c>
      <c r="BB574">
        <v>1010</v>
      </c>
      <c r="BC574" t="s">
        <v>32</v>
      </c>
      <c r="BD574" t="s">
        <v>33</v>
      </c>
      <c r="BF574" s="6">
        <v>43713.546527777798</v>
      </c>
      <c r="BG574" s="7" t="s">
        <v>20</v>
      </c>
      <c r="BI574">
        <v>6</v>
      </c>
      <c r="BJ574">
        <v>195634</v>
      </c>
      <c r="BL574" t="s">
        <v>1493</v>
      </c>
      <c r="BX574">
        <v>31601</v>
      </c>
    </row>
    <row r="575" spans="1:76" x14ac:dyDescent="0.25">
      <c r="A575">
        <v>30751</v>
      </c>
      <c r="C575">
        <v>1</v>
      </c>
      <c r="F575" t="s">
        <v>0</v>
      </c>
      <c r="G575" t="s">
        <v>23</v>
      </c>
      <c r="H575" t="s">
        <v>1494</v>
      </c>
      <c r="I575" t="s">
        <v>25</v>
      </c>
      <c r="K575">
        <v>1</v>
      </c>
      <c r="L575" t="s">
        <v>4</v>
      </c>
      <c r="M575">
        <v>143516</v>
      </c>
      <c r="N575" t="s">
        <v>5</v>
      </c>
      <c r="O575" t="s">
        <v>5</v>
      </c>
      <c r="U575" t="s">
        <v>1459</v>
      </c>
      <c r="V575" s="1">
        <v>1</v>
      </c>
      <c r="W575" t="s">
        <v>405</v>
      </c>
      <c r="X575" t="s">
        <v>536</v>
      </c>
      <c r="Y575" t="s">
        <v>407</v>
      </c>
      <c r="Z575" s="3">
        <v>11</v>
      </c>
      <c r="AA575" s="4">
        <v>1103</v>
      </c>
      <c r="AB575" s="4" t="s">
        <v>536</v>
      </c>
      <c r="AC575" t="s">
        <v>1495</v>
      </c>
      <c r="AD575">
        <v>2019</v>
      </c>
      <c r="AE575">
        <v>4</v>
      </c>
      <c r="AF575">
        <v>9</v>
      </c>
      <c r="AG575" t="s">
        <v>482</v>
      </c>
      <c r="AJ575" t="s">
        <v>5</v>
      </c>
      <c r="AK575" t="s">
        <v>12</v>
      </c>
      <c r="AL575">
        <v>-33353</v>
      </c>
      <c r="AM575">
        <v>6574260</v>
      </c>
      <c r="AN575" s="4">
        <v>-33000</v>
      </c>
      <c r="AO575" s="4">
        <v>6575000</v>
      </c>
      <c r="AP575">
        <v>5</v>
      </c>
      <c r="AR575">
        <v>1010</v>
      </c>
      <c r="AT575" s="6" t="s">
        <v>1496</v>
      </c>
      <c r="AU575">
        <v>143516</v>
      </c>
      <c r="AW575" s="5" t="s">
        <v>14</v>
      </c>
      <c r="AX575">
        <v>1</v>
      </c>
      <c r="AY575" t="s">
        <v>15</v>
      </c>
      <c r="AZ575" t="s">
        <v>1497</v>
      </c>
      <c r="BA575" t="s">
        <v>1498</v>
      </c>
      <c r="BB575">
        <v>1010</v>
      </c>
      <c r="BC575" t="s">
        <v>32</v>
      </c>
      <c r="BD575" t="s">
        <v>33</v>
      </c>
      <c r="BF575" s="6">
        <v>43713.546527777798</v>
      </c>
      <c r="BG575" s="7" t="s">
        <v>20</v>
      </c>
      <c r="BI575">
        <v>6</v>
      </c>
      <c r="BJ575">
        <v>195638</v>
      </c>
      <c r="BL575" t="s">
        <v>1499</v>
      </c>
      <c r="BX575">
        <v>30751</v>
      </c>
    </row>
    <row r="576" spans="1:76" x14ac:dyDescent="0.25">
      <c r="A576">
        <v>30608</v>
      </c>
      <c r="C576">
        <v>1</v>
      </c>
      <c r="F576" t="s">
        <v>0</v>
      </c>
      <c r="G576" t="s">
        <v>23</v>
      </c>
      <c r="H576" t="s">
        <v>1500</v>
      </c>
      <c r="I576" t="s">
        <v>25</v>
      </c>
      <c r="K576">
        <v>1</v>
      </c>
      <c r="L576" t="s">
        <v>4</v>
      </c>
      <c r="M576">
        <v>143516</v>
      </c>
      <c r="N576" t="s">
        <v>5</v>
      </c>
      <c r="O576" t="s">
        <v>5</v>
      </c>
      <c r="U576" t="s">
        <v>1459</v>
      </c>
      <c r="V576" s="1">
        <v>1</v>
      </c>
      <c r="W576" t="s">
        <v>405</v>
      </c>
      <c r="X576" t="s">
        <v>536</v>
      </c>
      <c r="Y576" t="s">
        <v>407</v>
      </c>
      <c r="Z576" s="3">
        <v>11</v>
      </c>
      <c r="AA576" s="4">
        <v>1103</v>
      </c>
      <c r="AB576" s="4" t="s">
        <v>536</v>
      </c>
      <c r="AC576" t="s">
        <v>1501</v>
      </c>
      <c r="AD576">
        <v>2019</v>
      </c>
      <c r="AE576">
        <v>5</v>
      </c>
      <c r="AF576">
        <v>10</v>
      </c>
      <c r="AG576" t="s">
        <v>467</v>
      </c>
      <c r="AJ576" t="s">
        <v>5</v>
      </c>
      <c r="AK576" t="s">
        <v>12</v>
      </c>
      <c r="AL576">
        <v>-33403</v>
      </c>
      <c r="AM576">
        <v>6575953</v>
      </c>
      <c r="AN576" s="4">
        <v>-33000</v>
      </c>
      <c r="AO576" s="4">
        <v>6575000</v>
      </c>
      <c r="AP576">
        <v>5</v>
      </c>
      <c r="AR576">
        <v>1010</v>
      </c>
      <c r="AT576" s="6" t="s">
        <v>1502</v>
      </c>
      <c r="AU576">
        <v>143516</v>
      </c>
      <c r="AW576" s="5" t="s">
        <v>14</v>
      </c>
      <c r="AX576">
        <v>1</v>
      </c>
      <c r="AY576" t="s">
        <v>15</v>
      </c>
      <c r="AZ576" t="s">
        <v>1503</v>
      </c>
      <c r="BA576" t="s">
        <v>1504</v>
      </c>
      <c r="BB576">
        <v>1010</v>
      </c>
      <c r="BC576" t="s">
        <v>32</v>
      </c>
      <c r="BD576" t="s">
        <v>33</v>
      </c>
      <c r="BF576" s="6">
        <v>43713.546527777798</v>
      </c>
      <c r="BG576" s="7" t="s">
        <v>20</v>
      </c>
      <c r="BI576">
        <v>6</v>
      </c>
      <c r="BJ576">
        <v>197551</v>
      </c>
      <c r="BL576" t="s">
        <v>1505</v>
      </c>
      <c r="BX576">
        <v>30608</v>
      </c>
    </row>
    <row r="577" spans="1:76" x14ac:dyDescent="0.25">
      <c r="A577">
        <v>24093</v>
      </c>
      <c r="C577">
        <v>1</v>
      </c>
      <c r="F577" t="s">
        <v>0</v>
      </c>
      <c r="G577" t="s">
        <v>23</v>
      </c>
      <c r="H577" t="s">
        <v>1660</v>
      </c>
      <c r="I577" t="s">
        <v>25</v>
      </c>
      <c r="K577">
        <v>1</v>
      </c>
      <c r="L577" t="s">
        <v>4</v>
      </c>
      <c r="M577">
        <v>143516</v>
      </c>
      <c r="N577" t="s">
        <v>5</v>
      </c>
      <c r="O577" t="s">
        <v>5</v>
      </c>
      <c r="U577" t="s">
        <v>1515</v>
      </c>
      <c r="V577" s="1">
        <v>1</v>
      </c>
      <c r="W577" t="s">
        <v>405</v>
      </c>
      <c r="X577" t="s">
        <v>536</v>
      </c>
      <c r="Y577" t="s">
        <v>407</v>
      </c>
      <c r="Z577" s="3">
        <v>11</v>
      </c>
      <c r="AA577" s="4">
        <v>1103</v>
      </c>
      <c r="AB577" s="4" t="s">
        <v>536</v>
      </c>
      <c r="AC577" t="s">
        <v>1661</v>
      </c>
      <c r="AD577">
        <v>2019</v>
      </c>
      <c r="AE577">
        <v>4</v>
      </c>
      <c r="AF577">
        <v>14</v>
      </c>
      <c r="AG577" t="s">
        <v>467</v>
      </c>
      <c r="AJ577" t="s">
        <v>5</v>
      </c>
      <c r="AK577" t="s">
        <v>12</v>
      </c>
      <c r="AL577">
        <v>-35523</v>
      </c>
      <c r="AM577">
        <v>6571758</v>
      </c>
      <c r="AN577" s="4">
        <v>-35000</v>
      </c>
      <c r="AO577" s="4">
        <v>6571000</v>
      </c>
      <c r="AP577">
        <v>10</v>
      </c>
      <c r="AR577">
        <v>1010</v>
      </c>
      <c r="AT577" s="6" t="s">
        <v>1662</v>
      </c>
      <c r="AU577">
        <v>143516</v>
      </c>
      <c r="AW577" s="5" t="s">
        <v>14</v>
      </c>
      <c r="AX577">
        <v>1</v>
      </c>
      <c r="AY577" t="s">
        <v>15</v>
      </c>
      <c r="AZ577" t="s">
        <v>1663</v>
      </c>
      <c r="BA577" t="s">
        <v>1664</v>
      </c>
      <c r="BB577">
        <v>1010</v>
      </c>
      <c r="BC577" t="s">
        <v>32</v>
      </c>
      <c r="BD577" t="s">
        <v>33</v>
      </c>
      <c r="BF577" s="6">
        <v>43713.546527777798</v>
      </c>
      <c r="BG577" s="7" t="s">
        <v>20</v>
      </c>
      <c r="BI577">
        <v>6</v>
      </c>
      <c r="BJ577">
        <v>195842</v>
      </c>
      <c r="BL577" t="s">
        <v>1665</v>
      </c>
      <c r="BX577">
        <v>24093</v>
      </c>
    </row>
    <row r="578" spans="1:76" x14ac:dyDescent="0.25">
      <c r="A578">
        <v>25178</v>
      </c>
      <c r="C578">
        <v>1</v>
      </c>
      <c r="F578" t="s">
        <v>0</v>
      </c>
      <c r="G578" t="s">
        <v>23</v>
      </c>
      <c r="H578" t="s">
        <v>1666</v>
      </c>
      <c r="I578" t="s">
        <v>25</v>
      </c>
      <c r="K578">
        <v>1</v>
      </c>
      <c r="L578" t="s">
        <v>4</v>
      </c>
      <c r="M578">
        <v>143516</v>
      </c>
      <c r="N578" t="s">
        <v>5</v>
      </c>
      <c r="O578" t="s">
        <v>5</v>
      </c>
      <c r="U578" t="s">
        <v>1515</v>
      </c>
      <c r="V578" s="1">
        <v>1</v>
      </c>
      <c r="W578" t="s">
        <v>405</v>
      </c>
      <c r="X578" t="s">
        <v>536</v>
      </c>
      <c r="Y578" t="s">
        <v>407</v>
      </c>
      <c r="Z578" s="3">
        <v>11</v>
      </c>
      <c r="AA578" s="4">
        <v>1103</v>
      </c>
      <c r="AB578" s="4" t="s">
        <v>536</v>
      </c>
      <c r="AC578" t="s">
        <v>1667</v>
      </c>
      <c r="AD578">
        <v>2019</v>
      </c>
      <c r="AE578">
        <v>5</v>
      </c>
      <c r="AF578">
        <v>11</v>
      </c>
      <c r="AG578" t="s">
        <v>467</v>
      </c>
      <c r="AJ578" t="s">
        <v>5</v>
      </c>
      <c r="AK578" t="s">
        <v>12</v>
      </c>
      <c r="AL578">
        <v>-35095</v>
      </c>
      <c r="AM578">
        <v>6571939</v>
      </c>
      <c r="AN578" s="4">
        <v>-35000</v>
      </c>
      <c r="AO578" s="4">
        <v>6571000</v>
      </c>
      <c r="AP578">
        <v>5</v>
      </c>
      <c r="AR578">
        <v>1010</v>
      </c>
      <c r="AT578" s="6" t="s">
        <v>1668</v>
      </c>
      <c r="AU578">
        <v>143516</v>
      </c>
      <c r="AW578" s="5" t="s">
        <v>14</v>
      </c>
      <c r="AX578">
        <v>1</v>
      </c>
      <c r="AY578" t="s">
        <v>15</v>
      </c>
      <c r="AZ578" t="s">
        <v>1669</v>
      </c>
      <c r="BA578" t="s">
        <v>1670</v>
      </c>
      <c r="BB578">
        <v>1010</v>
      </c>
      <c r="BC578" t="s">
        <v>32</v>
      </c>
      <c r="BD578" t="s">
        <v>33</v>
      </c>
      <c r="BF578" s="6">
        <v>43713.546527777798</v>
      </c>
      <c r="BG578" s="7" t="s">
        <v>20</v>
      </c>
      <c r="BI578">
        <v>6</v>
      </c>
      <c r="BJ578">
        <v>197580</v>
      </c>
      <c r="BL578" t="s">
        <v>1671</v>
      </c>
      <c r="BX578">
        <v>25178</v>
      </c>
    </row>
    <row r="579" spans="1:76" x14ac:dyDescent="0.25">
      <c r="A579">
        <v>25469</v>
      </c>
      <c r="C579">
        <v>1</v>
      </c>
      <c r="F579" t="s">
        <v>0</v>
      </c>
      <c r="G579" t="s">
        <v>23</v>
      </c>
      <c r="H579" t="s">
        <v>1672</v>
      </c>
      <c r="I579" t="s">
        <v>25</v>
      </c>
      <c r="K579">
        <v>1</v>
      </c>
      <c r="L579" t="s">
        <v>4</v>
      </c>
      <c r="M579">
        <v>143516</v>
      </c>
      <c r="N579" t="s">
        <v>5</v>
      </c>
      <c r="O579" t="s">
        <v>5</v>
      </c>
      <c r="U579" t="s">
        <v>1515</v>
      </c>
      <c r="V579" s="1">
        <v>1</v>
      </c>
      <c r="W579" t="s">
        <v>405</v>
      </c>
      <c r="X579" t="s">
        <v>536</v>
      </c>
      <c r="Y579" t="s">
        <v>407</v>
      </c>
      <c r="Z579" s="3">
        <v>11</v>
      </c>
      <c r="AA579" s="4">
        <v>1103</v>
      </c>
      <c r="AB579" s="4" t="s">
        <v>536</v>
      </c>
      <c r="AC579" t="s">
        <v>1673</v>
      </c>
      <c r="AD579">
        <v>2019</v>
      </c>
      <c r="AE579">
        <v>5</v>
      </c>
      <c r="AF579">
        <v>15</v>
      </c>
      <c r="AG579" t="s">
        <v>467</v>
      </c>
      <c r="AJ579" t="s">
        <v>5</v>
      </c>
      <c r="AK579" t="s">
        <v>12</v>
      </c>
      <c r="AL579">
        <v>-34975</v>
      </c>
      <c r="AM579">
        <v>6571755</v>
      </c>
      <c r="AN579" s="4">
        <v>-35000</v>
      </c>
      <c r="AO579" s="4">
        <v>6571000</v>
      </c>
      <c r="AP579">
        <v>25</v>
      </c>
      <c r="AR579">
        <v>1010</v>
      </c>
      <c r="AT579" s="6" t="s">
        <v>1674</v>
      </c>
      <c r="AU579">
        <v>143516</v>
      </c>
      <c r="AW579" s="5" t="s">
        <v>14</v>
      </c>
      <c r="AX579">
        <v>1</v>
      </c>
      <c r="AY579" t="s">
        <v>15</v>
      </c>
      <c r="AZ579" t="s">
        <v>1675</v>
      </c>
      <c r="BA579" t="s">
        <v>1676</v>
      </c>
      <c r="BB579">
        <v>1010</v>
      </c>
      <c r="BC579" t="s">
        <v>32</v>
      </c>
      <c r="BD579" t="s">
        <v>33</v>
      </c>
      <c r="BF579" s="6">
        <v>43713.546527777798</v>
      </c>
      <c r="BG579" s="7" t="s">
        <v>20</v>
      </c>
      <c r="BI579">
        <v>6</v>
      </c>
      <c r="BJ579">
        <v>199394</v>
      </c>
      <c r="BL579" t="s">
        <v>1677</v>
      </c>
      <c r="BX579">
        <v>25469</v>
      </c>
    </row>
    <row r="580" spans="1:76" x14ac:dyDescent="0.25">
      <c r="A580">
        <v>24766</v>
      </c>
      <c r="C580">
        <v>1</v>
      </c>
      <c r="F580" t="s">
        <v>0</v>
      </c>
      <c r="G580" t="s">
        <v>23</v>
      </c>
      <c r="H580" t="s">
        <v>1678</v>
      </c>
      <c r="I580" t="s">
        <v>25</v>
      </c>
      <c r="K580">
        <v>1</v>
      </c>
      <c r="L580" t="s">
        <v>4</v>
      </c>
      <c r="M580">
        <v>143516</v>
      </c>
      <c r="N580" t="s">
        <v>5</v>
      </c>
      <c r="O580" t="s">
        <v>5</v>
      </c>
      <c r="U580" t="s">
        <v>1515</v>
      </c>
      <c r="V580" s="1">
        <v>1</v>
      </c>
      <c r="W580" t="s">
        <v>405</v>
      </c>
      <c r="X580" t="s">
        <v>536</v>
      </c>
      <c r="Y580" t="s">
        <v>407</v>
      </c>
      <c r="Z580" s="3">
        <v>11</v>
      </c>
      <c r="AA580" s="4">
        <v>1103</v>
      </c>
      <c r="AB580" s="4" t="s">
        <v>536</v>
      </c>
      <c r="AC580" t="s">
        <v>1679</v>
      </c>
      <c r="AD580">
        <v>2019</v>
      </c>
      <c r="AE580">
        <v>6</v>
      </c>
      <c r="AF580">
        <v>8</v>
      </c>
      <c r="AG580" t="s">
        <v>467</v>
      </c>
      <c r="AJ580" t="s">
        <v>5</v>
      </c>
      <c r="AK580" t="s">
        <v>12</v>
      </c>
      <c r="AL580">
        <v>-35235</v>
      </c>
      <c r="AM580">
        <v>6571698</v>
      </c>
      <c r="AN580" s="4">
        <v>-35000</v>
      </c>
      <c r="AO580" s="4">
        <v>6571000</v>
      </c>
      <c r="AP580">
        <v>50</v>
      </c>
      <c r="AR580">
        <v>1010</v>
      </c>
      <c r="AT580" s="6" t="s">
        <v>1680</v>
      </c>
      <c r="AU580">
        <v>143516</v>
      </c>
      <c r="AW580" s="5" t="s">
        <v>14</v>
      </c>
      <c r="AX580">
        <v>1</v>
      </c>
      <c r="AY580" t="s">
        <v>15</v>
      </c>
      <c r="AZ580" t="s">
        <v>1681</v>
      </c>
      <c r="BA580" t="s">
        <v>1682</v>
      </c>
      <c r="BB580">
        <v>1010</v>
      </c>
      <c r="BC580" t="s">
        <v>32</v>
      </c>
      <c r="BD580" t="s">
        <v>33</v>
      </c>
      <c r="BF580" s="6">
        <v>43625.308449074102</v>
      </c>
      <c r="BG580" s="7" t="s">
        <v>20</v>
      </c>
      <c r="BI580">
        <v>6</v>
      </c>
      <c r="BJ580">
        <v>201495</v>
      </c>
      <c r="BL580" t="s">
        <v>1683</v>
      </c>
      <c r="BX580">
        <v>24766</v>
      </c>
    </row>
    <row r="581" spans="1:76" x14ac:dyDescent="0.25">
      <c r="A581">
        <v>24460</v>
      </c>
      <c r="C581">
        <v>1</v>
      </c>
      <c r="F581" t="s">
        <v>0</v>
      </c>
      <c r="G581" t="s">
        <v>23</v>
      </c>
      <c r="H581" t="s">
        <v>1684</v>
      </c>
      <c r="I581" t="s">
        <v>25</v>
      </c>
      <c r="K581">
        <v>1</v>
      </c>
      <c r="L581" t="s">
        <v>4</v>
      </c>
      <c r="M581">
        <v>143516</v>
      </c>
      <c r="N581" t="s">
        <v>5</v>
      </c>
      <c r="O581" t="s">
        <v>5</v>
      </c>
      <c r="U581" t="s">
        <v>1515</v>
      </c>
      <c r="V581" s="1">
        <v>1</v>
      </c>
      <c r="W581" t="s">
        <v>405</v>
      </c>
      <c r="X581" t="s">
        <v>536</v>
      </c>
      <c r="Y581" t="s">
        <v>407</v>
      </c>
      <c r="Z581" s="3">
        <v>11</v>
      </c>
      <c r="AA581" s="4">
        <v>1103</v>
      </c>
      <c r="AB581" s="4" t="s">
        <v>536</v>
      </c>
      <c r="AC581" t="s">
        <v>1685</v>
      </c>
      <c r="AD581">
        <v>2019</v>
      </c>
      <c r="AE581">
        <v>6</v>
      </c>
      <c r="AF581">
        <v>8</v>
      </c>
      <c r="AG581" t="s">
        <v>467</v>
      </c>
      <c r="AJ581" t="s">
        <v>5</v>
      </c>
      <c r="AK581" t="s">
        <v>12</v>
      </c>
      <c r="AL581">
        <v>-35372</v>
      </c>
      <c r="AM581">
        <v>6571626</v>
      </c>
      <c r="AN581" s="4">
        <v>-35000</v>
      </c>
      <c r="AO581" s="4">
        <v>6571000</v>
      </c>
      <c r="AP581">
        <v>50</v>
      </c>
      <c r="AR581">
        <v>1010</v>
      </c>
      <c r="AT581" s="6" t="s">
        <v>1686</v>
      </c>
      <c r="AU581">
        <v>143516</v>
      </c>
      <c r="AW581" s="5" t="s">
        <v>14</v>
      </c>
      <c r="AX581">
        <v>1</v>
      </c>
      <c r="AY581" t="s">
        <v>15</v>
      </c>
      <c r="AZ581" t="s">
        <v>1687</v>
      </c>
      <c r="BA581" t="s">
        <v>1688</v>
      </c>
      <c r="BB581">
        <v>1010</v>
      </c>
      <c r="BC581" t="s">
        <v>32</v>
      </c>
      <c r="BD581" t="s">
        <v>33</v>
      </c>
      <c r="BF581" s="6">
        <v>43713.546527777798</v>
      </c>
      <c r="BG581" s="7" t="s">
        <v>20</v>
      </c>
      <c r="BI581">
        <v>6</v>
      </c>
      <c r="BJ581">
        <v>201496</v>
      </c>
      <c r="BL581" t="s">
        <v>1689</v>
      </c>
      <c r="BX581">
        <v>24460</v>
      </c>
    </row>
    <row r="582" spans="1:76" x14ac:dyDescent="0.25">
      <c r="A582">
        <v>24404</v>
      </c>
      <c r="C582">
        <v>1</v>
      </c>
      <c r="F582" t="s">
        <v>0</v>
      </c>
      <c r="G582" t="s">
        <v>23</v>
      </c>
      <c r="H582" t="s">
        <v>1690</v>
      </c>
      <c r="I582" t="s">
        <v>25</v>
      </c>
      <c r="K582">
        <v>1</v>
      </c>
      <c r="L582" t="s">
        <v>4</v>
      </c>
      <c r="M582">
        <v>143516</v>
      </c>
      <c r="N582" t="s">
        <v>5</v>
      </c>
      <c r="O582" t="s">
        <v>5</v>
      </c>
      <c r="U582" t="s">
        <v>1515</v>
      </c>
      <c r="V582" s="1">
        <v>1</v>
      </c>
      <c r="W582" t="s">
        <v>405</v>
      </c>
      <c r="X582" t="s">
        <v>536</v>
      </c>
      <c r="Y582" t="s">
        <v>407</v>
      </c>
      <c r="Z582" s="3">
        <v>11</v>
      </c>
      <c r="AA582" s="4">
        <v>1103</v>
      </c>
      <c r="AB582" s="4" t="s">
        <v>536</v>
      </c>
      <c r="AC582" t="s">
        <v>1691</v>
      </c>
      <c r="AD582">
        <v>2019</v>
      </c>
      <c r="AE582">
        <v>6</v>
      </c>
      <c r="AF582">
        <v>8</v>
      </c>
      <c r="AG582" t="s">
        <v>467</v>
      </c>
      <c r="AJ582" t="s">
        <v>5</v>
      </c>
      <c r="AK582" t="s">
        <v>12</v>
      </c>
      <c r="AL582">
        <v>-35407</v>
      </c>
      <c r="AM582">
        <v>6571572</v>
      </c>
      <c r="AN582" s="4">
        <v>-35000</v>
      </c>
      <c r="AO582" s="4">
        <v>6571000</v>
      </c>
      <c r="AP582">
        <v>50</v>
      </c>
      <c r="AR582">
        <v>1010</v>
      </c>
      <c r="AT582" s="6" t="s">
        <v>1692</v>
      </c>
      <c r="AU582">
        <v>143516</v>
      </c>
      <c r="AW582" s="5" t="s">
        <v>14</v>
      </c>
      <c r="AX582">
        <v>1</v>
      </c>
      <c r="AY582" t="s">
        <v>15</v>
      </c>
      <c r="AZ582" t="s">
        <v>1693</v>
      </c>
      <c r="BA582" t="s">
        <v>1694</v>
      </c>
      <c r="BB582">
        <v>1010</v>
      </c>
      <c r="BC582" t="s">
        <v>32</v>
      </c>
      <c r="BD582" t="s">
        <v>33</v>
      </c>
      <c r="BF582" s="6">
        <v>43713.546527777798</v>
      </c>
      <c r="BG582" s="7" t="s">
        <v>20</v>
      </c>
      <c r="BI582">
        <v>6</v>
      </c>
      <c r="BJ582">
        <v>201498</v>
      </c>
      <c r="BL582" t="s">
        <v>1695</v>
      </c>
      <c r="BX582">
        <v>24404</v>
      </c>
    </row>
    <row r="583" spans="1:76" x14ac:dyDescent="0.25">
      <c r="A583">
        <v>27431</v>
      </c>
      <c r="C583">
        <v>1</v>
      </c>
      <c r="F583" t="s">
        <v>0</v>
      </c>
      <c r="G583" t="s">
        <v>23</v>
      </c>
      <c r="H583" t="s">
        <v>1696</v>
      </c>
      <c r="I583" t="s">
        <v>25</v>
      </c>
      <c r="K583">
        <v>1</v>
      </c>
      <c r="L583" t="s">
        <v>4</v>
      </c>
      <c r="M583">
        <v>143516</v>
      </c>
      <c r="N583" t="s">
        <v>5</v>
      </c>
      <c r="O583" t="s">
        <v>5</v>
      </c>
      <c r="U583" t="s">
        <v>1515</v>
      </c>
      <c r="V583" s="1">
        <v>1</v>
      </c>
      <c r="W583" t="s">
        <v>405</v>
      </c>
      <c r="X583" t="s">
        <v>536</v>
      </c>
      <c r="Y583" t="s">
        <v>407</v>
      </c>
      <c r="Z583" s="3">
        <v>11</v>
      </c>
      <c r="AA583" s="4">
        <v>1103</v>
      </c>
      <c r="AB583" s="4" t="s">
        <v>536</v>
      </c>
      <c r="AC583" t="s">
        <v>1697</v>
      </c>
      <c r="AD583">
        <v>2019</v>
      </c>
      <c r="AE583">
        <v>6</v>
      </c>
      <c r="AF583">
        <v>12</v>
      </c>
      <c r="AG583" t="s">
        <v>467</v>
      </c>
      <c r="AJ583" t="s">
        <v>5</v>
      </c>
      <c r="AK583" t="s">
        <v>12</v>
      </c>
      <c r="AL583">
        <v>-34358</v>
      </c>
      <c r="AM583">
        <v>6571180</v>
      </c>
      <c r="AN583" s="4">
        <v>-35000</v>
      </c>
      <c r="AO583" s="4">
        <v>6571000</v>
      </c>
      <c r="AP583">
        <v>25</v>
      </c>
      <c r="AR583">
        <v>1010</v>
      </c>
      <c r="AT583" s="6" t="s">
        <v>1698</v>
      </c>
      <c r="AU583">
        <v>143516</v>
      </c>
      <c r="AW583" s="5" t="s">
        <v>14</v>
      </c>
      <c r="AX583">
        <v>1</v>
      </c>
      <c r="AY583" t="s">
        <v>15</v>
      </c>
      <c r="AZ583" t="s">
        <v>1699</v>
      </c>
      <c r="BA583" t="s">
        <v>1700</v>
      </c>
      <c r="BB583">
        <v>1010</v>
      </c>
      <c r="BC583" t="s">
        <v>32</v>
      </c>
      <c r="BD583" t="s">
        <v>33</v>
      </c>
      <c r="BF583" s="6">
        <v>43713.546527777798</v>
      </c>
      <c r="BG583" s="7" t="s">
        <v>20</v>
      </c>
      <c r="BI583">
        <v>6</v>
      </c>
      <c r="BJ583">
        <v>202417</v>
      </c>
      <c r="BL583" t="s">
        <v>1701</v>
      </c>
      <c r="BX583">
        <v>27431</v>
      </c>
    </row>
    <row r="584" spans="1:76" x14ac:dyDescent="0.25">
      <c r="A584">
        <v>24974</v>
      </c>
      <c r="C584">
        <v>1</v>
      </c>
      <c r="F584" t="s">
        <v>0</v>
      </c>
      <c r="G584" t="s">
        <v>23</v>
      </c>
      <c r="H584" t="s">
        <v>1702</v>
      </c>
      <c r="I584" t="s">
        <v>25</v>
      </c>
      <c r="K584">
        <v>1</v>
      </c>
      <c r="L584" t="s">
        <v>4</v>
      </c>
      <c r="M584">
        <v>143516</v>
      </c>
      <c r="N584" t="s">
        <v>5</v>
      </c>
      <c r="O584" t="s">
        <v>5</v>
      </c>
      <c r="U584" t="s">
        <v>1515</v>
      </c>
      <c r="V584" s="1">
        <v>1</v>
      </c>
      <c r="W584" t="s">
        <v>405</v>
      </c>
      <c r="X584" t="s">
        <v>536</v>
      </c>
      <c r="Y584" t="s">
        <v>407</v>
      </c>
      <c r="Z584" s="3">
        <v>11</v>
      </c>
      <c r="AA584" s="4">
        <v>1103</v>
      </c>
      <c r="AB584" s="4" t="s">
        <v>536</v>
      </c>
      <c r="AC584" t="s">
        <v>1703</v>
      </c>
      <c r="AD584">
        <v>2019</v>
      </c>
      <c r="AE584">
        <v>6</v>
      </c>
      <c r="AF584">
        <v>25</v>
      </c>
      <c r="AG584" t="s">
        <v>467</v>
      </c>
      <c r="AJ584" t="s">
        <v>5</v>
      </c>
      <c r="AK584" t="s">
        <v>12</v>
      </c>
      <c r="AL584">
        <v>-35161</v>
      </c>
      <c r="AM584">
        <v>6571012</v>
      </c>
      <c r="AN584" s="4">
        <v>-35000</v>
      </c>
      <c r="AO584" s="4">
        <v>6571000</v>
      </c>
      <c r="AP584">
        <v>25</v>
      </c>
      <c r="AR584">
        <v>1010</v>
      </c>
      <c r="AT584" s="6" t="s">
        <v>1704</v>
      </c>
      <c r="AU584">
        <v>143516</v>
      </c>
      <c r="AW584" s="5" t="s">
        <v>14</v>
      </c>
      <c r="AX584">
        <v>1</v>
      </c>
      <c r="AY584" t="s">
        <v>15</v>
      </c>
      <c r="AZ584" t="s">
        <v>1705</v>
      </c>
      <c r="BA584" t="s">
        <v>1706</v>
      </c>
      <c r="BB584">
        <v>1010</v>
      </c>
      <c r="BC584" t="s">
        <v>32</v>
      </c>
      <c r="BD584" t="s">
        <v>33</v>
      </c>
      <c r="BF584" s="6">
        <v>43713.546527777798</v>
      </c>
      <c r="BG584" s="7" t="s">
        <v>20</v>
      </c>
      <c r="BI584">
        <v>6</v>
      </c>
      <c r="BJ584">
        <v>204404</v>
      </c>
      <c r="BL584" t="s">
        <v>1707</v>
      </c>
      <c r="BX584">
        <v>24974</v>
      </c>
    </row>
    <row r="585" spans="1:76" x14ac:dyDescent="0.25">
      <c r="A585">
        <v>25115</v>
      </c>
      <c r="C585">
        <v>1</v>
      </c>
      <c r="F585" t="s">
        <v>0</v>
      </c>
      <c r="G585" t="s">
        <v>23</v>
      </c>
      <c r="H585" t="s">
        <v>1708</v>
      </c>
      <c r="I585" t="s">
        <v>25</v>
      </c>
      <c r="K585">
        <v>1</v>
      </c>
      <c r="L585" t="s">
        <v>4</v>
      </c>
      <c r="M585">
        <v>143516</v>
      </c>
      <c r="N585" t="s">
        <v>5</v>
      </c>
      <c r="O585" t="s">
        <v>5</v>
      </c>
      <c r="U585" t="s">
        <v>1515</v>
      </c>
      <c r="V585" s="1">
        <v>1</v>
      </c>
      <c r="W585" t="s">
        <v>405</v>
      </c>
      <c r="X585" t="s">
        <v>536</v>
      </c>
      <c r="Y585" t="s">
        <v>407</v>
      </c>
      <c r="Z585" s="3">
        <v>11</v>
      </c>
      <c r="AA585" s="4">
        <v>1103</v>
      </c>
      <c r="AB585" s="4" t="s">
        <v>536</v>
      </c>
      <c r="AC585" t="s">
        <v>1709</v>
      </c>
      <c r="AD585">
        <v>2019</v>
      </c>
      <c r="AE585">
        <v>9</v>
      </c>
      <c r="AF585">
        <v>18</v>
      </c>
      <c r="AG585" t="s">
        <v>467</v>
      </c>
      <c r="AJ585" t="s">
        <v>5</v>
      </c>
      <c r="AK585" t="s">
        <v>12</v>
      </c>
      <c r="AL585">
        <v>-35118</v>
      </c>
      <c r="AM585">
        <v>6571240</v>
      </c>
      <c r="AN585" s="4">
        <v>-35000</v>
      </c>
      <c r="AO585" s="4">
        <v>6571000</v>
      </c>
      <c r="AP585">
        <v>10</v>
      </c>
      <c r="AR585">
        <v>1010</v>
      </c>
      <c r="AT585" s="6" t="s">
        <v>1710</v>
      </c>
      <c r="AU585">
        <v>143516</v>
      </c>
      <c r="AW585" s="5" t="s">
        <v>14</v>
      </c>
      <c r="AX585">
        <v>1</v>
      </c>
      <c r="AY585" t="s">
        <v>15</v>
      </c>
      <c r="AZ585" t="s">
        <v>1711</v>
      </c>
      <c r="BA585" t="s">
        <v>1712</v>
      </c>
      <c r="BB585">
        <v>1010</v>
      </c>
      <c r="BC585" t="s">
        <v>32</v>
      </c>
      <c r="BD585" t="s">
        <v>33</v>
      </c>
      <c r="BF585" s="6">
        <v>43728.481793981497</v>
      </c>
      <c r="BG585" s="7" t="s">
        <v>20</v>
      </c>
      <c r="BI585">
        <v>6</v>
      </c>
      <c r="BJ585">
        <v>219368</v>
      </c>
      <c r="BL585" t="s">
        <v>1713</v>
      </c>
      <c r="BX585">
        <v>25115</v>
      </c>
    </row>
    <row r="586" spans="1:76" x14ac:dyDescent="0.25">
      <c r="A586">
        <v>24551</v>
      </c>
      <c r="C586">
        <v>1</v>
      </c>
      <c r="F586" t="s">
        <v>0</v>
      </c>
      <c r="G586" t="s">
        <v>23</v>
      </c>
      <c r="H586" t="s">
        <v>1714</v>
      </c>
      <c r="I586" t="s">
        <v>25</v>
      </c>
      <c r="K586">
        <v>1</v>
      </c>
      <c r="L586" t="s">
        <v>4</v>
      </c>
      <c r="M586">
        <v>143516</v>
      </c>
      <c r="N586" t="s">
        <v>5</v>
      </c>
      <c r="O586" t="s">
        <v>5</v>
      </c>
      <c r="U586" t="s">
        <v>1515</v>
      </c>
      <c r="V586" s="1">
        <v>1</v>
      </c>
      <c r="W586" t="s">
        <v>405</v>
      </c>
      <c r="X586" t="s">
        <v>536</v>
      </c>
      <c r="Y586" t="s">
        <v>407</v>
      </c>
      <c r="Z586" s="3">
        <v>11</v>
      </c>
      <c r="AA586" s="4">
        <v>1103</v>
      </c>
      <c r="AB586" s="4" t="s">
        <v>536</v>
      </c>
      <c r="AC586" t="s">
        <v>1715</v>
      </c>
      <c r="AD586">
        <v>2019</v>
      </c>
      <c r="AE586">
        <v>11</v>
      </c>
      <c r="AF586">
        <v>3</v>
      </c>
      <c r="AG586" t="s">
        <v>467</v>
      </c>
      <c r="AJ586" t="s">
        <v>5</v>
      </c>
      <c r="AK586" t="s">
        <v>12</v>
      </c>
      <c r="AL586">
        <v>-35324</v>
      </c>
      <c r="AM586">
        <v>6571727</v>
      </c>
      <c r="AN586" s="4">
        <v>-35000</v>
      </c>
      <c r="AO586" s="4">
        <v>6571000</v>
      </c>
      <c r="AP586">
        <v>5</v>
      </c>
      <c r="AR586">
        <v>1010</v>
      </c>
      <c r="AT586" s="6" t="s">
        <v>1716</v>
      </c>
      <c r="AU586">
        <v>143516</v>
      </c>
      <c r="AW586" s="5" t="s">
        <v>14</v>
      </c>
      <c r="AX586">
        <v>1</v>
      </c>
      <c r="AY586" t="s">
        <v>15</v>
      </c>
      <c r="AZ586" t="s">
        <v>1602</v>
      </c>
      <c r="BA586" t="s">
        <v>1717</v>
      </c>
      <c r="BB586">
        <v>1010</v>
      </c>
      <c r="BC586" t="s">
        <v>32</v>
      </c>
      <c r="BD586" t="s">
        <v>33</v>
      </c>
      <c r="BF586" s="6">
        <v>43772.558784722198</v>
      </c>
      <c r="BG586" s="7" t="s">
        <v>20</v>
      </c>
      <c r="BI586">
        <v>6</v>
      </c>
      <c r="BJ586">
        <v>222346</v>
      </c>
      <c r="BL586" t="s">
        <v>1718</v>
      </c>
      <c r="BX586">
        <v>24551</v>
      </c>
    </row>
    <row r="587" spans="1:76" x14ac:dyDescent="0.25">
      <c r="A587">
        <v>24552</v>
      </c>
      <c r="C587">
        <v>1</v>
      </c>
      <c r="F587" t="s">
        <v>0</v>
      </c>
      <c r="G587" t="s">
        <v>23</v>
      </c>
      <c r="H587" t="s">
        <v>1719</v>
      </c>
      <c r="I587" s="8" t="str">
        <f>HYPERLINK(AT587,"Foto")</f>
        <v>Foto</v>
      </c>
      <c r="K587">
        <v>1</v>
      </c>
      <c r="L587" t="s">
        <v>4</v>
      </c>
      <c r="M587">
        <v>143516</v>
      </c>
      <c r="N587" t="s">
        <v>5</v>
      </c>
      <c r="O587" t="s">
        <v>5</v>
      </c>
      <c r="U587" t="s">
        <v>1515</v>
      </c>
      <c r="V587" s="1">
        <v>1</v>
      </c>
      <c r="W587" t="s">
        <v>405</v>
      </c>
      <c r="X587" t="s">
        <v>536</v>
      </c>
      <c r="Y587" t="s">
        <v>407</v>
      </c>
      <c r="Z587" s="3">
        <v>11</v>
      </c>
      <c r="AA587" s="4">
        <v>1103</v>
      </c>
      <c r="AB587" s="4" t="s">
        <v>536</v>
      </c>
      <c r="AC587" t="s">
        <v>1715</v>
      </c>
      <c r="AD587">
        <v>2019</v>
      </c>
      <c r="AE587">
        <v>12</v>
      </c>
      <c r="AF587">
        <v>2</v>
      </c>
      <c r="AG587" t="s">
        <v>467</v>
      </c>
      <c r="AJ587" t="s">
        <v>5</v>
      </c>
      <c r="AK587" t="s">
        <v>12</v>
      </c>
      <c r="AL587">
        <v>-35324</v>
      </c>
      <c r="AM587">
        <v>6571727</v>
      </c>
      <c r="AN587" s="4">
        <v>-35000</v>
      </c>
      <c r="AO587" s="4">
        <v>6571000</v>
      </c>
      <c r="AP587">
        <v>5</v>
      </c>
      <c r="AR587">
        <v>1010</v>
      </c>
      <c r="AS587" t="s">
        <v>1720</v>
      </c>
      <c r="AT587" s="6" t="s">
        <v>1721</v>
      </c>
      <c r="AU587">
        <v>143516</v>
      </c>
      <c r="AW587" s="5" t="s">
        <v>14</v>
      </c>
      <c r="AX587">
        <v>1</v>
      </c>
      <c r="AY587" t="s">
        <v>15</v>
      </c>
      <c r="AZ587" t="s">
        <v>1602</v>
      </c>
      <c r="BA587" t="s">
        <v>1722</v>
      </c>
      <c r="BB587">
        <v>1010</v>
      </c>
      <c r="BC587" t="s">
        <v>32</v>
      </c>
      <c r="BD587" t="s">
        <v>33</v>
      </c>
      <c r="BE587">
        <v>1</v>
      </c>
      <c r="BF587" s="6">
        <v>43801.538171296299</v>
      </c>
      <c r="BG587" s="7" t="s">
        <v>20</v>
      </c>
      <c r="BI587">
        <v>6</v>
      </c>
      <c r="BJ587">
        <v>228231</v>
      </c>
      <c r="BL587" t="s">
        <v>1723</v>
      </c>
      <c r="BX587">
        <v>24552</v>
      </c>
    </row>
    <row r="588" spans="1:76" x14ac:dyDescent="0.25">
      <c r="A588">
        <v>26015</v>
      </c>
      <c r="C588">
        <v>1</v>
      </c>
      <c r="F588" t="s">
        <v>0</v>
      </c>
      <c r="G588" t="s">
        <v>23</v>
      </c>
      <c r="H588" t="s">
        <v>1977</v>
      </c>
      <c r="I588" s="8" t="str">
        <f>HYPERLINK(AT588,"Foto")</f>
        <v>Foto</v>
      </c>
      <c r="K588">
        <v>1</v>
      </c>
      <c r="L588" t="s">
        <v>4</v>
      </c>
      <c r="M588">
        <v>143516</v>
      </c>
      <c r="N588" t="s">
        <v>5</v>
      </c>
      <c r="O588" t="s">
        <v>5</v>
      </c>
      <c r="U588" t="s">
        <v>1772</v>
      </c>
      <c r="V588" s="1">
        <v>1</v>
      </c>
      <c r="W588" t="s">
        <v>405</v>
      </c>
      <c r="X588" t="s">
        <v>536</v>
      </c>
      <c r="Y588" t="s">
        <v>407</v>
      </c>
      <c r="Z588" s="3">
        <v>11</v>
      </c>
      <c r="AA588" s="4">
        <v>1103</v>
      </c>
      <c r="AB588" s="4" t="s">
        <v>536</v>
      </c>
      <c r="AC588" t="s">
        <v>1978</v>
      </c>
      <c r="AD588">
        <v>2019</v>
      </c>
      <c r="AE588">
        <v>2</v>
      </c>
      <c r="AF588">
        <v>21</v>
      </c>
      <c r="AG588" t="s">
        <v>482</v>
      </c>
      <c r="AJ588" t="s">
        <v>5</v>
      </c>
      <c r="AK588" t="s">
        <v>12</v>
      </c>
      <c r="AL588">
        <v>-34798</v>
      </c>
      <c r="AM588">
        <v>6572721</v>
      </c>
      <c r="AN588" s="4">
        <v>-35000</v>
      </c>
      <c r="AO588" s="4">
        <v>6573000</v>
      </c>
      <c r="AP588">
        <v>5</v>
      </c>
      <c r="AR588">
        <v>1010</v>
      </c>
      <c r="AT588" s="6" t="s">
        <v>1979</v>
      </c>
      <c r="AU588">
        <v>143516</v>
      </c>
      <c r="AW588" s="5" t="s">
        <v>14</v>
      </c>
      <c r="AX588">
        <v>1</v>
      </c>
      <c r="AY588" t="s">
        <v>15</v>
      </c>
      <c r="AZ588" t="s">
        <v>1980</v>
      </c>
      <c r="BA588" t="s">
        <v>1981</v>
      </c>
      <c r="BB588">
        <v>1010</v>
      </c>
      <c r="BC588" t="s">
        <v>32</v>
      </c>
      <c r="BD588" t="s">
        <v>33</v>
      </c>
      <c r="BE588">
        <v>1</v>
      </c>
      <c r="BF588" s="6">
        <v>43991.959027777797</v>
      </c>
      <c r="BG588" s="7" t="s">
        <v>20</v>
      </c>
      <c r="BI588">
        <v>6</v>
      </c>
      <c r="BJ588">
        <v>193512</v>
      </c>
      <c r="BL588" t="s">
        <v>1982</v>
      </c>
      <c r="BX588">
        <v>26015</v>
      </c>
    </row>
    <row r="589" spans="1:76" x14ac:dyDescent="0.25">
      <c r="A589">
        <v>25828</v>
      </c>
      <c r="C589">
        <v>1</v>
      </c>
      <c r="F589" t="s">
        <v>0</v>
      </c>
      <c r="G589" t="s">
        <v>23</v>
      </c>
      <c r="H589" t="s">
        <v>1983</v>
      </c>
      <c r="I589" t="s">
        <v>25</v>
      </c>
      <c r="K589">
        <v>1</v>
      </c>
      <c r="L589" t="s">
        <v>4</v>
      </c>
      <c r="M589">
        <v>143516</v>
      </c>
      <c r="N589" t="s">
        <v>5</v>
      </c>
      <c r="O589" t="s">
        <v>5</v>
      </c>
      <c r="U589" t="s">
        <v>1772</v>
      </c>
      <c r="V589" s="1">
        <v>1</v>
      </c>
      <c r="W589" t="s">
        <v>405</v>
      </c>
      <c r="X589" t="s">
        <v>536</v>
      </c>
      <c r="Y589" t="s">
        <v>407</v>
      </c>
      <c r="Z589" s="3">
        <v>11</v>
      </c>
      <c r="AA589" s="4">
        <v>1103</v>
      </c>
      <c r="AB589" s="4" t="s">
        <v>536</v>
      </c>
      <c r="AC589" t="s">
        <v>1984</v>
      </c>
      <c r="AD589">
        <v>2019</v>
      </c>
      <c r="AE589">
        <v>4</v>
      </c>
      <c r="AF589">
        <v>17</v>
      </c>
      <c r="AG589" t="s">
        <v>482</v>
      </c>
      <c r="AJ589" t="s">
        <v>5</v>
      </c>
      <c r="AK589" t="s">
        <v>12</v>
      </c>
      <c r="AL589">
        <v>-34855</v>
      </c>
      <c r="AM589">
        <v>6572335</v>
      </c>
      <c r="AN589" s="4">
        <v>-35000</v>
      </c>
      <c r="AO589" s="4">
        <v>6573000</v>
      </c>
      <c r="AP589">
        <v>5</v>
      </c>
      <c r="AR589">
        <v>1010</v>
      </c>
      <c r="AT589" s="6" t="s">
        <v>1985</v>
      </c>
      <c r="AU589">
        <v>143516</v>
      </c>
      <c r="AW589" s="5" t="s">
        <v>14</v>
      </c>
      <c r="AX589">
        <v>1</v>
      </c>
      <c r="AY589" t="s">
        <v>15</v>
      </c>
      <c r="AZ589" t="s">
        <v>1986</v>
      </c>
      <c r="BA589" t="s">
        <v>1987</v>
      </c>
      <c r="BB589">
        <v>1010</v>
      </c>
      <c r="BC589" t="s">
        <v>32</v>
      </c>
      <c r="BD589" t="s">
        <v>33</v>
      </c>
      <c r="BF589" s="6">
        <v>43713.546527777798</v>
      </c>
      <c r="BG589" s="7" t="s">
        <v>20</v>
      </c>
      <c r="BI589">
        <v>6</v>
      </c>
      <c r="BJ589">
        <v>196057</v>
      </c>
      <c r="BL589" t="s">
        <v>1988</v>
      </c>
      <c r="BX589">
        <v>25828</v>
      </c>
    </row>
    <row r="590" spans="1:76" x14ac:dyDescent="0.25">
      <c r="A590">
        <v>27164</v>
      </c>
      <c r="C590">
        <v>1</v>
      </c>
      <c r="F590" t="s">
        <v>0</v>
      </c>
      <c r="G590" t="s">
        <v>23</v>
      </c>
      <c r="H590" t="s">
        <v>1989</v>
      </c>
      <c r="I590" t="s">
        <v>25</v>
      </c>
      <c r="K590">
        <v>1</v>
      </c>
      <c r="L590" t="s">
        <v>4</v>
      </c>
      <c r="M590">
        <v>143516</v>
      </c>
      <c r="N590" t="s">
        <v>5</v>
      </c>
      <c r="O590" t="s">
        <v>5</v>
      </c>
      <c r="U590" t="s">
        <v>1772</v>
      </c>
      <c r="V590" s="1">
        <v>1</v>
      </c>
      <c r="W590" t="s">
        <v>405</v>
      </c>
      <c r="X590" t="s">
        <v>536</v>
      </c>
      <c r="Y590" t="s">
        <v>407</v>
      </c>
      <c r="Z590" s="3">
        <v>11</v>
      </c>
      <c r="AA590" s="4">
        <v>1103</v>
      </c>
      <c r="AB590" s="4" t="s">
        <v>536</v>
      </c>
      <c r="AC590" t="s">
        <v>1990</v>
      </c>
      <c r="AD590">
        <v>2019</v>
      </c>
      <c r="AE590">
        <v>4</v>
      </c>
      <c r="AF590">
        <v>23</v>
      </c>
      <c r="AG590" t="s">
        <v>482</v>
      </c>
      <c r="AJ590" t="s">
        <v>5</v>
      </c>
      <c r="AK590" t="s">
        <v>12</v>
      </c>
      <c r="AL590">
        <v>-34455</v>
      </c>
      <c r="AM590">
        <v>6573031</v>
      </c>
      <c r="AN590" s="4">
        <v>-35000</v>
      </c>
      <c r="AO590" s="4">
        <v>6573000</v>
      </c>
      <c r="AP590">
        <v>5</v>
      </c>
      <c r="AR590">
        <v>1010</v>
      </c>
      <c r="AT590" s="6" t="s">
        <v>1991</v>
      </c>
      <c r="AU590">
        <v>143516</v>
      </c>
      <c r="AW590" s="5" t="s">
        <v>14</v>
      </c>
      <c r="AX590">
        <v>1</v>
      </c>
      <c r="AY590" t="s">
        <v>15</v>
      </c>
      <c r="AZ590" t="s">
        <v>1992</v>
      </c>
      <c r="BA590" t="s">
        <v>1993</v>
      </c>
      <c r="BB590">
        <v>1010</v>
      </c>
      <c r="BC590" t="s">
        <v>32</v>
      </c>
      <c r="BD590" t="s">
        <v>33</v>
      </c>
      <c r="BF590" s="6">
        <v>43713.546527777798</v>
      </c>
      <c r="BG590" s="7" t="s">
        <v>20</v>
      </c>
      <c r="BI590">
        <v>6</v>
      </c>
      <c r="BJ590">
        <v>196455</v>
      </c>
      <c r="BL590" t="s">
        <v>1994</v>
      </c>
      <c r="BX590">
        <v>27164</v>
      </c>
    </row>
    <row r="591" spans="1:76" x14ac:dyDescent="0.25">
      <c r="A591">
        <v>27199</v>
      </c>
      <c r="C591">
        <v>1</v>
      </c>
      <c r="F591" t="s">
        <v>0</v>
      </c>
      <c r="G591" t="s">
        <v>23</v>
      </c>
      <c r="H591" t="s">
        <v>1995</v>
      </c>
      <c r="I591" t="s">
        <v>25</v>
      </c>
      <c r="K591">
        <v>1</v>
      </c>
      <c r="L591" t="s">
        <v>4</v>
      </c>
      <c r="M591">
        <v>143516</v>
      </c>
      <c r="N591" t="s">
        <v>5</v>
      </c>
      <c r="O591" t="s">
        <v>5</v>
      </c>
      <c r="U591" t="s">
        <v>1772</v>
      </c>
      <c r="V591" s="1">
        <v>1</v>
      </c>
      <c r="W591" t="s">
        <v>405</v>
      </c>
      <c r="X591" t="s">
        <v>536</v>
      </c>
      <c r="Y591" t="s">
        <v>407</v>
      </c>
      <c r="Z591" s="3">
        <v>11</v>
      </c>
      <c r="AA591" s="4">
        <v>1103</v>
      </c>
      <c r="AB591" s="4" t="s">
        <v>536</v>
      </c>
      <c r="AC591" t="s">
        <v>1996</v>
      </c>
      <c r="AD591">
        <v>2019</v>
      </c>
      <c r="AE591">
        <v>4</v>
      </c>
      <c r="AF591">
        <v>23</v>
      </c>
      <c r="AG591" t="s">
        <v>482</v>
      </c>
      <c r="AJ591" t="s">
        <v>5</v>
      </c>
      <c r="AK591" t="s">
        <v>12</v>
      </c>
      <c r="AL591">
        <v>-34448</v>
      </c>
      <c r="AM591">
        <v>6573422</v>
      </c>
      <c r="AN591" s="4">
        <v>-35000</v>
      </c>
      <c r="AO591" s="4">
        <v>6573000</v>
      </c>
      <c r="AP591">
        <v>5</v>
      </c>
      <c r="AR591">
        <v>1010</v>
      </c>
      <c r="AT591" s="6" t="s">
        <v>1997</v>
      </c>
      <c r="AU591">
        <v>143516</v>
      </c>
      <c r="AW591" s="5" t="s">
        <v>14</v>
      </c>
      <c r="AX591">
        <v>1</v>
      </c>
      <c r="AY591" t="s">
        <v>15</v>
      </c>
      <c r="AZ591" t="s">
        <v>1998</v>
      </c>
      <c r="BA591" t="s">
        <v>1999</v>
      </c>
      <c r="BB591">
        <v>1010</v>
      </c>
      <c r="BC591" t="s">
        <v>32</v>
      </c>
      <c r="BD591" t="s">
        <v>33</v>
      </c>
      <c r="BF591" s="6">
        <v>43713.546527777798</v>
      </c>
      <c r="BG591" s="7" t="s">
        <v>20</v>
      </c>
      <c r="BI591">
        <v>6</v>
      </c>
      <c r="BJ591">
        <v>196457</v>
      </c>
      <c r="BL591" t="s">
        <v>2000</v>
      </c>
      <c r="BX591">
        <v>27199</v>
      </c>
    </row>
    <row r="592" spans="1:76" x14ac:dyDescent="0.25">
      <c r="A592">
        <v>26182</v>
      </c>
      <c r="C592">
        <v>1</v>
      </c>
      <c r="F592" t="s">
        <v>0</v>
      </c>
      <c r="G592" t="s">
        <v>23</v>
      </c>
      <c r="H592" t="s">
        <v>2001</v>
      </c>
      <c r="I592" t="s">
        <v>25</v>
      </c>
      <c r="K592">
        <v>1</v>
      </c>
      <c r="L592" t="s">
        <v>4</v>
      </c>
      <c r="M592">
        <v>143516</v>
      </c>
      <c r="N592" t="s">
        <v>5</v>
      </c>
      <c r="O592" t="s">
        <v>5</v>
      </c>
      <c r="U592" t="s">
        <v>1772</v>
      </c>
      <c r="V592" s="1">
        <v>1</v>
      </c>
      <c r="W592" t="s">
        <v>405</v>
      </c>
      <c r="X592" t="s">
        <v>536</v>
      </c>
      <c r="Y592" t="s">
        <v>407</v>
      </c>
      <c r="Z592" s="3">
        <v>11</v>
      </c>
      <c r="AA592" s="4">
        <v>1103</v>
      </c>
      <c r="AB592" s="4" t="s">
        <v>536</v>
      </c>
      <c r="AC592" t="s">
        <v>2002</v>
      </c>
      <c r="AD592">
        <v>2019</v>
      </c>
      <c r="AE592">
        <v>5</v>
      </c>
      <c r="AF592">
        <v>14</v>
      </c>
      <c r="AG592" t="s">
        <v>482</v>
      </c>
      <c r="AJ592" t="s">
        <v>5</v>
      </c>
      <c r="AK592" t="s">
        <v>12</v>
      </c>
      <c r="AL592">
        <v>-34728</v>
      </c>
      <c r="AM592">
        <v>6572534</v>
      </c>
      <c r="AN592" s="4">
        <v>-35000</v>
      </c>
      <c r="AO592" s="4">
        <v>6573000</v>
      </c>
      <c r="AP592">
        <v>5</v>
      </c>
      <c r="AR592">
        <v>1010</v>
      </c>
      <c r="AT592" s="6" t="s">
        <v>2003</v>
      </c>
      <c r="AU592">
        <v>143516</v>
      </c>
      <c r="AW592" s="5" t="s">
        <v>14</v>
      </c>
      <c r="AX592">
        <v>1</v>
      </c>
      <c r="AY592" t="s">
        <v>15</v>
      </c>
      <c r="AZ592" t="s">
        <v>2004</v>
      </c>
      <c r="BA592" t="s">
        <v>2005</v>
      </c>
      <c r="BB592">
        <v>1010</v>
      </c>
      <c r="BC592" t="s">
        <v>32</v>
      </c>
      <c r="BD592" t="s">
        <v>33</v>
      </c>
      <c r="BF592" s="6">
        <v>43713.546527777798</v>
      </c>
      <c r="BG592" s="7" t="s">
        <v>20</v>
      </c>
      <c r="BI592">
        <v>6</v>
      </c>
      <c r="BJ592">
        <v>197856</v>
      </c>
      <c r="BL592" t="s">
        <v>2006</v>
      </c>
      <c r="BX592">
        <v>26182</v>
      </c>
    </row>
    <row r="593" spans="1:76" x14ac:dyDescent="0.25">
      <c r="A593">
        <v>25920</v>
      </c>
      <c r="C593">
        <v>1</v>
      </c>
      <c r="F593" t="s">
        <v>0</v>
      </c>
      <c r="G593" t="s">
        <v>23</v>
      </c>
      <c r="H593" t="s">
        <v>2007</v>
      </c>
      <c r="I593" t="s">
        <v>25</v>
      </c>
      <c r="K593">
        <v>1</v>
      </c>
      <c r="L593" t="s">
        <v>4</v>
      </c>
      <c r="M593">
        <v>143516</v>
      </c>
      <c r="N593" t="s">
        <v>5</v>
      </c>
      <c r="O593" t="s">
        <v>5</v>
      </c>
      <c r="U593" t="s">
        <v>1772</v>
      </c>
      <c r="V593" s="1">
        <v>1</v>
      </c>
      <c r="W593" t="s">
        <v>405</v>
      </c>
      <c r="X593" t="s">
        <v>536</v>
      </c>
      <c r="Y593" t="s">
        <v>407</v>
      </c>
      <c r="Z593" s="3">
        <v>11</v>
      </c>
      <c r="AA593" s="4">
        <v>1103</v>
      </c>
      <c r="AB593" s="4" t="s">
        <v>536</v>
      </c>
      <c r="AC593" t="s">
        <v>1934</v>
      </c>
      <c r="AD593">
        <v>2019</v>
      </c>
      <c r="AE593">
        <v>5</v>
      </c>
      <c r="AF593">
        <v>21</v>
      </c>
      <c r="AG593" t="s">
        <v>482</v>
      </c>
      <c r="AJ593" t="s">
        <v>5</v>
      </c>
      <c r="AK593" t="s">
        <v>12</v>
      </c>
      <c r="AL593">
        <v>-34822</v>
      </c>
      <c r="AM593">
        <v>6572553</v>
      </c>
      <c r="AN593" s="4">
        <v>-35000</v>
      </c>
      <c r="AO593" s="4">
        <v>6573000</v>
      </c>
      <c r="AP593">
        <v>5</v>
      </c>
      <c r="AR593">
        <v>1010</v>
      </c>
      <c r="AT593" s="6" t="s">
        <v>2008</v>
      </c>
      <c r="AU593">
        <v>143516</v>
      </c>
      <c r="AW593" s="5" t="s">
        <v>14</v>
      </c>
      <c r="AX593">
        <v>1</v>
      </c>
      <c r="AY593" t="s">
        <v>15</v>
      </c>
      <c r="AZ593" t="s">
        <v>2009</v>
      </c>
      <c r="BA593" t="s">
        <v>2010</v>
      </c>
      <c r="BB593">
        <v>1010</v>
      </c>
      <c r="BC593" t="s">
        <v>32</v>
      </c>
      <c r="BD593" t="s">
        <v>33</v>
      </c>
      <c r="BF593" s="6">
        <v>43606.950937499998</v>
      </c>
      <c r="BG593" s="7" t="s">
        <v>20</v>
      </c>
      <c r="BI593">
        <v>6</v>
      </c>
      <c r="BJ593">
        <v>199817</v>
      </c>
      <c r="BL593" t="s">
        <v>2011</v>
      </c>
      <c r="BX593">
        <v>25920</v>
      </c>
    </row>
    <row r="594" spans="1:76" x14ac:dyDescent="0.25">
      <c r="A594">
        <v>20596</v>
      </c>
      <c r="C594">
        <v>1</v>
      </c>
      <c r="F594" t="s">
        <v>0</v>
      </c>
      <c r="G594" t="s">
        <v>23</v>
      </c>
      <c r="H594" t="s">
        <v>2105</v>
      </c>
      <c r="I594" t="s">
        <v>25</v>
      </c>
      <c r="K594">
        <v>1</v>
      </c>
      <c r="L594" t="s">
        <v>4</v>
      </c>
      <c r="M594">
        <v>143516</v>
      </c>
      <c r="N594" t="s">
        <v>5</v>
      </c>
      <c r="O594" t="s">
        <v>5</v>
      </c>
      <c r="U594" t="s">
        <v>2071</v>
      </c>
      <c r="V594" s="1">
        <v>1</v>
      </c>
      <c r="W594" t="s">
        <v>405</v>
      </c>
      <c r="X594" t="s">
        <v>536</v>
      </c>
      <c r="Y594" t="s">
        <v>407</v>
      </c>
      <c r="Z594" s="3">
        <v>11</v>
      </c>
      <c r="AA594" s="4">
        <v>1103</v>
      </c>
      <c r="AB594" s="4" t="s">
        <v>536</v>
      </c>
      <c r="AC594" t="s">
        <v>2106</v>
      </c>
      <c r="AD594">
        <v>2019</v>
      </c>
      <c r="AE594">
        <v>8</v>
      </c>
      <c r="AF594">
        <v>5</v>
      </c>
      <c r="AG594" t="s">
        <v>482</v>
      </c>
      <c r="AJ594" t="s">
        <v>5</v>
      </c>
      <c r="AK594" t="s">
        <v>12</v>
      </c>
      <c r="AL594">
        <v>-37674</v>
      </c>
      <c r="AM594">
        <v>6570584</v>
      </c>
      <c r="AN594" s="4">
        <v>-37000</v>
      </c>
      <c r="AO594" s="4">
        <v>6571000</v>
      </c>
      <c r="AP594">
        <v>5</v>
      </c>
      <c r="AR594">
        <v>1010</v>
      </c>
      <c r="AT594" s="6" t="s">
        <v>2107</v>
      </c>
      <c r="AU594">
        <v>143516</v>
      </c>
      <c r="AW594" s="5" t="s">
        <v>14</v>
      </c>
      <c r="AX594">
        <v>1</v>
      </c>
      <c r="AY594" t="s">
        <v>15</v>
      </c>
      <c r="AZ594" t="s">
        <v>2108</v>
      </c>
      <c r="BA594" t="s">
        <v>2109</v>
      </c>
      <c r="BB594">
        <v>1010</v>
      </c>
      <c r="BC594" t="s">
        <v>32</v>
      </c>
      <c r="BD594" t="s">
        <v>33</v>
      </c>
      <c r="BF594" s="6">
        <v>43713.546527777798</v>
      </c>
      <c r="BG594" s="7" t="s">
        <v>20</v>
      </c>
      <c r="BI594">
        <v>6</v>
      </c>
      <c r="BJ594">
        <v>214173</v>
      </c>
      <c r="BL594" t="s">
        <v>2110</v>
      </c>
      <c r="BX594">
        <v>20596</v>
      </c>
    </row>
    <row r="595" spans="1:76" x14ac:dyDescent="0.25">
      <c r="A595">
        <v>18462</v>
      </c>
      <c r="C595">
        <v>1</v>
      </c>
      <c r="D595">
        <v>1</v>
      </c>
      <c r="E595">
        <v>3</v>
      </c>
      <c r="F595" t="s">
        <v>0</v>
      </c>
      <c r="G595" t="s">
        <v>23</v>
      </c>
      <c r="H595" t="s">
        <v>2160</v>
      </c>
      <c r="I595" t="s">
        <v>25</v>
      </c>
      <c r="K595">
        <v>1</v>
      </c>
      <c r="L595" t="s">
        <v>4</v>
      </c>
      <c r="M595">
        <v>143516</v>
      </c>
      <c r="N595" t="s">
        <v>5</v>
      </c>
      <c r="O595" t="s">
        <v>5</v>
      </c>
      <c r="U595" t="s">
        <v>2149</v>
      </c>
      <c r="V595" s="1">
        <v>1</v>
      </c>
      <c r="W595" t="s">
        <v>405</v>
      </c>
      <c r="X595" t="s">
        <v>536</v>
      </c>
      <c r="Y595" t="s">
        <v>407</v>
      </c>
      <c r="Z595" s="3">
        <v>11</v>
      </c>
      <c r="AA595" s="4">
        <v>1103</v>
      </c>
      <c r="AB595" s="4" t="s">
        <v>536</v>
      </c>
      <c r="AC595" t="s">
        <v>2161</v>
      </c>
      <c r="AD595">
        <v>2019</v>
      </c>
      <c r="AE595">
        <v>6</v>
      </c>
      <c r="AF595">
        <v>7</v>
      </c>
      <c r="AG595" t="s">
        <v>467</v>
      </c>
      <c r="AJ595" t="s">
        <v>5</v>
      </c>
      <c r="AK595" t="s">
        <v>12</v>
      </c>
      <c r="AL595">
        <v>-39283</v>
      </c>
      <c r="AM595">
        <v>6575058</v>
      </c>
      <c r="AN595" s="4">
        <v>-39000</v>
      </c>
      <c r="AO595" s="4">
        <v>6575000</v>
      </c>
      <c r="AP595">
        <v>25</v>
      </c>
      <c r="AR595">
        <v>1010</v>
      </c>
      <c r="AT595" s="6" t="s">
        <v>2162</v>
      </c>
      <c r="AU595">
        <v>143516</v>
      </c>
      <c r="AW595" s="5" t="s">
        <v>14</v>
      </c>
      <c r="AX595">
        <v>1</v>
      </c>
      <c r="AY595" t="s">
        <v>15</v>
      </c>
      <c r="AZ595" t="s">
        <v>2163</v>
      </c>
      <c r="BA595" t="s">
        <v>2164</v>
      </c>
      <c r="BB595">
        <v>1010</v>
      </c>
      <c r="BC595" t="s">
        <v>32</v>
      </c>
      <c r="BD595" t="s">
        <v>33</v>
      </c>
      <c r="BF595" s="6">
        <v>43713.546527777798</v>
      </c>
      <c r="BG595" s="7" t="s">
        <v>20</v>
      </c>
      <c r="BI595">
        <v>6</v>
      </c>
      <c r="BJ595">
        <v>201431</v>
      </c>
      <c r="BL595" t="s">
        <v>2165</v>
      </c>
      <c r="BX595">
        <v>18462</v>
      </c>
    </row>
    <row r="596" spans="1:76" x14ac:dyDescent="0.25">
      <c r="A596">
        <v>7418</v>
      </c>
      <c r="C596">
        <v>1</v>
      </c>
      <c r="D596">
        <v>1</v>
      </c>
      <c r="E596">
        <v>8</v>
      </c>
      <c r="F596" t="s">
        <v>0</v>
      </c>
      <c r="G596" t="s">
        <v>23</v>
      </c>
      <c r="H596" t="s">
        <v>2251</v>
      </c>
      <c r="I596" t="s">
        <v>25</v>
      </c>
      <c r="K596">
        <v>1</v>
      </c>
      <c r="L596" t="s">
        <v>4</v>
      </c>
      <c r="M596">
        <v>143516</v>
      </c>
      <c r="N596" t="s">
        <v>5</v>
      </c>
      <c r="O596" t="s">
        <v>5</v>
      </c>
      <c r="U596" t="s">
        <v>2210</v>
      </c>
      <c r="V596" s="1">
        <v>1</v>
      </c>
      <c r="W596" t="s">
        <v>405</v>
      </c>
      <c r="X596" t="s">
        <v>2168</v>
      </c>
      <c r="Y596" t="s">
        <v>407</v>
      </c>
      <c r="Z596" s="3">
        <v>11</v>
      </c>
      <c r="AA596" s="4">
        <v>1106</v>
      </c>
      <c r="AB596" s="4" t="s">
        <v>2168</v>
      </c>
      <c r="AC596" t="s">
        <v>2252</v>
      </c>
      <c r="AD596">
        <v>2019</v>
      </c>
      <c r="AE596">
        <v>6</v>
      </c>
      <c r="AF596">
        <v>9</v>
      </c>
      <c r="AG596" t="s">
        <v>2170</v>
      </c>
      <c r="AJ596" t="s">
        <v>5</v>
      </c>
      <c r="AK596" t="s">
        <v>12</v>
      </c>
      <c r="AL596">
        <v>-50318</v>
      </c>
      <c r="AM596">
        <v>6624268</v>
      </c>
      <c r="AN596" s="4">
        <v>-51000</v>
      </c>
      <c r="AO596" s="4">
        <v>6625000</v>
      </c>
      <c r="AP596">
        <v>100</v>
      </c>
      <c r="AR596">
        <v>1010</v>
      </c>
      <c r="AT596" s="6" t="s">
        <v>2253</v>
      </c>
      <c r="AU596">
        <v>143516</v>
      </c>
      <c r="AW596" s="5" t="s">
        <v>14</v>
      </c>
      <c r="AX596">
        <v>1</v>
      </c>
      <c r="AY596" t="s">
        <v>15</v>
      </c>
      <c r="AZ596" t="s">
        <v>2254</v>
      </c>
      <c r="BA596" t="s">
        <v>2255</v>
      </c>
      <c r="BB596">
        <v>1010</v>
      </c>
      <c r="BC596" t="s">
        <v>32</v>
      </c>
      <c r="BD596" t="s">
        <v>33</v>
      </c>
      <c r="BF596" s="6">
        <v>43713.546527777798</v>
      </c>
      <c r="BG596" s="7" t="s">
        <v>20</v>
      </c>
      <c r="BI596">
        <v>6</v>
      </c>
      <c r="BJ596">
        <v>201521</v>
      </c>
      <c r="BL596" t="s">
        <v>2256</v>
      </c>
      <c r="BX596">
        <v>7418</v>
      </c>
    </row>
    <row r="597" spans="1:76" x14ac:dyDescent="0.25">
      <c r="A597">
        <v>7585</v>
      </c>
      <c r="C597">
        <v>1</v>
      </c>
      <c r="D597">
        <v>1</v>
      </c>
      <c r="E597">
        <v>9</v>
      </c>
      <c r="F597" t="s">
        <v>0</v>
      </c>
      <c r="G597" t="s">
        <v>23</v>
      </c>
      <c r="H597" t="s">
        <v>2257</v>
      </c>
      <c r="I597" t="s">
        <v>25</v>
      </c>
      <c r="K597">
        <v>1</v>
      </c>
      <c r="L597" t="s">
        <v>4</v>
      </c>
      <c r="M597">
        <v>143516</v>
      </c>
      <c r="N597" t="s">
        <v>5</v>
      </c>
      <c r="O597" t="s">
        <v>5</v>
      </c>
      <c r="U597" t="s">
        <v>2210</v>
      </c>
      <c r="V597" s="1">
        <v>1</v>
      </c>
      <c r="W597" t="s">
        <v>405</v>
      </c>
      <c r="X597" t="s">
        <v>2168</v>
      </c>
      <c r="Y597" t="s">
        <v>407</v>
      </c>
      <c r="Z597" s="3">
        <v>11</v>
      </c>
      <c r="AA597" s="4">
        <v>1106</v>
      </c>
      <c r="AB597" s="4" t="s">
        <v>2168</v>
      </c>
      <c r="AC597" t="s">
        <v>2258</v>
      </c>
      <c r="AD597">
        <v>2019</v>
      </c>
      <c r="AE597">
        <v>6</v>
      </c>
      <c r="AF597">
        <v>9</v>
      </c>
      <c r="AG597" t="s">
        <v>2170</v>
      </c>
      <c r="AJ597" t="s">
        <v>5</v>
      </c>
      <c r="AK597" t="s">
        <v>12</v>
      </c>
      <c r="AL597">
        <v>-50203</v>
      </c>
      <c r="AM597">
        <v>6624401</v>
      </c>
      <c r="AN597" s="4">
        <v>-51000</v>
      </c>
      <c r="AO597" s="4">
        <v>6625000</v>
      </c>
      <c r="AP597">
        <v>75</v>
      </c>
      <c r="AR597">
        <v>1010</v>
      </c>
      <c r="AT597" s="6" t="s">
        <v>2259</v>
      </c>
      <c r="AU597">
        <v>143516</v>
      </c>
      <c r="AW597" s="5" t="s">
        <v>14</v>
      </c>
      <c r="AX597">
        <v>1</v>
      </c>
      <c r="AY597" t="s">
        <v>15</v>
      </c>
      <c r="AZ597" t="s">
        <v>2260</v>
      </c>
      <c r="BA597" t="s">
        <v>2261</v>
      </c>
      <c r="BB597">
        <v>1010</v>
      </c>
      <c r="BC597" t="s">
        <v>32</v>
      </c>
      <c r="BD597" t="s">
        <v>33</v>
      </c>
      <c r="BF597" s="6">
        <v>43713.546527777798</v>
      </c>
      <c r="BG597" s="7" t="s">
        <v>20</v>
      </c>
      <c r="BI597">
        <v>6</v>
      </c>
      <c r="BJ597">
        <v>201522</v>
      </c>
      <c r="BL597" t="s">
        <v>2262</v>
      </c>
      <c r="BX597">
        <v>7585</v>
      </c>
    </row>
    <row r="598" spans="1:76" x14ac:dyDescent="0.25">
      <c r="A598">
        <v>6365</v>
      </c>
      <c r="C598">
        <v>1</v>
      </c>
      <c r="D598">
        <v>1</v>
      </c>
      <c r="E598">
        <v>106</v>
      </c>
      <c r="F598" t="s">
        <v>0</v>
      </c>
      <c r="G598" t="s">
        <v>23</v>
      </c>
      <c r="H598" t="s">
        <v>2875</v>
      </c>
      <c r="I598" t="s">
        <v>25</v>
      </c>
      <c r="K598">
        <v>1</v>
      </c>
      <c r="L598" t="s">
        <v>4</v>
      </c>
      <c r="M598">
        <v>143516</v>
      </c>
      <c r="N598" t="s">
        <v>5</v>
      </c>
      <c r="O598" t="s">
        <v>5</v>
      </c>
      <c r="U598" t="s">
        <v>2282</v>
      </c>
      <c r="V598" s="1">
        <v>1</v>
      </c>
      <c r="W598" t="s">
        <v>405</v>
      </c>
      <c r="X598" t="s">
        <v>2168</v>
      </c>
      <c r="Y598" t="s">
        <v>407</v>
      </c>
      <c r="Z598" s="3">
        <v>11</v>
      </c>
      <c r="AA598" s="4">
        <v>1106</v>
      </c>
      <c r="AB598" s="4" t="s">
        <v>2168</v>
      </c>
      <c r="AC598" t="s">
        <v>2876</v>
      </c>
      <c r="AD598">
        <v>2019</v>
      </c>
      <c r="AE598">
        <v>3</v>
      </c>
      <c r="AF598">
        <v>7</v>
      </c>
      <c r="AG598" t="s">
        <v>2170</v>
      </c>
      <c r="AJ598" t="s">
        <v>5</v>
      </c>
      <c r="AK598" t="s">
        <v>12</v>
      </c>
      <c r="AL598">
        <v>-51008</v>
      </c>
      <c r="AM598">
        <v>6626773</v>
      </c>
      <c r="AN598" s="4">
        <v>-51000</v>
      </c>
      <c r="AO598" s="4">
        <v>6627000</v>
      </c>
      <c r="AP598">
        <v>10</v>
      </c>
      <c r="AR598">
        <v>1010</v>
      </c>
      <c r="AT598" s="6" t="s">
        <v>2877</v>
      </c>
      <c r="AU598">
        <v>143516</v>
      </c>
      <c r="AW598" s="5" t="s">
        <v>14</v>
      </c>
      <c r="AX598">
        <v>1</v>
      </c>
      <c r="AY598" t="s">
        <v>15</v>
      </c>
      <c r="AZ598" t="s">
        <v>2500</v>
      </c>
      <c r="BA598" t="s">
        <v>2878</v>
      </c>
      <c r="BB598">
        <v>1010</v>
      </c>
      <c r="BC598" t="s">
        <v>32</v>
      </c>
      <c r="BD598" t="s">
        <v>33</v>
      </c>
      <c r="BF598" s="6">
        <v>43531.466898148101</v>
      </c>
      <c r="BG598" s="7" t="s">
        <v>20</v>
      </c>
      <c r="BI598">
        <v>6</v>
      </c>
      <c r="BJ598">
        <v>194157</v>
      </c>
      <c r="BL598" t="s">
        <v>2879</v>
      </c>
      <c r="BX598">
        <v>6365</v>
      </c>
    </row>
    <row r="599" spans="1:76" x14ac:dyDescent="0.25">
      <c r="A599">
        <v>6232</v>
      </c>
      <c r="C599">
        <v>1</v>
      </c>
      <c r="D599">
        <v>1</v>
      </c>
      <c r="E599">
        <v>107</v>
      </c>
      <c r="F599" t="s">
        <v>0</v>
      </c>
      <c r="G599" t="s">
        <v>23</v>
      </c>
      <c r="H599" t="s">
        <v>2880</v>
      </c>
      <c r="I599" t="s">
        <v>25</v>
      </c>
      <c r="K599">
        <v>1</v>
      </c>
      <c r="L599" t="s">
        <v>4</v>
      </c>
      <c r="M599">
        <v>143516</v>
      </c>
      <c r="N599" t="s">
        <v>5</v>
      </c>
      <c r="O599" t="s">
        <v>5</v>
      </c>
      <c r="U599" t="s">
        <v>2282</v>
      </c>
      <c r="V599" s="1">
        <v>1</v>
      </c>
      <c r="W599" t="s">
        <v>405</v>
      </c>
      <c r="X599" t="s">
        <v>2168</v>
      </c>
      <c r="Y599" t="s">
        <v>407</v>
      </c>
      <c r="Z599" s="3">
        <v>11</v>
      </c>
      <c r="AA599" s="4">
        <v>1106</v>
      </c>
      <c r="AB599" s="4" t="s">
        <v>2168</v>
      </c>
      <c r="AC599" t="s">
        <v>2881</v>
      </c>
      <c r="AD599">
        <v>2019</v>
      </c>
      <c r="AE599">
        <v>3</v>
      </c>
      <c r="AF599">
        <v>27</v>
      </c>
      <c r="AG599" t="s">
        <v>2170</v>
      </c>
      <c r="AJ599" t="s">
        <v>5</v>
      </c>
      <c r="AK599" t="s">
        <v>12</v>
      </c>
      <c r="AL599">
        <v>-51089</v>
      </c>
      <c r="AM599">
        <v>6627429</v>
      </c>
      <c r="AN599" s="4">
        <v>-51000</v>
      </c>
      <c r="AO599" s="4">
        <v>6627000</v>
      </c>
      <c r="AP599">
        <v>10</v>
      </c>
      <c r="AR599">
        <v>1010</v>
      </c>
      <c r="AT599" s="6" t="s">
        <v>2882</v>
      </c>
      <c r="AU599">
        <v>143516</v>
      </c>
      <c r="AW599" s="5" t="s">
        <v>14</v>
      </c>
      <c r="AX599">
        <v>1</v>
      </c>
      <c r="AY599" t="s">
        <v>15</v>
      </c>
      <c r="AZ599" t="s">
        <v>2883</v>
      </c>
      <c r="BA599" t="s">
        <v>2884</v>
      </c>
      <c r="BB599">
        <v>1010</v>
      </c>
      <c r="BC599" t="s">
        <v>32</v>
      </c>
      <c r="BD599" t="s">
        <v>33</v>
      </c>
      <c r="BF599" s="6">
        <v>43551.944942129601</v>
      </c>
      <c r="BG599" s="7" t="s">
        <v>20</v>
      </c>
      <c r="BI599">
        <v>6</v>
      </c>
      <c r="BJ599">
        <v>194847</v>
      </c>
      <c r="BL599" t="s">
        <v>2885</v>
      </c>
      <c r="BX599">
        <v>6232</v>
      </c>
    </row>
    <row r="600" spans="1:76" x14ac:dyDescent="0.25">
      <c r="A600">
        <v>5546</v>
      </c>
      <c r="C600">
        <v>1</v>
      </c>
      <c r="D600">
        <v>1</v>
      </c>
      <c r="E600">
        <v>108</v>
      </c>
      <c r="F600" t="s">
        <v>0</v>
      </c>
      <c r="G600" t="s">
        <v>23</v>
      </c>
      <c r="H600" t="s">
        <v>2886</v>
      </c>
      <c r="I600" t="s">
        <v>25</v>
      </c>
      <c r="K600">
        <v>1</v>
      </c>
      <c r="L600" t="s">
        <v>4</v>
      </c>
      <c r="M600">
        <v>143516</v>
      </c>
      <c r="N600" t="s">
        <v>5</v>
      </c>
      <c r="O600" t="s">
        <v>5</v>
      </c>
      <c r="U600" t="s">
        <v>2282</v>
      </c>
      <c r="V600" s="1">
        <v>1</v>
      </c>
      <c r="W600" t="s">
        <v>405</v>
      </c>
      <c r="X600" t="s">
        <v>2168</v>
      </c>
      <c r="Y600" t="s">
        <v>407</v>
      </c>
      <c r="Z600" s="3">
        <v>11</v>
      </c>
      <c r="AA600" s="4">
        <v>1106</v>
      </c>
      <c r="AB600" s="4" t="s">
        <v>2168</v>
      </c>
      <c r="AC600" t="s">
        <v>2361</v>
      </c>
      <c r="AD600">
        <v>2019</v>
      </c>
      <c r="AE600">
        <v>4</v>
      </c>
      <c r="AF600">
        <v>2</v>
      </c>
      <c r="AG600" t="s">
        <v>2170</v>
      </c>
      <c r="AJ600" t="s">
        <v>5</v>
      </c>
      <c r="AK600" t="s">
        <v>12</v>
      </c>
      <c r="AL600">
        <v>-51403</v>
      </c>
      <c r="AM600">
        <v>6627006</v>
      </c>
      <c r="AN600" s="4">
        <v>-51000</v>
      </c>
      <c r="AO600" s="4">
        <v>6627000</v>
      </c>
      <c r="AP600">
        <v>25</v>
      </c>
      <c r="AR600">
        <v>1010</v>
      </c>
      <c r="AT600" s="6" t="s">
        <v>2887</v>
      </c>
      <c r="AU600">
        <v>143516</v>
      </c>
      <c r="AW600" s="5" t="s">
        <v>14</v>
      </c>
      <c r="AX600">
        <v>1</v>
      </c>
      <c r="AY600" t="s">
        <v>15</v>
      </c>
      <c r="AZ600" t="s">
        <v>2309</v>
      </c>
      <c r="BA600" t="s">
        <v>2888</v>
      </c>
      <c r="BB600">
        <v>1010</v>
      </c>
      <c r="BC600" t="s">
        <v>32</v>
      </c>
      <c r="BD600" t="s">
        <v>33</v>
      </c>
      <c r="BF600" s="6">
        <v>44387.885162036997</v>
      </c>
      <c r="BG600" s="7" t="s">
        <v>20</v>
      </c>
      <c r="BI600">
        <v>6</v>
      </c>
      <c r="BJ600">
        <v>194946</v>
      </c>
      <c r="BL600" t="s">
        <v>2889</v>
      </c>
      <c r="BX600">
        <v>5546</v>
      </c>
    </row>
    <row r="601" spans="1:76" x14ac:dyDescent="0.25">
      <c r="A601">
        <v>4924</v>
      </c>
      <c r="C601">
        <v>1</v>
      </c>
      <c r="D601">
        <v>1</v>
      </c>
      <c r="E601">
        <v>109</v>
      </c>
      <c r="F601" t="s">
        <v>0</v>
      </c>
      <c r="G601" t="s">
        <v>23</v>
      </c>
      <c r="H601" t="s">
        <v>2890</v>
      </c>
      <c r="I601" t="s">
        <v>25</v>
      </c>
      <c r="K601">
        <v>1</v>
      </c>
      <c r="L601" t="s">
        <v>4</v>
      </c>
      <c r="M601">
        <v>143516</v>
      </c>
      <c r="N601" t="s">
        <v>5</v>
      </c>
      <c r="O601" t="s">
        <v>5</v>
      </c>
      <c r="U601" t="s">
        <v>2282</v>
      </c>
      <c r="V601" s="1">
        <v>1</v>
      </c>
      <c r="W601" t="s">
        <v>405</v>
      </c>
      <c r="X601" t="s">
        <v>2168</v>
      </c>
      <c r="Y601" t="s">
        <v>407</v>
      </c>
      <c r="Z601" s="3">
        <v>11</v>
      </c>
      <c r="AA601" s="4">
        <v>1106</v>
      </c>
      <c r="AB601" s="4" t="s">
        <v>2168</v>
      </c>
      <c r="AC601" t="s">
        <v>2891</v>
      </c>
      <c r="AD601">
        <v>2019</v>
      </c>
      <c r="AE601">
        <v>4</v>
      </c>
      <c r="AF601">
        <v>10</v>
      </c>
      <c r="AG601" t="s">
        <v>2170</v>
      </c>
      <c r="AJ601" t="s">
        <v>5</v>
      </c>
      <c r="AK601" t="s">
        <v>12</v>
      </c>
      <c r="AL601">
        <v>-51643</v>
      </c>
      <c r="AM601">
        <v>6626984</v>
      </c>
      <c r="AN601" s="4">
        <v>-51000</v>
      </c>
      <c r="AO601" s="4">
        <v>6627000</v>
      </c>
      <c r="AP601">
        <v>10</v>
      </c>
      <c r="AR601">
        <v>1010</v>
      </c>
      <c r="AT601" s="6" t="s">
        <v>2892</v>
      </c>
      <c r="AU601">
        <v>143516</v>
      </c>
      <c r="AW601" s="5" t="s">
        <v>14</v>
      </c>
      <c r="AX601">
        <v>1</v>
      </c>
      <c r="AY601" t="s">
        <v>15</v>
      </c>
      <c r="AZ601" t="s">
        <v>2893</v>
      </c>
      <c r="BA601" t="s">
        <v>2894</v>
      </c>
      <c r="BB601">
        <v>1010</v>
      </c>
      <c r="BC601" t="s">
        <v>32</v>
      </c>
      <c r="BD601" t="s">
        <v>33</v>
      </c>
      <c r="BF601" s="6">
        <v>43713.546527777798</v>
      </c>
      <c r="BG601" s="7" t="s">
        <v>20</v>
      </c>
      <c r="BI601">
        <v>6</v>
      </c>
      <c r="BJ601">
        <v>195678</v>
      </c>
      <c r="BL601" t="s">
        <v>2895</v>
      </c>
      <c r="BX601">
        <v>4924</v>
      </c>
    </row>
    <row r="602" spans="1:76" x14ac:dyDescent="0.25">
      <c r="A602">
        <v>6370</v>
      </c>
      <c r="C602">
        <v>1</v>
      </c>
      <c r="D602">
        <v>1</v>
      </c>
      <c r="E602">
        <v>110</v>
      </c>
      <c r="F602" t="s">
        <v>0</v>
      </c>
      <c r="G602" t="s">
        <v>23</v>
      </c>
      <c r="H602" t="s">
        <v>2896</v>
      </c>
      <c r="I602" t="s">
        <v>25</v>
      </c>
      <c r="K602">
        <v>1</v>
      </c>
      <c r="L602" t="s">
        <v>4</v>
      </c>
      <c r="M602">
        <v>143516</v>
      </c>
      <c r="N602" t="s">
        <v>5</v>
      </c>
      <c r="O602" t="s">
        <v>5</v>
      </c>
      <c r="U602" t="s">
        <v>2282</v>
      </c>
      <c r="V602" s="1">
        <v>1</v>
      </c>
      <c r="W602" t="s">
        <v>405</v>
      </c>
      <c r="X602" t="s">
        <v>2168</v>
      </c>
      <c r="Y602" t="s">
        <v>407</v>
      </c>
      <c r="Z602" s="3">
        <v>11</v>
      </c>
      <c r="AA602" s="4">
        <v>1106</v>
      </c>
      <c r="AB602" s="4" t="s">
        <v>2168</v>
      </c>
      <c r="AC602" t="s">
        <v>2897</v>
      </c>
      <c r="AD602">
        <v>2019</v>
      </c>
      <c r="AE602">
        <v>4</v>
      </c>
      <c r="AF602">
        <v>10</v>
      </c>
      <c r="AG602" t="s">
        <v>2170</v>
      </c>
      <c r="AJ602" t="s">
        <v>5</v>
      </c>
      <c r="AK602" t="s">
        <v>12</v>
      </c>
      <c r="AL602">
        <v>-51004</v>
      </c>
      <c r="AM602">
        <v>6626830</v>
      </c>
      <c r="AN602" s="4">
        <v>-51000</v>
      </c>
      <c r="AO602" s="4">
        <v>6627000</v>
      </c>
      <c r="AP602">
        <v>10</v>
      </c>
      <c r="AR602">
        <v>1010</v>
      </c>
      <c r="AT602" s="6" t="s">
        <v>2898</v>
      </c>
      <c r="AU602">
        <v>143516</v>
      </c>
      <c r="AW602" s="5" t="s">
        <v>14</v>
      </c>
      <c r="AX602">
        <v>1</v>
      </c>
      <c r="AY602" t="s">
        <v>15</v>
      </c>
      <c r="AZ602" t="s">
        <v>2899</v>
      </c>
      <c r="BA602" t="s">
        <v>2900</v>
      </c>
      <c r="BB602">
        <v>1010</v>
      </c>
      <c r="BC602" t="s">
        <v>32</v>
      </c>
      <c r="BD602" t="s">
        <v>33</v>
      </c>
      <c r="BF602" s="6">
        <v>43566.318356481497</v>
      </c>
      <c r="BG602" s="7" t="s">
        <v>20</v>
      </c>
      <c r="BI602">
        <v>6</v>
      </c>
      <c r="BJ602">
        <v>195693</v>
      </c>
      <c r="BL602" t="s">
        <v>2901</v>
      </c>
      <c r="BX602">
        <v>6370</v>
      </c>
    </row>
    <row r="603" spans="1:76" x14ac:dyDescent="0.25">
      <c r="A603">
        <v>4440</v>
      </c>
      <c r="C603">
        <v>1</v>
      </c>
      <c r="D603">
        <v>1</v>
      </c>
      <c r="E603">
        <v>111</v>
      </c>
      <c r="F603" t="s">
        <v>0</v>
      </c>
      <c r="G603" t="s">
        <v>23</v>
      </c>
      <c r="H603" t="s">
        <v>2902</v>
      </c>
      <c r="I603" t="s">
        <v>25</v>
      </c>
      <c r="K603">
        <v>1</v>
      </c>
      <c r="L603" t="s">
        <v>4</v>
      </c>
      <c r="M603">
        <v>143516</v>
      </c>
      <c r="N603" t="s">
        <v>5</v>
      </c>
      <c r="O603" t="s">
        <v>5</v>
      </c>
      <c r="U603" t="s">
        <v>2282</v>
      </c>
      <c r="V603" s="1">
        <v>1</v>
      </c>
      <c r="W603" t="s">
        <v>405</v>
      </c>
      <c r="X603" t="s">
        <v>2168</v>
      </c>
      <c r="Y603" t="s">
        <v>407</v>
      </c>
      <c r="Z603" s="3">
        <v>11</v>
      </c>
      <c r="AA603" s="4">
        <v>1106</v>
      </c>
      <c r="AB603" s="4" t="s">
        <v>2168</v>
      </c>
      <c r="AC603" t="s">
        <v>2903</v>
      </c>
      <c r="AD603">
        <v>2019</v>
      </c>
      <c r="AE603">
        <v>4</v>
      </c>
      <c r="AF603">
        <v>21</v>
      </c>
      <c r="AG603" t="s">
        <v>2170</v>
      </c>
      <c r="AJ603" t="s">
        <v>5</v>
      </c>
      <c r="AK603" t="s">
        <v>12</v>
      </c>
      <c r="AL603">
        <v>-51971</v>
      </c>
      <c r="AM603">
        <v>6627196</v>
      </c>
      <c r="AN603" s="4">
        <v>-51000</v>
      </c>
      <c r="AO603" s="4">
        <v>6627000</v>
      </c>
      <c r="AP603">
        <v>75</v>
      </c>
      <c r="AR603">
        <v>1010</v>
      </c>
      <c r="AT603" s="6" t="s">
        <v>2904</v>
      </c>
      <c r="AU603">
        <v>143516</v>
      </c>
      <c r="AW603" s="5" t="s">
        <v>14</v>
      </c>
      <c r="AX603">
        <v>1</v>
      </c>
      <c r="AY603" t="s">
        <v>15</v>
      </c>
      <c r="AZ603" t="s">
        <v>2404</v>
      </c>
      <c r="BA603" t="s">
        <v>2905</v>
      </c>
      <c r="BB603">
        <v>1010</v>
      </c>
      <c r="BC603" t="s">
        <v>32</v>
      </c>
      <c r="BD603" t="s">
        <v>33</v>
      </c>
      <c r="BF603" s="6">
        <v>43713.546527777798</v>
      </c>
      <c r="BG603" s="7" t="s">
        <v>20</v>
      </c>
      <c r="BI603">
        <v>6</v>
      </c>
      <c r="BJ603">
        <v>196328</v>
      </c>
      <c r="BL603" t="s">
        <v>2906</v>
      </c>
      <c r="BX603">
        <v>4440</v>
      </c>
    </row>
    <row r="604" spans="1:76" x14ac:dyDescent="0.25">
      <c r="A604">
        <v>4612</v>
      </c>
      <c r="C604">
        <v>1</v>
      </c>
      <c r="D604">
        <v>1</v>
      </c>
      <c r="E604">
        <v>112</v>
      </c>
      <c r="F604" t="s">
        <v>0</v>
      </c>
      <c r="G604" t="s">
        <v>23</v>
      </c>
      <c r="H604" t="s">
        <v>2907</v>
      </c>
      <c r="I604" t="s">
        <v>25</v>
      </c>
      <c r="K604">
        <v>1</v>
      </c>
      <c r="L604" t="s">
        <v>4</v>
      </c>
      <c r="M604">
        <v>143516</v>
      </c>
      <c r="N604" t="s">
        <v>5</v>
      </c>
      <c r="O604" t="s">
        <v>5</v>
      </c>
      <c r="U604" t="s">
        <v>2282</v>
      </c>
      <c r="V604" s="1">
        <v>1</v>
      </c>
      <c r="W604" t="s">
        <v>405</v>
      </c>
      <c r="X604" t="s">
        <v>2168</v>
      </c>
      <c r="Y604" t="s">
        <v>407</v>
      </c>
      <c r="Z604" s="3">
        <v>11</v>
      </c>
      <c r="AA604" s="4">
        <v>1106</v>
      </c>
      <c r="AB604" s="4" t="s">
        <v>2168</v>
      </c>
      <c r="AC604" t="s">
        <v>2908</v>
      </c>
      <c r="AD604">
        <v>2019</v>
      </c>
      <c r="AE604">
        <v>4</v>
      </c>
      <c r="AF604">
        <v>24</v>
      </c>
      <c r="AG604" t="s">
        <v>2170</v>
      </c>
      <c r="AJ604" t="s">
        <v>5</v>
      </c>
      <c r="AK604" t="s">
        <v>12</v>
      </c>
      <c r="AL604">
        <v>-51815</v>
      </c>
      <c r="AM604">
        <v>6626771</v>
      </c>
      <c r="AN604" s="4">
        <v>-51000</v>
      </c>
      <c r="AO604" s="4">
        <v>6627000</v>
      </c>
      <c r="AP604">
        <v>50</v>
      </c>
      <c r="AR604">
        <v>1010</v>
      </c>
      <c r="AT604" s="6" t="s">
        <v>2909</v>
      </c>
      <c r="AU604">
        <v>143516</v>
      </c>
      <c r="AW604" s="5" t="s">
        <v>14</v>
      </c>
      <c r="AX604">
        <v>1</v>
      </c>
      <c r="AY604" t="s">
        <v>15</v>
      </c>
      <c r="AZ604" t="s">
        <v>2910</v>
      </c>
      <c r="BA604" t="s">
        <v>2911</v>
      </c>
      <c r="BB604">
        <v>1010</v>
      </c>
      <c r="BC604" t="s">
        <v>32</v>
      </c>
      <c r="BD604" t="s">
        <v>33</v>
      </c>
      <c r="BF604" s="6">
        <v>43713.546527777798</v>
      </c>
      <c r="BG604" s="7" t="s">
        <v>20</v>
      </c>
      <c r="BI604">
        <v>6</v>
      </c>
      <c r="BJ604">
        <v>196482</v>
      </c>
      <c r="BL604" t="s">
        <v>2912</v>
      </c>
      <c r="BX604">
        <v>4612</v>
      </c>
    </row>
    <row r="605" spans="1:76" x14ac:dyDescent="0.25">
      <c r="A605">
        <v>6360</v>
      </c>
      <c r="C605">
        <v>1</v>
      </c>
      <c r="D605">
        <v>1</v>
      </c>
      <c r="E605">
        <v>113</v>
      </c>
      <c r="F605" t="s">
        <v>0</v>
      </c>
      <c r="G605" t="s">
        <v>23</v>
      </c>
      <c r="H605" t="s">
        <v>2913</v>
      </c>
      <c r="I605" s="8" t="str">
        <f>HYPERLINK(AT605,"Foto")</f>
        <v>Foto</v>
      </c>
      <c r="K605">
        <v>1</v>
      </c>
      <c r="L605" t="s">
        <v>4</v>
      </c>
      <c r="M605">
        <v>143516</v>
      </c>
      <c r="N605" t="s">
        <v>5</v>
      </c>
      <c r="O605" t="s">
        <v>5</v>
      </c>
      <c r="U605" t="s">
        <v>2282</v>
      </c>
      <c r="V605" s="1">
        <v>1</v>
      </c>
      <c r="W605" t="s">
        <v>405</v>
      </c>
      <c r="X605" t="s">
        <v>2168</v>
      </c>
      <c r="Y605" t="s">
        <v>407</v>
      </c>
      <c r="Z605" s="3">
        <v>11</v>
      </c>
      <c r="AA605" s="4">
        <v>1106</v>
      </c>
      <c r="AB605" s="4" t="s">
        <v>2168</v>
      </c>
      <c r="AC605" t="s">
        <v>2914</v>
      </c>
      <c r="AD605">
        <v>2019</v>
      </c>
      <c r="AE605">
        <v>4</v>
      </c>
      <c r="AF605">
        <v>26</v>
      </c>
      <c r="AG605" t="s">
        <v>2170</v>
      </c>
      <c r="AJ605" t="s">
        <v>5</v>
      </c>
      <c r="AK605" t="s">
        <v>12</v>
      </c>
      <c r="AL605">
        <v>-51009</v>
      </c>
      <c r="AM605">
        <v>6627320</v>
      </c>
      <c r="AN605" s="4">
        <v>-51000</v>
      </c>
      <c r="AO605" s="4">
        <v>6627000</v>
      </c>
      <c r="AP605">
        <v>10</v>
      </c>
      <c r="AR605">
        <v>1010</v>
      </c>
      <c r="AT605" s="6" t="s">
        <v>2915</v>
      </c>
      <c r="AU605">
        <v>143516</v>
      </c>
      <c r="AW605" s="5" t="s">
        <v>14</v>
      </c>
      <c r="AX605">
        <v>1</v>
      </c>
      <c r="AY605" t="s">
        <v>15</v>
      </c>
      <c r="AZ605" t="s">
        <v>2822</v>
      </c>
      <c r="BA605" t="s">
        <v>2916</v>
      </c>
      <c r="BB605">
        <v>1010</v>
      </c>
      <c r="BC605" t="s">
        <v>32</v>
      </c>
      <c r="BD605" t="s">
        <v>33</v>
      </c>
      <c r="BE605">
        <v>1</v>
      </c>
      <c r="BF605" s="6">
        <v>43713.546527777798</v>
      </c>
      <c r="BG605" s="7" t="s">
        <v>20</v>
      </c>
      <c r="BI605">
        <v>6</v>
      </c>
      <c r="BJ605">
        <v>196573</v>
      </c>
      <c r="BL605" t="s">
        <v>2917</v>
      </c>
      <c r="BX605">
        <v>6360</v>
      </c>
    </row>
    <row r="606" spans="1:76" x14ac:dyDescent="0.25">
      <c r="A606">
        <v>5214</v>
      </c>
      <c r="C606">
        <v>1</v>
      </c>
      <c r="D606">
        <v>1</v>
      </c>
      <c r="E606">
        <v>114</v>
      </c>
      <c r="F606" t="s">
        <v>0</v>
      </c>
      <c r="G606" t="s">
        <v>23</v>
      </c>
      <c r="H606" t="s">
        <v>2918</v>
      </c>
      <c r="I606" t="s">
        <v>25</v>
      </c>
      <c r="K606">
        <v>1</v>
      </c>
      <c r="L606" t="s">
        <v>4</v>
      </c>
      <c r="M606">
        <v>143516</v>
      </c>
      <c r="N606" t="s">
        <v>5</v>
      </c>
      <c r="O606" t="s">
        <v>5</v>
      </c>
      <c r="U606" t="s">
        <v>2282</v>
      </c>
      <c r="V606" s="1">
        <v>1</v>
      </c>
      <c r="W606" t="s">
        <v>405</v>
      </c>
      <c r="X606" t="s">
        <v>2168</v>
      </c>
      <c r="Y606" t="s">
        <v>407</v>
      </c>
      <c r="Z606" s="3">
        <v>11</v>
      </c>
      <c r="AA606" s="4">
        <v>1106</v>
      </c>
      <c r="AB606" s="4" t="s">
        <v>2168</v>
      </c>
      <c r="AC606" t="s">
        <v>2919</v>
      </c>
      <c r="AD606">
        <v>2019</v>
      </c>
      <c r="AE606">
        <v>4</v>
      </c>
      <c r="AF606">
        <v>27</v>
      </c>
      <c r="AG606" t="s">
        <v>2170</v>
      </c>
      <c r="AJ606" t="s">
        <v>5</v>
      </c>
      <c r="AK606" t="s">
        <v>12</v>
      </c>
      <c r="AL606">
        <v>-51544</v>
      </c>
      <c r="AM606">
        <v>6627185</v>
      </c>
      <c r="AN606" s="4">
        <v>-51000</v>
      </c>
      <c r="AO606" s="4">
        <v>6627000</v>
      </c>
      <c r="AP606">
        <v>75</v>
      </c>
      <c r="AR606">
        <v>1010</v>
      </c>
      <c r="AT606" s="6" t="s">
        <v>2920</v>
      </c>
      <c r="AU606">
        <v>143516</v>
      </c>
      <c r="AW606" s="5" t="s">
        <v>14</v>
      </c>
      <c r="AX606">
        <v>1</v>
      </c>
      <c r="AY606" t="s">
        <v>15</v>
      </c>
      <c r="AZ606" t="s">
        <v>2328</v>
      </c>
      <c r="BA606" t="s">
        <v>2921</v>
      </c>
      <c r="BB606">
        <v>1010</v>
      </c>
      <c r="BC606" t="s">
        <v>32</v>
      </c>
      <c r="BD606" t="s">
        <v>33</v>
      </c>
      <c r="BF606" s="6">
        <v>44387.886608796303</v>
      </c>
      <c r="BG606" s="7" t="s">
        <v>20</v>
      </c>
      <c r="BI606">
        <v>6</v>
      </c>
      <c r="BJ606">
        <v>196610</v>
      </c>
      <c r="BL606" t="s">
        <v>2922</v>
      </c>
      <c r="BX606">
        <v>5214</v>
      </c>
    </row>
    <row r="607" spans="1:76" x14ac:dyDescent="0.25">
      <c r="A607">
        <v>4614</v>
      </c>
      <c r="C607">
        <v>1</v>
      </c>
      <c r="D607">
        <v>1</v>
      </c>
      <c r="E607">
        <v>115</v>
      </c>
      <c r="F607" t="s">
        <v>0</v>
      </c>
      <c r="G607" t="s">
        <v>23</v>
      </c>
      <c r="H607" t="s">
        <v>2923</v>
      </c>
      <c r="I607" t="s">
        <v>25</v>
      </c>
      <c r="K607">
        <v>1</v>
      </c>
      <c r="L607" t="s">
        <v>4</v>
      </c>
      <c r="M607">
        <v>143516</v>
      </c>
      <c r="N607" t="s">
        <v>5</v>
      </c>
      <c r="O607" t="s">
        <v>5</v>
      </c>
      <c r="U607" t="s">
        <v>2282</v>
      </c>
      <c r="V607" s="1">
        <v>1</v>
      </c>
      <c r="W607" t="s">
        <v>405</v>
      </c>
      <c r="X607" t="s">
        <v>2168</v>
      </c>
      <c r="Y607" t="s">
        <v>407</v>
      </c>
      <c r="Z607" s="3">
        <v>11</v>
      </c>
      <c r="AA607" s="4">
        <v>1106</v>
      </c>
      <c r="AB607" s="4" t="s">
        <v>2168</v>
      </c>
      <c r="AC607" t="s">
        <v>2924</v>
      </c>
      <c r="AD607">
        <v>2019</v>
      </c>
      <c r="AE607">
        <v>5</v>
      </c>
      <c r="AF607">
        <v>3</v>
      </c>
      <c r="AG607" t="s">
        <v>2170</v>
      </c>
      <c r="AJ607" t="s">
        <v>5</v>
      </c>
      <c r="AK607" t="s">
        <v>12</v>
      </c>
      <c r="AL607">
        <v>-51815</v>
      </c>
      <c r="AM607">
        <v>6626771</v>
      </c>
      <c r="AN607" s="4">
        <v>-51000</v>
      </c>
      <c r="AO607" s="4">
        <v>6627000</v>
      </c>
      <c r="AP607">
        <v>50</v>
      </c>
      <c r="AR607">
        <v>1010</v>
      </c>
      <c r="AT607" s="6" t="s">
        <v>2925</v>
      </c>
      <c r="AU607">
        <v>143516</v>
      </c>
      <c r="AW607" s="5" t="s">
        <v>14</v>
      </c>
      <c r="AX607">
        <v>1</v>
      </c>
      <c r="AY607" t="s">
        <v>15</v>
      </c>
      <c r="AZ607" t="s">
        <v>2910</v>
      </c>
      <c r="BA607" t="s">
        <v>2926</v>
      </c>
      <c r="BB607">
        <v>1010</v>
      </c>
      <c r="BC607" t="s">
        <v>32</v>
      </c>
      <c r="BD607" t="s">
        <v>33</v>
      </c>
      <c r="BF607" s="6">
        <v>43713.546527777798</v>
      </c>
      <c r="BG607" s="7" t="s">
        <v>20</v>
      </c>
      <c r="BI607">
        <v>6</v>
      </c>
      <c r="BJ607">
        <v>196984</v>
      </c>
      <c r="BL607" t="s">
        <v>2927</v>
      </c>
      <c r="BX607">
        <v>4614</v>
      </c>
    </row>
    <row r="608" spans="1:76" x14ac:dyDescent="0.25">
      <c r="A608">
        <v>6433</v>
      </c>
      <c r="C608">
        <v>1</v>
      </c>
      <c r="D608">
        <v>1</v>
      </c>
      <c r="E608">
        <v>116</v>
      </c>
      <c r="F608" t="s">
        <v>0</v>
      </c>
      <c r="G608" t="s">
        <v>23</v>
      </c>
      <c r="H608" t="s">
        <v>2928</v>
      </c>
      <c r="I608" t="s">
        <v>25</v>
      </c>
      <c r="K608">
        <v>1</v>
      </c>
      <c r="L608" t="s">
        <v>4</v>
      </c>
      <c r="M608">
        <v>143516</v>
      </c>
      <c r="N608" t="s">
        <v>5</v>
      </c>
      <c r="O608" t="s">
        <v>5</v>
      </c>
      <c r="U608" t="s">
        <v>2282</v>
      </c>
      <c r="V608" s="1">
        <v>1</v>
      </c>
      <c r="W608" t="s">
        <v>405</v>
      </c>
      <c r="X608" t="s">
        <v>2168</v>
      </c>
      <c r="Y608" t="s">
        <v>407</v>
      </c>
      <c r="Z608" s="3">
        <v>11</v>
      </c>
      <c r="AA608" s="4">
        <v>1106</v>
      </c>
      <c r="AB608" s="4" t="s">
        <v>2168</v>
      </c>
      <c r="AC608" t="s">
        <v>2929</v>
      </c>
      <c r="AD608">
        <v>2019</v>
      </c>
      <c r="AE608">
        <v>5</v>
      </c>
      <c r="AF608">
        <v>11</v>
      </c>
      <c r="AG608" t="s">
        <v>2170</v>
      </c>
      <c r="AJ608" t="s">
        <v>5</v>
      </c>
      <c r="AK608" t="s">
        <v>12</v>
      </c>
      <c r="AL608">
        <v>-50977</v>
      </c>
      <c r="AM608">
        <v>6626968</v>
      </c>
      <c r="AN608" s="4">
        <v>-51000</v>
      </c>
      <c r="AO608" s="4">
        <v>6627000</v>
      </c>
      <c r="AP608">
        <v>25</v>
      </c>
      <c r="AR608">
        <v>1010</v>
      </c>
      <c r="AT608" s="6" t="s">
        <v>2930</v>
      </c>
      <c r="AU608">
        <v>143516</v>
      </c>
      <c r="AW608" s="5" t="s">
        <v>14</v>
      </c>
      <c r="AX608">
        <v>1</v>
      </c>
      <c r="AY608" t="s">
        <v>15</v>
      </c>
      <c r="AZ608" t="s">
        <v>2352</v>
      </c>
      <c r="BA608" t="s">
        <v>2931</v>
      </c>
      <c r="BB608">
        <v>1010</v>
      </c>
      <c r="BC608" t="s">
        <v>32</v>
      </c>
      <c r="BD608" t="s">
        <v>33</v>
      </c>
      <c r="BF608" s="6">
        <v>44387.935393518499</v>
      </c>
      <c r="BG608" s="7" t="s">
        <v>20</v>
      </c>
      <c r="BI608">
        <v>6</v>
      </c>
      <c r="BJ608">
        <v>197569</v>
      </c>
      <c r="BL608" t="s">
        <v>2932</v>
      </c>
      <c r="BX608">
        <v>6433</v>
      </c>
    </row>
    <row r="609" spans="1:76" x14ac:dyDescent="0.25">
      <c r="A609">
        <v>6258</v>
      </c>
      <c r="C609">
        <v>1</v>
      </c>
      <c r="D609">
        <v>1</v>
      </c>
      <c r="E609">
        <v>117</v>
      </c>
      <c r="F609" t="s">
        <v>0</v>
      </c>
      <c r="G609" t="s">
        <v>23</v>
      </c>
      <c r="H609" t="s">
        <v>2933</v>
      </c>
      <c r="I609" t="s">
        <v>25</v>
      </c>
      <c r="K609">
        <v>1</v>
      </c>
      <c r="L609" t="s">
        <v>4</v>
      </c>
      <c r="M609">
        <v>143516</v>
      </c>
      <c r="N609" t="s">
        <v>5</v>
      </c>
      <c r="O609" t="s">
        <v>5</v>
      </c>
      <c r="U609" t="s">
        <v>2282</v>
      </c>
      <c r="V609" s="1">
        <v>1</v>
      </c>
      <c r="W609" t="s">
        <v>405</v>
      </c>
      <c r="X609" t="s">
        <v>2168</v>
      </c>
      <c r="Y609" t="s">
        <v>407</v>
      </c>
      <c r="Z609" s="3">
        <v>11</v>
      </c>
      <c r="AA609" s="4">
        <v>1106</v>
      </c>
      <c r="AB609" s="4" t="s">
        <v>2168</v>
      </c>
      <c r="AC609" t="s">
        <v>2934</v>
      </c>
      <c r="AD609">
        <v>2019</v>
      </c>
      <c r="AE609">
        <v>5</v>
      </c>
      <c r="AF609">
        <v>11</v>
      </c>
      <c r="AG609" t="s">
        <v>2170</v>
      </c>
      <c r="AJ609" t="s">
        <v>5</v>
      </c>
      <c r="AK609" t="s">
        <v>12</v>
      </c>
      <c r="AL609">
        <v>-51063</v>
      </c>
      <c r="AM609">
        <v>6627136</v>
      </c>
      <c r="AN609" s="4">
        <v>-51000</v>
      </c>
      <c r="AO609" s="4">
        <v>6627000</v>
      </c>
      <c r="AP609">
        <v>10</v>
      </c>
      <c r="AR609">
        <v>1010</v>
      </c>
      <c r="AT609" s="6" t="s">
        <v>2935</v>
      </c>
      <c r="AU609">
        <v>143516</v>
      </c>
      <c r="AW609" s="5" t="s">
        <v>14</v>
      </c>
      <c r="AX609">
        <v>1</v>
      </c>
      <c r="AY609" t="s">
        <v>15</v>
      </c>
      <c r="AZ609" t="s">
        <v>2579</v>
      </c>
      <c r="BA609" t="s">
        <v>2936</v>
      </c>
      <c r="BB609">
        <v>1010</v>
      </c>
      <c r="BC609" t="s">
        <v>32</v>
      </c>
      <c r="BD609" t="s">
        <v>33</v>
      </c>
      <c r="BF609" s="6">
        <v>44095.755196759303</v>
      </c>
      <c r="BG609" s="7" t="s">
        <v>20</v>
      </c>
      <c r="BI609">
        <v>6</v>
      </c>
      <c r="BJ609">
        <v>197573</v>
      </c>
      <c r="BL609" t="s">
        <v>2937</v>
      </c>
      <c r="BX609">
        <v>6258</v>
      </c>
    </row>
    <row r="610" spans="1:76" x14ac:dyDescent="0.25">
      <c r="A610">
        <v>6311</v>
      </c>
      <c r="C610">
        <v>1</v>
      </c>
      <c r="D610">
        <v>1</v>
      </c>
      <c r="E610">
        <v>118</v>
      </c>
      <c r="F610" t="s">
        <v>0</v>
      </c>
      <c r="G610" t="s">
        <v>23</v>
      </c>
      <c r="H610" t="s">
        <v>2938</v>
      </c>
      <c r="I610" t="s">
        <v>25</v>
      </c>
      <c r="K610">
        <v>1</v>
      </c>
      <c r="L610" t="s">
        <v>4</v>
      </c>
      <c r="M610">
        <v>143516</v>
      </c>
      <c r="N610" t="s">
        <v>5</v>
      </c>
      <c r="O610" t="s">
        <v>5</v>
      </c>
      <c r="U610" t="s">
        <v>2282</v>
      </c>
      <c r="V610" s="1">
        <v>1</v>
      </c>
      <c r="W610" t="s">
        <v>405</v>
      </c>
      <c r="X610" t="s">
        <v>2168</v>
      </c>
      <c r="Y610" t="s">
        <v>407</v>
      </c>
      <c r="Z610" s="3">
        <v>11</v>
      </c>
      <c r="AA610" s="4">
        <v>1106</v>
      </c>
      <c r="AB610" s="4" t="s">
        <v>2168</v>
      </c>
      <c r="AC610" t="s">
        <v>2939</v>
      </c>
      <c r="AD610">
        <v>2019</v>
      </c>
      <c r="AE610">
        <v>5</v>
      </c>
      <c r="AF610">
        <v>16</v>
      </c>
      <c r="AG610" t="s">
        <v>2170</v>
      </c>
      <c r="AJ610" t="s">
        <v>5</v>
      </c>
      <c r="AK610" t="s">
        <v>12</v>
      </c>
      <c r="AL610">
        <v>-51031</v>
      </c>
      <c r="AM610">
        <v>6626830</v>
      </c>
      <c r="AN610" s="4">
        <v>-51000</v>
      </c>
      <c r="AO610" s="4">
        <v>6627000</v>
      </c>
      <c r="AP610">
        <v>5</v>
      </c>
      <c r="AR610">
        <v>1010</v>
      </c>
      <c r="AT610" s="6" t="s">
        <v>2940</v>
      </c>
      <c r="AU610">
        <v>143516</v>
      </c>
      <c r="AW610" s="5" t="s">
        <v>14</v>
      </c>
      <c r="AX610">
        <v>1</v>
      </c>
      <c r="AY610" t="s">
        <v>15</v>
      </c>
      <c r="AZ610" t="s">
        <v>2941</v>
      </c>
      <c r="BA610" t="s">
        <v>2942</v>
      </c>
      <c r="BB610">
        <v>1010</v>
      </c>
      <c r="BC610" t="s">
        <v>32</v>
      </c>
      <c r="BD610" t="s">
        <v>33</v>
      </c>
      <c r="BF610" s="6">
        <v>44004.809143518498</v>
      </c>
      <c r="BG610" s="7" t="s">
        <v>20</v>
      </c>
      <c r="BI610">
        <v>6</v>
      </c>
      <c r="BJ610">
        <v>199432</v>
      </c>
      <c r="BL610" t="s">
        <v>2943</v>
      </c>
      <c r="BX610">
        <v>6311</v>
      </c>
    </row>
    <row r="611" spans="1:76" x14ac:dyDescent="0.25">
      <c r="A611">
        <v>6075</v>
      </c>
      <c r="C611">
        <v>1</v>
      </c>
      <c r="D611">
        <v>1</v>
      </c>
      <c r="E611">
        <v>119</v>
      </c>
      <c r="F611" t="s">
        <v>0</v>
      </c>
      <c r="G611" t="s">
        <v>23</v>
      </c>
      <c r="H611" t="s">
        <v>2944</v>
      </c>
      <c r="I611" t="s">
        <v>25</v>
      </c>
      <c r="K611">
        <v>1</v>
      </c>
      <c r="L611" t="s">
        <v>4</v>
      </c>
      <c r="M611">
        <v>143516</v>
      </c>
      <c r="N611" t="s">
        <v>5</v>
      </c>
      <c r="O611" t="s">
        <v>5</v>
      </c>
      <c r="U611" t="s">
        <v>2282</v>
      </c>
      <c r="V611" s="1">
        <v>1</v>
      </c>
      <c r="W611" t="s">
        <v>405</v>
      </c>
      <c r="X611" t="s">
        <v>2168</v>
      </c>
      <c r="Y611" t="s">
        <v>407</v>
      </c>
      <c r="Z611" s="3">
        <v>11</v>
      </c>
      <c r="AA611" s="4">
        <v>1106</v>
      </c>
      <c r="AB611" s="4" t="s">
        <v>2168</v>
      </c>
      <c r="AC611" t="s">
        <v>2945</v>
      </c>
      <c r="AD611">
        <v>2019</v>
      </c>
      <c r="AE611">
        <v>5</v>
      </c>
      <c r="AF611">
        <v>27</v>
      </c>
      <c r="AG611" t="s">
        <v>2170</v>
      </c>
      <c r="AJ611" t="s">
        <v>5</v>
      </c>
      <c r="AK611" t="s">
        <v>12</v>
      </c>
      <c r="AL611">
        <v>-51175</v>
      </c>
      <c r="AM611">
        <v>6626785</v>
      </c>
      <c r="AN611" s="4">
        <v>-51000</v>
      </c>
      <c r="AO611" s="4">
        <v>6627000</v>
      </c>
      <c r="AP611">
        <v>5</v>
      </c>
      <c r="AR611">
        <v>1010</v>
      </c>
      <c r="AT611" s="6" t="s">
        <v>2946</v>
      </c>
      <c r="AU611">
        <v>143516</v>
      </c>
      <c r="AW611" s="5" t="s">
        <v>14</v>
      </c>
      <c r="AX611">
        <v>1</v>
      </c>
      <c r="AY611" t="s">
        <v>15</v>
      </c>
      <c r="AZ611" t="s">
        <v>2517</v>
      </c>
      <c r="BA611" t="s">
        <v>2947</v>
      </c>
      <c r="BB611">
        <v>1010</v>
      </c>
      <c r="BC611" t="s">
        <v>32</v>
      </c>
      <c r="BD611" t="s">
        <v>33</v>
      </c>
      <c r="BF611" s="6">
        <v>43713.546527777798</v>
      </c>
      <c r="BG611" s="7" t="s">
        <v>20</v>
      </c>
      <c r="BI611">
        <v>6</v>
      </c>
      <c r="BJ611">
        <v>200391</v>
      </c>
      <c r="BL611" t="s">
        <v>2948</v>
      </c>
      <c r="BX611">
        <v>6075</v>
      </c>
    </row>
    <row r="612" spans="1:76" x14ac:dyDescent="0.25">
      <c r="A612">
        <v>4781</v>
      </c>
      <c r="C612">
        <v>1</v>
      </c>
      <c r="D612">
        <v>1</v>
      </c>
      <c r="E612">
        <v>120</v>
      </c>
      <c r="F612" t="s">
        <v>0</v>
      </c>
      <c r="G612" t="s">
        <v>23</v>
      </c>
      <c r="H612" t="s">
        <v>2949</v>
      </c>
      <c r="I612" t="s">
        <v>25</v>
      </c>
      <c r="K612">
        <v>1</v>
      </c>
      <c r="L612" t="s">
        <v>4</v>
      </c>
      <c r="M612">
        <v>143516</v>
      </c>
      <c r="N612" t="s">
        <v>5</v>
      </c>
      <c r="O612" t="s">
        <v>5</v>
      </c>
      <c r="U612" t="s">
        <v>2282</v>
      </c>
      <c r="V612" s="1">
        <v>1</v>
      </c>
      <c r="W612" t="s">
        <v>405</v>
      </c>
      <c r="X612" t="s">
        <v>2168</v>
      </c>
      <c r="Y612" t="s">
        <v>407</v>
      </c>
      <c r="Z612" s="3">
        <v>11</v>
      </c>
      <c r="AA612" s="4">
        <v>1106</v>
      </c>
      <c r="AB612" s="4" t="s">
        <v>2168</v>
      </c>
      <c r="AC612" t="s">
        <v>2950</v>
      </c>
      <c r="AD612">
        <v>2019</v>
      </c>
      <c r="AE612">
        <v>5</v>
      </c>
      <c r="AF612">
        <v>29</v>
      </c>
      <c r="AG612" t="s">
        <v>2170</v>
      </c>
      <c r="AJ612" t="s">
        <v>5</v>
      </c>
      <c r="AK612" t="s">
        <v>12</v>
      </c>
      <c r="AL612">
        <v>-51717</v>
      </c>
      <c r="AM612">
        <v>6627444</v>
      </c>
      <c r="AN612" s="4">
        <v>-51000</v>
      </c>
      <c r="AO612" s="4">
        <v>6627000</v>
      </c>
      <c r="AP612">
        <v>75</v>
      </c>
      <c r="AR612">
        <v>1010</v>
      </c>
      <c r="AT612" s="6" t="s">
        <v>2951</v>
      </c>
      <c r="AU612">
        <v>143516</v>
      </c>
      <c r="AW612" s="5" t="s">
        <v>14</v>
      </c>
      <c r="AX612">
        <v>1</v>
      </c>
      <c r="AY612" t="s">
        <v>15</v>
      </c>
      <c r="AZ612" t="s">
        <v>2285</v>
      </c>
      <c r="BA612" t="s">
        <v>2952</v>
      </c>
      <c r="BB612">
        <v>1010</v>
      </c>
      <c r="BC612" t="s">
        <v>32</v>
      </c>
      <c r="BD612" t="s">
        <v>33</v>
      </c>
      <c r="BF612" s="6">
        <v>44426.790706018503</v>
      </c>
      <c r="BG612" s="7" t="s">
        <v>20</v>
      </c>
      <c r="BI612">
        <v>6</v>
      </c>
      <c r="BJ612">
        <v>200575</v>
      </c>
      <c r="BL612" t="s">
        <v>2953</v>
      </c>
      <c r="BX612">
        <v>4781</v>
      </c>
    </row>
    <row r="613" spans="1:76" x14ac:dyDescent="0.25">
      <c r="A613">
        <v>4691</v>
      </c>
      <c r="C613">
        <v>1</v>
      </c>
      <c r="D613">
        <v>1</v>
      </c>
      <c r="E613">
        <v>121</v>
      </c>
      <c r="F613" t="s">
        <v>0</v>
      </c>
      <c r="G613" t="s">
        <v>23</v>
      </c>
      <c r="H613" t="s">
        <v>2954</v>
      </c>
      <c r="I613" t="s">
        <v>25</v>
      </c>
      <c r="K613">
        <v>1</v>
      </c>
      <c r="L613" t="s">
        <v>4</v>
      </c>
      <c r="M613">
        <v>143516</v>
      </c>
      <c r="N613" t="s">
        <v>5</v>
      </c>
      <c r="O613" t="s">
        <v>5</v>
      </c>
      <c r="U613" t="s">
        <v>2282</v>
      </c>
      <c r="V613" s="1">
        <v>1</v>
      </c>
      <c r="W613" t="s">
        <v>405</v>
      </c>
      <c r="X613" t="s">
        <v>2168</v>
      </c>
      <c r="Y613" t="s">
        <v>407</v>
      </c>
      <c r="Z613" s="3">
        <v>11</v>
      </c>
      <c r="AA613" s="4">
        <v>1106</v>
      </c>
      <c r="AB613" s="4" t="s">
        <v>2168</v>
      </c>
      <c r="AC613" t="s">
        <v>2955</v>
      </c>
      <c r="AD613">
        <v>2019</v>
      </c>
      <c r="AE613">
        <v>6</v>
      </c>
      <c r="AF613">
        <v>3</v>
      </c>
      <c r="AG613" t="s">
        <v>2170</v>
      </c>
      <c r="AJ613" t="s">
        <v>5</v>
      </c>
      <c r="AK613" t="s">
        <v>12</v>
      </c>
      <c r="AL613">
        <v>-51744</v>
      </c>
      <c r="AM613">
        <v>6627006</v>
      </c>
      <c r="AN613" s="4">
        <v>-51000</v>
      </c>
      <c r="AO613" s="4">
        <v>6627000</v>
      </c>
      <c r="AP613">
        <v>25</v>
      </c>
      <c r="AR613">
        <v>1010</v>
      </c>
      <c r="AT613" s="6" t="s">
        <v>2956</v>
      </c>
      <c r="AU613">
        <v>143516</v>
      </c>
      <c r="AW613" s="5" t="s">
        <v>14</v>
      </c>
      <c r="AX613">
        <v>1</v>
      </c>
      <c r="AY613" t="s">
        <v>15</v>
      </c>
      <c r="AZ613" t="s">
        <v>2641</v>
      </c>
      <c r="BA613" t="s">
        <v>2957</v>
      </c>
      <c r="BB613">
        <v>1010</v>
      </c>
      <c r="BC613" t="s">
        <v>32</v>
      </c>
      <c r="BD613" t="s">
        <v>33</v>
      </c>
      <c r="BF613" s="6">
        <v>43713.546527777798</v>
      </c>
      <c r="BG613" s="7" t="s">
        <v>20</v>
      </c>
      <c r="BI613">
        <v>6</v>
      </c>
      <c r="BJ613">
        <v>201053</v>
      </c>
      <c r="BL613" t="s">
        <v>2958</v>
      </c>
      <c r="BX613">
        <v>4691</v>
      </c>
    </row>
    <row r="614" spans="1:76" x14ac:dyDescent="0.25">
      <c r="A614">
        <v>4994</v>
      </c>
      <c r="C614">
        <v>1</v>
      </c>
      <c r="D614">
        <v>1</v>
      </c>
      <c r="E614">
        <v>122</v>
      </c>
      <c r="F614" t="s">
        <v>0</v>
      </c>
      <c r="G614" t="s">
        <v>23</v>
      </c>
      <c r="H614" t="s">
        <v>2959</v>
      </c>
      <c r="I614" t="s">
        <v>25</v>
      </c>
      <c r="K614">
        <v>1</v>
      </c>
      <c r="L614" t="s">
        <v>4</v>
      </c>
      <c r="M614">
        <v>143516</v>
      </c>
      <c r="N614" t="s">
        <v>5</v>
      </c>
      <c r="O614" t="s">
        <v>5</v>
      </c>
      <c r="U614" t="s">
        <v>2282</v>
      </c>
      <c r="V614" s="1">
        <v>1</v>
      </c>
      <c r="W614" t="s">
        <v>405</v>
      </c>
      <c r="X614" t="s">
        <v>2168</v>
      </c>
      <c r="Y614" t="s">
        <v>407</v>
      </c>
      <c r="Z614" s="3">
        <v>11</v>
      </c>
      <c r="AA614" s="4">
        <v>1106</v>
      </c>
      <c r="AB614" s="4" t="s">
        <v>2168</v>
      </c>
      <c r="AC614" t="s">
        <v>2960</v>
      </c>
      <c r="AD614">
        <v>2019</v>
      </c>
      <c r="AE614">
        <v>6</v>
      </c>
      <c r="AF614">
        <v>3</v>
      </c>
      <c r="AG614" t="s">
        <v>2170</v>
      </c>
      <c r="AJ614" t="s">
        <v>5</v>
      </c>
      <c r="AK614" t="s">
        <v>12</v>
      </c>
      <c r="AL614">
        <v>-51609</v>
      </c>
      <c r="AM614">
        <v>6627023</v>
      </c>
      <c r="AN614" s="4">
        <v>-51000</v>
      </c>
      <c r="AO614" s="4">
        <v>6627000</v>
      </c>
      <c r="AP614">
        <v>10</v>
      </c>
      <c r="AR614">
        <v>1010</v>
      </c>
      <c r="AT614" s="6" t="s">
        <v>2961</v>
      </c>
      <c r="AU614">
        <v>143516</v>
      </c>
      <c r="AW614" s="5" t="s">
        <v>14</v>
      </c>
      <c r="AX614">
        <v>1</v>
      </c>
      <c r="AY614" t="s">
        <v>15</v>
      </c>
      <c r="AZ614" t="s">
        <v>2962</v>
      </c>
      <c r="BA614" t="s">
        <v>2963</v>
      </c>
      <c r="BB614">
        <v>1010</v>
      </c>
      <c r="BC614" t="s">
        <v>32</v>
      </c>
      <c r="BD614" t="s">
        <v>33</v>
      </c>
      <c r="BF614" s="6">
        <v>43713.546527777798</v>
      </c>
      <c r="BG614" s="7" t="s">
        <v>20</v>
      </c>
      <c r="BI614">
        <v>6</v>
      </c>
      <c r="BJ614">
        <v>201056</v>
      </c>
      <c r="BL614" t="s">
        <v>2964</v>
      </c>
      <c r="BX614">
        <v>4994</v>
      </c>
    </row>
    <row r="615" spans="1:76" x14ac:dyDescent="0.25">
      <c r="A615">
        <v>4442</v>
      </c>
      <c r="C615">
        <v>1</v>
      </c>
      <c r="D615">
        <v>1</v>
      </c>
      <c r="E615">
        <v>123</v>
      </c>
      <c r="F615" t="s">
        <v>0</v>
      </c>
      <c r="G615" t="s">
        <v>23</v>
      </c>
      <c r="H615" t="s">
        <v>2965</v>
      </c>
      <c r="I615" t="s">
        <v>25</v>
      </c>
      <c r="K615">
        <v>1</v>
      </c>
      <c r="L615" t="s">
        <v>4</v>
      </c>
      <c r="M615">
        <v>143516</v>
      </c>
      <c r="N615" t="s">
        <v>5</v>
      </c>
      <c r="O615" t="s">
        <v>5</v>
      </c>
      <c r="U615" t="s">
        <v>2282</v>
      </c>
      <c r="V615" s="1">
        <v>1</v>
      </c>
      <c r="W615" t="s">
        <v>405</v>
      </c>
      <c r="X615" t="s">
        <v>2168</v>
      </c>
      <c r="Y615" t="s">
        <v>407</v>
      </c>
      <c r="Z615" s="3">
        <v>11</v>
      </c>
      <c r="AA615" s="4">
        <v>1106</v>
      </c>
      <c r="AB615" s="4" t="s">
        <v>2168</v>
      </c>
      <c r="AC615" t="s">
        <v>2966</v>
      </c>
      <c r="AD615">
        <v>2019</v>
      </c>
      <c r="AE615">
        <v>6</v>
      </c>
      <c r="AF615">
        <v>3</v>
      </c>
      <c r="AG615" t="s">
        <v>2170</v>
      </c>
      <c r="AJ615" t="s">
        <v>5</v>
      </c>
      <c r="AK615" t="s">
        <v>12</v>
      </c>
      <c r="AL615">
        <v>-51971</v>
      </c>
      <c r="AM615">
        <v>6627196</v>
      </c>
      <c r="AN615" s="4">
        <v>-51000</v>
      </c>
      <c r="AO615" s="4">
        <v>6627000</v>
      </c>
      <c r="AP615">
        <v>75</v>
      </c>
      <c r="AR615">
        <v>1010</v>
      </c>
      <c r="AT615" s="6" t="s">
        <v>2967</v>
      </c>
      <c r="AU615">
        <v>143516</v>
      </c>
      <c r="AW615" s="5" t="s">
        <v>14</v>
      </c>
      <c r="AX615">
        <v>1</v>
      </c>
      <c r="AY615" t="s">
        <v>15</v>
      </c>
      <c r="AZ615" t="s">
        <v>2404</v>
      </c>
      <c r="BA615" t="s">
        <v>2968</v>
      </c>
      <c r="BB615">
        <v>1010</v>
      </c>
      <c r="BC615" t="s">
        <v>32</v>
      </c>
      <c r="BD615" t="s">
        <v>33</v>
      </c>
      <c r="BF615" s="6">
        <v>43713.546527777798</v>
      </c>
      <c r="BG615" s="7" t="s">
        <v>20</v>
      </c>
      <c r="BI615">
        <v>6</v>
      </c>
      <c r="BJ615">
        <v>201058</v>
      </c>
      <c r="BL615" t="s">
        <v>2969</v>
      </c>
      <c r="BX615">
        <v>4442</v>
      </c>
    </row>
    <row r="616" spans="1:76" x14ac:dyDescent="0.25">
      <c r="A616">
        <v>5174</v>
      </c>
      <c r="C616">
        <v>1</v>
      </c>
      <c r="D616">
        <v>1</v>
      </c>
      <c r="E616">
        <v>124</v>
      </c>
      <c r="F616" t="s">
        <v>0</v>
      </c>
      <c r="G616" t="s">
        <v>23</v>
      </c>
      <c r="H616" t="s">
        <v>2970</v>
      </c>
      <c r="I616" t="s">
        <v>25</v>
      </c>
      <c r="K616">
        <v>1</v>
      </c>
      <c r="L616" t="s">
        <v>4</v>
      </c>
      <c r="M616">
        <v>143516</v>
      </c>
      <c r="N616" t="s">
        <v>5</v>
      </c>
      <c r="O616" t="s">
        <v>5</v>
      </c>
      <c r="U616" t="s">
        <v>2282</v>
      </c>
      <c r="V616" s="1">
        <v>1</v>
      </c>
      <c r="W616" t="s">
        <v>405</v>
      </c>
      <c r="X616" t="s">
        <v>2168</v>
      </c>
      <c r="Y616" t="s">
        <v>407</v>
      </c>
      <c r="Z616" s="3">
        <v>11</v>
      </c>
      <c r="AA616" s="4">
        <v>1106</v>
      </c>
      <c r="AB616" s="4" t="s">
        <v>2168</v>
      </c>
      <c r="AC616" t="s">
        <v>2971</v>
      </c>
      <c r="AD616">
        <v>2019</v>
      </c>
      <c r="AE616">
        <v>6</v>
      </c>
      <c r="AF616">
        <v>5</v>
      </c>
      <c r="AG616" t="s">
        <v>2170</v>
      </c>
      <c r="AJ616" t="s">
        <v>5</v>
      </c>
      <c r="AK616" t="s">
        <v>12</v>
      </c>
      <c r="AL616">
        <v>-51559</v>
      </c>
      <c r="AM616">
        <v>6626891</v>
      </c>
      <c r="AN616" s="4">
        <v>-51000</v>
      </c>
      <c r="AO616" s="4">
        <v>6627000</v>
      </c>
      <c r="AP616">
        <v>5</v>
      </c>
      <c r="AR616">
        <v>1010</v>
      </c>
      <c r="AT616" s="6" t="s">
        <v>2972</v>
      </c>
      <c r="AU616">
        <v>143516</v>
      </c>
      <c r="AW616" s="5" t="s">
        <v>14</v>
      </c>
      <c r="AX616">
        <v>1</v>
      </c>
      <c r="AY616" t="s">
        <v>15</v>
      </c>
      <c r="AZ616" t="s">
        <v>2973</v>
      </c>
      <c r="BA616" t="s">
        <v>2974</v>
      </c>
      <c r="BB616">
        <v>1010</v>
      </c>
      <c r="BC616" t="s">
        <v>32</v>
      </c>
      <c r="BD616" t="s">
        <v>33</v>
      </c>
      <c r="BF616" s="6">
        <v>43713.546527777798</v>
      </c>
      <c r="BG616" s="7" t="s">
        <v>20</v>
      </c>
      <c r="BI616">
        <v>6</v>
      </c>
      <c r="BJ616">
        <v>201193</v>
      </c>
      <c r="BL616" t="s">
        <v>2975</v>
      </c>
      <c r="BX616">
        <v>5174</v>
      </c>
    </row>
    <row r="617" spans="1:76" x14ac:dyDescent="0.25">
      <c r="A617">
        <v>4537</v>
      </c>
      <c r="C617">
        <v>1</v>
      </c>
      <c r="D617">
        <v>1</v>
      </c>
      <c r="E617">
        <v>125</v>
      </c>
      <c r="F617" t="s">
        <v>0</v>
      </c>
      <c r="G617" t="s">
        <v>23</v>
      </c>
      <c r="H617" t="s">
        <v>2976</v>
      </c>
      <c r="I617" t="s">
        <v>25</v>
      </c>
      <c r="K617">
        <v>1</v>
      </c>
      <c r="L617" t="s">
        <v>4</v>
      </c>
      <c r="M617">
        <v>143516</v>
      </c>
      <c r="N617" t="s">
        <v>5</v>
      </c>
      <c r="O617" t="s">
        <v>5</v>
      </c>
      <c r="U617" t="s">
        <v>2282</v>
      </c>
      <c r="V617" s="1">
        <v>1</v>
      </c>
      <c r="W617" t="s">
        <v>405</v>
      </c>
      <c r="X617" t="s">
        <v>2168</v>
      </c>
      <c r="Y617" t="s">
        <v>407</v>
      </c>
      <c r="Z617" s="3">
        <v>11</v>
      </c>
      <c r="AA617" s="4">
        <v>1106</v>
      </c>
      <c r="AB617" s="4" t="s">
        <v>2168</v>
      </c>
      <c r="AC617" t="s">
        <v>2977</v>
      </c>
      <c r="AD617">
        <v>2019</v>
      </c>
      <c r="AE617">
        <v>6</v>
      </c>
      <c r="AF617">
        <v>5</v>
      </c>
      <c r="AG617" t="s">
        <v>2170</v>
      </c>
      <c r="AJ617" t="s">
        <v>5</v>
      </c>
      <c r="AK617" t="s">
        <v>12</v>
      </c>
      <c r="AL617">
        <v>-51899</v>
      </c>
      <c r="AM617">
        <v>6627020</v>
      </c>
      <c r="AN617" s="4">
        <v>-51000</v>
      </c>
      <c r="AO617" s="4">
        <v>6627000</v>
      </c>
      <c r="AP617">
        <v>50</v>
      </c>
      <c r="AR617">
        <v>1010</v>
      </c>
      <c r="AT617" s="6" t="s">
        <v>2978</v>
      </c>
      <c r="AU617">
        <v>143516</v>
      </c>
      <c r="AW617" s="5" t="s">
        <v>14</v>
      </c>
      <c r="AX617">
        <v>1</v>
      </c>
      <c r="AY617" t="s">
        <v>15</v>
      </c>
      <c r="AZ617" t="s">
        <v>2291</v>
      </c>
      <c r="BA617" t="s">
        <v>2979</v>
      </c>
      <c r="BB617">
        <v>1010</v>
      </c>
      <c r="BC617" t="s">
        <v>32</v>
      </c>
      <c r="BD617" t="s">
        <v>33</v>
      </c>
      <c r="BF617" s="6">
        <v>43713.546527777798</v>
      </c>
      <c r="BG617" s="7" t="s">
        <v>20</v>
      </c>
      <c r="BI617">
        <v>6</v>
      </c>
      <c r="BJ617">
        <v>201207</v>
      </c>
      <c r="BL617" t="s">
        <v>2980</v>
      </c>
      <c r="BX617">
        <v>4537</v>
      </c>
    </row>
    <row r="618" spans="1:76" x14ac:dyDescent="0.25">
      <c r="A618">
        <v>6830</v>
      </c>
      <c r="C618">
        <v>1</v>
      </c>
      <c r="D618">
        <v>1</v>
      </c>
      <c r="E618">
        <v>126</v>
      </c>
      <c r="F618" t="s">
        <v>0</v>
      </c>
      <c r="G618" t="s">
        <v>23</v>
      </c>
      <c r="H618" t="s">
        <v>2981</v>
      </c>
      <c r="I618" t="s">
        <v>25</v>
      </c>
      <c r="K618">
        <v>1</v>
      </c>
      <c r="L618" t="s">
        <v>4</v>
      </c>
      <c r="M618">
        <v>143516</v>
      </c>
      <c r="N618" t="s">
        <v>5</v>
      </c>
      <c r="O618" t="s">
        <v>5</v>
      </c>
      <c r="U618" t="s">
        <v>2282</v>
      </c>
      <c r="V618" s="1">
        <v>1</v>
      </c>
      <c r="W618" t="s">
        <v>405</v>
      </c>
      <c r="X618" t="s">
        <v>2168</v>
      </c>
      <c r="Y618" t="s">
        <v>407</v>
      </c>
      <c r="Z618" s="3">
        <v>11</v>
      </c>
      <c r="AA618" s="4">
        <v>1106</v>
      </c>
      <c r="AB618" s="4" t="s">
        <v>2168</v>
      </c>
      <c r="AC618" t="s">
        <v>2982</v>
      </c>
      <c r="AD618">
        <v>2019</v>
      </c>
      <c r="AE618">
        <v>6</v>
      </c>
      <c r="AF618">
        <v>5</v>
      </c>
      <c r="AG618" t="s">
        <v>2170</v>
      </c>
      <c r="AJ618" t="s">
        <v>5</v>
      </c>
      <c r="AK618" t="s">
        <v>12</v>
      </c>
      <c r="AL618">
        <v>-50822</v>
      </c>
      <c r="AM618">
        <v>6626414</v>
      </c>
      <c r="AN618" s="4">
        <v>-51000</v>
      </c>
      <c r="AO618" s="4">
        <v>6627000</v>
      </c>
      <c r="AP618">
        <v>75</v>
      </c>
      <c r="AR618">
        <v>1010</v>
      </c>
      <c r="AT618" s="6" t="s">
        <v>2983</v>
      </c>
      <c r="AU618">
        <v>143516</v>
      </c>
      <c r="AW618" s="5" t="s">
        <v>14</v>
      </c>
      <c r="AX618">
        <v>1</v>
      </c>
      <c r="AY618" t="s">
        <v>15</v>
      </c>
      <c r="AZ618" t="s">
        <v>2334</v>
      </c>
      <c r="BA618" t="s">
        <v>2984</v>
      </c>
      <c r="BB618">
        <v>1010</v>
      </c>
      <c r="BC618" t="s">
        <v>32</v>
      </c>
      <c r="BD618" t="s">
        <v>33</v>
      </c>
      <c r="BF618" s="6">
        <v>43713.546527777798</v>
      </c>
      <c r="BG618" s="7" t="s">
        <v>20</v>
      </c>
      <c r="BI618">
        <v>6</v>
      </c>
      <c r="BJ618">
        <v>201221</v>
      </c>
      <c r="BL618" t="s">
        <v>2985</v>
      </c>
      <c r="BX618">
        <v>6830</v>
      </c>
    </row>
    <row r="619" spans="1:76" x14ac:dyDescent="0.25">
      <c r="A619">
        <v>6202</v>
      </c>
      <c r="C619">
        <v>1</v>
      </c>
      <c r="D619">
        <v>1</v>
      </c>
      <c r="E619">
        <v>127</v>
      </c>
      <c r="F619" t="s">
        <v>0</v>
      </c>
      <c r="G619" t="s">
        <v>23</v>
      </c>
      <c r="H619" t="s">
        <v>2986</v>
      </c>
      <c r="I619" t="s">
        <v>25</v>
      </c>
      <c r="K619">
        <v>1</v>
      </c>
      <c r="L619" t="s">
        <v>4</v>
      </c>
      <c r="M619">
        <v>143516</v>
      </c>
      <c r="N619" t="s">
        <v>5</v>
      </c>
      <c r="O619" t="s">
        <v>5</v>
      </c>
      <c r="U619" t="s">
        <v>2282</v>
      </c>
      <c r="V619" s="1">
        <v>1</v>
      </c>
      <c r="W619" t="s">
        <v>405</v>
      </c>
      <c r="X619" t="s">
        <v>2168</v>
      </c>
      <c r="Y619" t="s">
        <v>407</v>
      </c>
      <c r="Z619" s="3">
        <v>11</v>
      </c>
      <c r="AA619" s="4">
        <v>1106</v>
      </c>
      <c r="AB619" s="4" t="s">
        <v>2168</v>
      </c>
      <c r="AC619" t="s">
        <v>2987</v>
      </c>
      <c r="AD619">
        <v>2019</v>
      </c>
      <c r="AE619">
        <v>6</v>
      </c>
      <c r="AF619">
        <v>11</v>
      </c>
      <c r="AG619" t="s">
        <v>2170</v>
      </c>
      <c r="AJ619" t="s">
        <v>5</v>
      </c>
      <c r="AK619" t="s">
        <v>12</v>
      </c>
      <c r="AL619">
        <v>-51111</v>
      </c>
      <c r="AM619">
        <v>6627024</v>
      </c>
      <c r="AN619" s="4">
        <v>-51000</v>
      </c>
      <c r="AO619" s="4">
        <v>6627000</v>
      </c>
      <c r="AP619">
        <v>5</v>
      </c>
      <c r="AR619">
        <v>1010</v>
      </c>
      <c r="AT619" s="6" t="s">
        <v>2988</v>
      </c>
      <c r="AU619">
        <v>143516</v>
      </c>
      <c r="AW619" s="5" t="s">
        <v>14</v>
      </c>
      <c r="AX619">
        <v>1</v>
      </c>
      <c r="AY619" t="s">
        <v>15</v>
      </c>
      <c r="AZ619" t="s">
        <v>2989</v>
      </c>
      <c r="BA619" t="s">
        <v>2990</v>
      </c>
      <c r="BB619">
        <v>1010</v>
      </c>
      <c r="BC619" t="s">
        <v>32</v>
      </c>
      <c r="BD619" t="s">
        <v>33</v>
      </c>
      <c r="BF619" s="6">
        <v>43713.546527777798</v>
      </c>
      <c r="BG619" s="7" t="s">
        <v>20</v>
      </c>
      <c r="BI619">
        <v>6</v>
      </c>
      <c r="BJ619">
        <v>202058</v>
      </c>
      <c r="BL619" t="s">
        <v>2991</v>
      </c>
      <c r="BX619">
        <v>6202</v>
      </c>
    </row>
    <row r="620" spans="1:76" x14ac:dyDescent="0.25">
      <c r="A620">
        <v>5125</v>
      </c>
      <c r="C620">
        <v>1</v>
      </c>
      <c r="D620">
        <v>1</v>
      </c>
      <c r="E620">
        <v>128</v>
      </c>
      <c r="F620" t="s">
        <v>0</v>
      </c>
      <c r="G620" t="s">
        <v>23</v>
      </c>
      <c r="H620" t="s">
        <v>2992</v>
      </c>
      <c r="I620" t="s">
        <v>25</v>
      </c>
      <c r="K620">
        <v>1</v>
      </c>
      <c r="L620" t="s">
        <v>4</v>
      </c>
      <c r="M620">
        <v>143516</v>
      </c>
      <c r="N620" t="s">
        <v>5</v>
      </c>
      <c r="O620" t="s">
        <v>5</v>
      </c>
      <c r="U620" t="s">
        <v>2282</v>
      </c>
      <c r="V620" s="1">
        <v>1</v>
      </c>
      <c r="W620" t="s">
        <v>405</v>
      </c>
      <c r="X620" t="s">
        <v>2168</v>
      </c>
      <c r="Y620" t="s">
        <v>407</v>
      </c>
      <c r="Z620" s="3">
        <v>11</v>
      </c>
      <c r="AA620" s="4">
        <v>1106</v>
      </c>
      <c r="AB620" s="4" t="s">
        <v>2168</v>
      </c>
      <c r="AC620" t="s">
        <v>2993</v>
      </c>
      <c r="AD620">
        <v>2019</v>
      </c>
      <c r="AE620">
        <v>6</v>
      </c>
      <c r="AF620">
        <v>12</v>
      </c>
      <c r="AG620" t="s">
        <v>2170</v>
      </c>
      <c r="AJ620" t="s">
        <v>5</v>
      </c>
      <c r="AK620" t="s">
        <v>12</v>
      </c>
      <c r="AL620">
        <v>-51590</v>
      </c>
      <c r="AM620">
        <v>6627638</v>
      </c>
      <c r="AN620" s="4">
        <v>-51000</v>
      </c>
      <c r="AO620" s="4">
        <v>6627000</v>
      </c>
      <c r="AP620">
        <v>50</v>
      </c>
      <c r="AR620">
        <v>1010</v>
      </c>
      <c r="AT620" s="6" t="s">
        <v>2994</v>
      </c>
      <c r="AU620">
        <v>143516</v>
      </c>
      <c r="AW620" s="5" t="s">
        <v>14</v>
      </c>
      <c r="AX620">
        <v>1</v>
      </c>
      <c r="AY620" t="s">
        <v>15</v>
      </c>
      <c r="AZ620" t="s">
        <v>2995</v>
      </c>
      <c r="BA620" t="s">
        <v>2996</v>
      </c>
      <c r="BB620">
        <v>1010</v>
      </c>
      <c r="BC620" t="s">
        <v>32</v>
      </c>
      <c r="BD620" t="s">
        <v>33</v>
      </c>
      <c r="BF620" s="6">
        <v>43713.546527777798</v>
      </c>
      <c r="BG620" s="7" t="s">
        <v>20</v>
      </c>
      <c r="BI620">
        <v>6</v>
      </c>
      <c r="BJ620">
        <v>202343</v>
      </c>
      <c r="BL620" t="s">
        <v>2997</v>
      </c>
      <c r="BX620">
        <v>5125</v>
      </c>
    </row>
    <row r="621" spans="1:76" x14ac:dyDescent="0.25">
      <c r="A621">
        <v>5227</v>
      </c>
      <c r="C621">
        <v>1</v>
      </c>
      <c r="D621">
        <v>1</v>
      </c>
      <c r="E621">
        <v>129</v>
      </c>
      <c r="F621" t="s">
        <v>0</v>
      </c>
      <c r="G621" t="s">
        <v>23</v>
      </c>
      <c r="H621" t="s">
        <v>2998</v>
      </c>
      <c r="I621" t="s">
        <v>25</v>
      </c>
      <c r="K621">
        <v>1</v>
      </c>
      <c r="L621" t="s">
        <v>4</v>
      </c>
      <c r="M621">
        <v>143516</v>
      </c>
      <c r="N621" t="s">
        <v>5</v>
      </c>
      <c r="O621" t="s">
        <v>5</v>
      </c>
      <c r="U621" t="s">
        <v>2282</v>
      </c>
      <c r="V621" s="1">
        <v>1</v>
      </c>
      <c r="W621" t="s">
        <v>405</v>
      </c>
      <c r="X621" t="s">
        <v>2168</v>
      </c>
      <c r="Y621" t="s">
        <v>407</v>
      </c>
      <c r="Z621" s="3">
        <v>11</v>
      </c>
      <c r="AA621" s="4">
        <v>1106</v>
      </c>
      <c r="AB621" s="4" t="s">
        <v>2168</v>
      </c>
      <c r="AC621" t="s">
        <v>2999</v>
      </c>
      <c r="AD621">
        <v>2019</v>
      </c>
      <c r="AE621">
        <v>6</v>
      </c>
      <c r="AF621">
        <v>12</v>
      </c>
      <c r="AG621" t="s">
        <v>2170</v>
      </c>
      <c r="AJ621" t="s">
        <v>5</v>
      </c>
      <c r="AK621" t="s">
        <v>12</v>
      </c>
      <c r="AL621">
        <v>-51543</v>
      </c>
      <c r="AM621">
        <v>6627670</v>
      </c>
      <c r="AN621" s="4">
        <v>-51000</v>
      </c>
      <c r="AO621" s="4">
        <v>6627000</v>
      </c>
      <c r="AP621">
        <v>1</v>
      </c>
      <c r="AR621">
        <v>1010</v>
      </c>
      <c r="AT621" s="6" t="s">
        <v>3000</v>
      </c>
      <c r="AU621">
        <v>143516</v>
      </c>
      <c r="AW621" s="5" t="s">
        <v>14</v>
      </c>
      <c r="AX621">
        <v>1</v>
      </c>
      <c r="AY621" t="s">
        <v>15</v>
      </c>
      <c r="AZ621" t="s">
        <v>3001</v>
      </c>
      <c r="BA621" t="s">
        <v>3002</v>
      </c>
      <c r="BB621">
        <v>1010</v>
      </c>
      <c r="BC621" t="s">
        <v>32</v>
      </c>
      <c r="BD621" t="s">
        <v>33</v>
      </c>
      <c r="BF621" s="6">
        <v>43713.546527777798</v>
      </c>
      <c r="BG621" s="7" t="s">
        <v>20</v>
      </c>
      <c r="BI621">
        <v>6</v>
      </c>
      <c r="BJ621">
        <v>202361</v>
      </c>
      <c r="BL621" t="s">
        <v>3003</v>
      </c>
      <c r="BX621">
        <v>5227</v>
      </c>
    </row>
    <row r="622" spans="1:76" x14ac:dyDescent="0.25">
      <c r="A622">
        <v>6017</v>
      </c>
      <c r="C622">
        <v>1</v>
      </c>
      <c r="D622">
        <v>1</v>
      </c>
      <c r="E622">
        <v>130</v>
      </c>
      <c r="F622" t="s">
        <v>0</v>
      </c>
      <c r="G622" t="s">
        <v>23</v>
      </c>
      <c r="H622" t="s">
        <v>3004</v>
      </c>
      <c r="I622" t="s">
        <v>25</v>
      </c>
      <c r="K622">
        <v>1</v>
      </c>
      <c r="L622" t="s">
        <v>4</v>
      </c>
      <c r="M622">
        <v>143516</v>
      </c>
      <c r="N622" t="s">
        <v>5</v>
      </c>
      <c r="O622" t="s">
        <v>5</v>
      </c>
      <c r="U622" t="s">
        <v>2282</v>
      </c>
      <c r="V622" s="1">
        <v>1</v>
      </c>
      <c r="W622" t="s">
        <v>405</v>
      </c>
      <c r="X622" t="s">
        <v>2168</v>
      </c>
      <c r="Y622" t="s">
        <v>407</v>
      </c>
      <c r="Z622" s="3">
        <v>11</v>
      </c>
      <c r="AA622" s="4">
        <v>1106</v>
      </c>
      <c r="AB622" s="4" t="s">
        <v>2168</v>
      </c>
      <c r="AC622" t="s">
        <v>3005</v>
      </c>
      <c r="AD622">
        <v>2019</v>
      </c>
      <c r="AE622">
        <v>6</v>
      </c>
      <c r="AF622">
        <v>15</v>
      </c>
      <c r="AG622" t="s">
        <v>2170</v>
      </c>
      <c r="AJ622" t="s">
        <v>5</v>
      </c>
      <c r="AK622" t="s">
        <v>12</v>
      </c>
      <c r="AL622">
        <v>-51183</v>
      </c>
      <c r="AM622">
        <v>6626769</v>
      </c>
      <c r="AN622" s="4">
        <v>-51000</v>
      </c>
      <c r="AO622" s="4">
        <v>6627000</v>
      </c>
      <c r="AP622">
        <v>10</v>
      </c>
      <c r="AR622">
        <v>1010</v>
      </c>
      <c r="AT622" s="6" t="s">
        <v>3006</v>
      </c>
      <c r="AU622">
        <v>143516</v>
      </c>
      <c r="AW622" s="5" t="s">
        <v>14</v>
      </c>
      <c r="AX622">
        <v>1</v>
      </c>
      <c r="AY622" t="s">
        <v>15</v>
      </c>
      <c r="AZ622" t="s">
        <v>3007</v>
      </c>
      <c r="BA622" t="s">
        <v>3008</v>
      </c>
      <c r="BB622">
        <v>1010</v>
      </c>
      <c r="BC622" t="s">
        <v>32</v>
      </c>
      <c r="BD622" t="s">
        <v>33</v>
      </c>
      <c r="BF622" s="6">
        <v>44289.404247685197</v>
      </c>
      <c r="BG622" s="7" t="s">
        <v>20</v>
      </c>
      <c r="BI622">
        <v>6</v>
      </c>
      <c r="BJ622">
        <v>202800</v>
      </c>
      <c r="BL622" t="s">
        <v>3009</v>
      </c>
      <c r="BX622">
        <v>6017</v>
      </c>
    </row>
    <row r="623" spans="1:76" x14ac:dyDescent="0.25">
      <c r="A623">
        <v>6657</v>
      </c>
      <c r="C623">
        <v>1</v>
      </c>
      <c r="D623">
        <v>1</v>
      </c>
      <c r="E623">
        <v>131</v>
      </c>
      <c r="F623" t="s">
        <v>0</v>
      </c>
      <c r="G623" t="s">
        <v>23</v>
      </c>
      <c r="H623" t="s">
        <v>3010</v>
      </c>
      <c r="I623" t="s">
        <v>25</v>
      </c>
      <c r="K623">
        <v>1</v>
      </c>
      <c r="L623" t="s">
        <v>4</v>
      </c>
      <c r="M623">
        <v>143516</v>
      </c>
      <c r="N623" t="s">
        <v>5</v>
      </c>
      <c r="O623" t="s">
        <v>5</v>
      </c>
      <c r="U623" t="s">
        <v>2282</v>
      </c>
      <c r="V623" s="1">
        <v>1</v>
      </c>
      <c r="W623" t="s">
        <v>405</v>
      </c>
      <c r="X623" t="s">
        <v>2168</v>
      </c>
      <c r="Y623" t="s">
        <v>407</v>
      </c>
      <c r="Z623" s="3">
        <v>11</v>
      </c>
      <c r="AA623" s="4">
        <v>1106</v>
      </c>
      <c r="AB623" s="4" t="s">
        <v>2168</v>
      </c>
      <c r="AC623" t="s">
        <v>3011</v>
      </c>
      <c r="AD623">
        <v>2019</v>
      </c>
      <c r="AE623">
        <v>6</v>
      </c>
      <c r="AF623">
        <v>17</v>
      </c>
      <c r="AG623" t="s">
        <v>2170</v>
      </c>
      <c r="AJ623" t="s">
        <v>5</v>
      </c>
      <c r="AK623" t="s">
        <v>12</v>
      </c>
      <c r="AL623">
        <v>-50886</v>
      </c>
      <c r="AM623">
        <v>6626685</v>
      </c>
      <c r="AN623" s="4">
        <v>-51000</v>
      </c>
      <c r="AO623" s="4">
        <v>6627000</v>
      </c>
      <c r="AP623">
        <v>25</v>
      </c>
      <c r="AR623">
        <v>1010</v>
      </c>
      <c r="AT623" s="6" t="s">
        <v>3012</v>
      </c>
      <c r="AU623">
        <v>143516</v>
      </c>
      <c r="AW623" s="5" t="s">
        <v>14</v>
      </c>
      <c r="AX623">
        <v>1</v>
      </c>
      <c r="AY623" t="s">
        <v>15</v>
      </c>
      <c r="AZ623" t="s">
        <v>2385</v>
      </c>
      <c r="BA623" t="s">
        <v>3013</v>
      </c>
      <c r="BB623">
        <v>1010</v>
      </c>
      <c r="BC623" t="s">
        <v>32</v>
      </c>
      <c r="BD623" t="s">
        <v>33</v>
      </c>
      <c r="BF623" s="6">
        <v>43713.546527777798</v>
      </c>
      <c r="BG623" s="7" t="s">
        <v>20</v>
      </c>
      <c r="BI623">
        <v>6</v>
      </c>
      <c r="BJ623">
        <v>203028</v>
      </c>
      <c r="BL623" t="s">
        <v>3014</v>
      </c>
      <c r="BX623">
        <v>6657</v>
      </c>
    </row>
    <row r="624" spans="1:76" x14ac:dyDescent="0.25">
      <c r="A624">
        <v>6368</v>
      </c>
      <c r="C624">
        <v>1</v>
      </c>
      <c r="D624">
        <v>1</v>
      </c>
      <c r="E624">
        <v>132</v>
      </c>
      <c r="F624" t="s">
        <v>0</v>
      </c>
      <c r="G624" t="s">
        <v>23</v>
      </c>
      <c r="H624" t="s">
        <v>3015</v>
      </c>
      <c r="I624" t="s">
        <v>25</v>
      </c>
      <c r="K624">
        <v>1</v>
      </c>
      <c r="L624" t="s">
        <v>4</v>
      </c>
      <c r="M624">
        <v>143516</v>
      </c>
      <c r="N624" t="s">
        <v>5</v>
      </c>
      <c r="O624" t="s">
        <v>5</v>
      </c>
      <c r="U624" t="s">
        <v>2282</v>
      </c>
      <c r="V624" s="1">
        <v>1</v>
      </c>
      <c r="W624" t="s">
        <v>405</v>
      </c>
      <c r="X624" t="s">
        <v>2168</v>
      </c>
      <c r="Y624" t="s">
        <v>407</v>
      </c>
      <c r="Z624" s="3">
        <v>11</v>
      </c>
      <c r="AA624" s="4">
        <v>1106</v>
      </c>
      <c r="AB624" s="4" t="s">
        <v>2168</v>
      </c>
      <c r="AC624" t="s">
        <v>3016</v>
      </c>
      <c r="AD624">
        <v>2019</v>
      </c>
      <c r="AE624">
        <v>6</v>
      </c>
      <c r="AF624">
        <v>24</v>
      </c>
      <c r="AG624" t="s">
        <v>2170</v>
      </c>
      <c r="AJ624" t="s">
        <v>5</v>
      </c>
      <c r="AK624" t="s">
        <v>12</v>
      </c>
      <c r="AL624">
        <v>-51008</v>
      </c>
      <c r="AM624">
        <v>6626773</v>
      </c>
      <c r="AN624" s="4">
        <v>-51000</v>
      </c>
      <c r="AO624" s="4">
        <v>6627000</v>
      </c>
      <c r="AP624">
        <v>10</v>
      </c>
      <c r="AR624">
        <v>1010</v>
      </c>
      <c r="AT624" s="6" t="s">
        <v>3017</v>
      </c>
      <c r="AU624">
        <v>143516</v>
      </c>
      <c r="AW624" s="5" t="s">
        <v>14</v>
      </c>
      <c r="AX624">
        <v>1</v>
      </c>
      <c r="AY624" t="s">
        <v>15</v>
      </c>
      <c r="AZ624" t="s">
        <v>2500</v>
      </c>
      <c r="BA624" t="s">
        <v>3018</v>
      </c>
      <c r="BB624">
        <v>1010</v>
      </c>
      <c r="BC624" t="s">
        <v>32</v>
      </c>
      <c r="BD624" t="s">
        <v>33</v>
      </c>
      <c r="BF624" s="6">
        <v>43713.546527777798</v>
      </c>
      <c r="BG624" s="7" t="s">
        <v>20</v>
      </c>
      <c r="BI624">
        <v>6</v>
      </c>
      <c r="BJ624">
        <v>204307</v>
      </c>
      <c r="BL624" t="s">
        <v>3019</v>
      </c>
      <c r="BX624">
        <v>6368</v>
      </c>
    </row>
    <row r="625" spans="1:76" x14ac:dyDescent="0.25">
      <c r="A625">
        <v>6497</v>
      </c>
      <c r="C625">
        <v>1</v>
      </c>
      <c r="D625">
        <v>1</v>
      </c>
      <c r="E625">
        <v>133</v>
      </c>
      <c r="F625" t="s">
        <v>0</v>
      </c>
      <c r="G625" t="s">
        <v>23</v>
      </c>
      <c r="H625" t="s">
        <v>3020</v>
      </c>
      <c r="I625" t="s">
        <v>25</v>
      </c>
      <c r="K625">
        <v>1</v>
      </c>
      <c r="L625" t="s">
        <v>4</v>
      </c>
      <c r="M625">
        <v>143516</v>
      </c>
      <c r="N625" t="s">
        <v>5</v>
      </c>
      <c r="O625" t="s">
        <v>5</v>
      </c>
      <c r="U625" t="s">
        <v>2282</v>
      </c>
      <c r="V625" s="1">
        <v>1</v>
      </c>
      <c r="W625" t="s">
        <v>405</v>
      </c>
      <c r="X625" t="s">
        <v>2168</v>
      </c>
      <c r="Y625" t="s">
        <v>407</v>
      </c>
      <c r="Z625" s="3">
        <v>11</v>
      </c>
      <c r="AA625" s="4">
        <v>1106</v>
      </c>
      <c r="AB625" s="4" t="s">
        <v>2168</v>
      </c>
      <c r="AC625" t="s">
        <v>3021</v>
      </c>
      <c r="AD625">
        <v>2019</v>
      </c>
      <c r="AE625">
        <v>7</v>
      </c>
      <c r="AF625">
        <v>1</v>
      </c>
      <c r="AG625" t="s">
        <v>2170</v>
      </c>
      <c r="AJ625" t="s">
        <v>5</v>
      </c>
      <c r="AK625" t="s">
        <v>12</v>
      </c>
      <c r="AL625">
        <v>-50948</v>
      </c>
      <c r="AM625">
        <v>6626767</v>
      </c>
      <c r="AN625" s="4">
        <v>-51000</v>
      </c>
      <c r="AO625" s="4">
        <v>6627000</v>
      </c>
      <c r="AP625">
        <v>5</v>
      </c>
      <c r="AR625">
        <v>1010</v>
      </c>
      <c r="AT625" s="6" t="s">
        <v>3022</v>
      </c>
      <c r="AU625">
        <v>143516</v>
      </c>
      <c r="AW625" s="5" t="s">
        <v>14</v>
      </c>
      <c r="AX625">
        <v>1</v>
      </c>
      <c r="AY625" t="s">
        <v>15</v>
      </c>
      <c r="AZ625" t="s">
        <v>2506</v>
      </c>
      <c r="BA625" t="s">
        <v>3023</v>
      </c>
      <c r="BB625">
        <v>1010</v>
      </c>
      <c r="BC625" t="s">
        <v>32</v>
      </c>
      <c r="BD625" t="s">
        <v>33</v>
      </c>
      <c r="BF625" s="6">
        <v>43713.546527777798</v>
      </c>
      <c r="BG625" s="7" t="s">
        <v>20</v>
      </c>
      <c r="BI625">
        <v>6</v>
      </c>
      <c r="BJ625">
        <v>205717</v>
      </c>
      <c r="BL625" t="s">
        <v>3024</v>
      </c>
      <c r="BX625">
        <v>6497</v>
      </c>
    </row>
    <row r="626" spans="1:76" x14ac:dyDescent="0.25">
      <c r="A626">
        <v>6005</v>
      </c>
      <c r="C626">
        <v>1</v>
      </c>
      <c r="D626">
        <v>1</v>
      </c>
      <c r="E626">
        <v>134</v>
      </c>
      <c r="F626" t="s">
        <v>0</v>
      </c>
      <c r="G626" t="s">
        <v>23</v>
      </c>
      <c r="H626" t="s">
        <v>3025</v>
      </c>
      <c r="I626" t="s">
        <v>25</v>
      </c>
      <c r="K626">
        <v>1</v>
      </c>
      <c r="L626" t="s">
        <v>4</v>
      </c>
      <c r="M626">
        <v>143516</v>
      </c>
      <c r="N626" t="s">
        <v>5</v>
      </c>
      <c r="O626" t="s">
        <v>5</v>
      </c>
      <c r="U626" t="s">
        <v>2282</v>
      </c>
      <c r="V626" s="1">
        <v>1</v>
      </c>
      <c r="W626" t="s">
        <v>405</v>
      </c>
      <c r="X626" t="s">
        <v>2168</v>
      </c>
      <c r="Y626" t="s">
        <v>407</v>
      </c>
      <c r="Z626" s="3">
        <v>11</v>
      </c>
      <c r="AA626" s="4">
        <v>1106</v>
      </c>
      <c r="AB626" s="4" t="s">
        <v>2168</v>
      </c>
      <c r="AC626" t="s">
        <v>3026</v>
      </c>
      <c r="AD626">
        <v>2019</v>
      </c>
      <c r="AE626">
        <v>7</v>
      </c>
      <c r="AF626">
        <v>3</v>
      </c>
      <c r="AG626" t="s">
        <v>2170</v>
      </c>
      <c r="AJ626" t="s">
        <v>5</v>
      </c>
      <c r="AK626" t="s">
        <v>12</v>
      </c>
      <c r="AL626">
        <v>-51189</v>
      </c>
      <c r="AM626">
        <v>6626953</v>
      </c>
      <c r="AN626" s="4">
        <v>-51000</v>
      </c>
      <c r="AO626" s="4">
        <v>6627000</v>
      </c>
      <c r="AP626">
        <v>25</v>
      </c>
      <c r="AR626">
        <v>1010</v>
      </c>
      <c r="AT626" s="6" t="s">
        <v>3027</v>
      </c>
      <c r="AU626">
        <v>143516</v>
      </c>
      <c r="AW626" s="5" t="s">
        <v>14</v>
      </c>
      <c r="AX626">
        <v>1</v>
      </c>
      <c r="AY626" t="s">
        <v>15</v>
      </c>
      <c r="AZ626" t="s">
        <v>3028</v>
      </c>
      <c r="BA626" t="s">
        <v>3029</v>
      </c>
      <c r="BB626">
        <v>1010</v>
      </c>
      <c r="BC626" t="s">
        <v>32</v>
      </c>
      <c r="BD626" t="s">
        <v>33</v>
      </c>
      <c r="BF626" s="6">
        <v>43649.415428240703</v>
      </c>
      <c r="BG626" s="7" t="s">
        <v>20</v>
      </c>
      <c r="BI626">
        <v>6</v>
      </c>
      <c r="BJ626">
        <v>205914</v>
      </c>
      <c r="BL626" t="s">
        <v>3030</v>
      </c>
      <c r="BX626">
        <v>6005</v>
      </c>
    </row>
    <row r="627" spans="1:76" x14ac:dyDescent="0.25">
      <c r="A627">
        <v>5521</v>
      </c>
      <c r="C627">
        <v>1</v>
      </c>
      <c r="D627">
        <v>1</v>
      </c>
      <c r="E627">
        <v>135</v>
      </c>
      <c r="F627" t="s">
        <v>0</v>
      </c>
      <c r="G627" t="s">
        <v>23</v>
      </c>
      <c r="H627" t="s">
        <v>3031</v>
      </c>
      <c r="I627" t="s">
        <v>25</v>
      </c>
      <c r="K627">
        <v>1</v>
      </c>
      <c r="L627" t="s">
        <v>4</v>
      </c>
      <c r="M627">
        <v>143516</v>
      </c>
      <c r="N627" t="s">
        <v>5</v>
      </c>
      <c r="O627" t="s">
        <v>5</v>
      </c>
      <c r="U627" t="s">
        <v>2282</v>
      </c>
      <c r="V627" s="1">
        <v>1</v>
      </c>
      <c r="W627" t="s">
        <v>405</v>
      </c>
      <c r="X627" t="s">
        <v>2168</v>
      </c>
      <c r="Y627" t="s">
        <v>407</v>
      </c>
      <c r="Z627" s="3">
        <v>11</v>
      </c>
      <c r="AA627" s="4">
        <v>1106</v>
      </c>
      <c r="AB627" s="4" t="s">
        <v>2168</v>
      </c>
      <c r="AC627" t="s">
        <v>3032</v>
      </c>
      <c r="AD627">
        <v>2019</v>
      </c>
      <c r="AE627">
        <v>7</v>
      </c>
      <c r="AF627">
        <v>4</v>
      </c>
      <c r="AG627" t="s">
        <v>2170</v>
      </c>
      <c r="AJ627" t="s">
        <v>5</v>
      </c>
      <c r="AK627" t="s">
        <v>12</v>
      </c>
      <c r="AL627">
        <v>-51408</v>
      </c>
      <c r="AM627">
        <v>6626928</v>
      </c>
      <c r="AN627" s="4">
        <v>-51000</v>
      </c>
      <c r="AO627" s="4">
        <v>6627000</v>
      </c>
      <c r="AP627">
        <v>10</v>
      </c>
      <c r="AR627">
        <v>1010</v>
      </c>
      <c r="AT627" s="6" t="s">
        <v>3033</v>
      </c>
      <c r="AU627">
        <v>143516</v>
      </c>
      <c r="AW627" s="5" t="s">
        <v>14</v>
      </c>
      <c r="AX627">
        <v>1</v>
      </c>
      <c r="AY627" t="s">
        <v>15</v>
      </c>
      <c r="AZ627" t="s">
        <v>2523</v>
      </c>
      <c r="BA627" t="s">
        <v>3034</v>
      </c>
      <c r="BB627">
        <v>1010</v>
      </c>
      <c r="BC627" t="s">
        <v>32</v>
      </c>
      <c r="BD627" t="s">
        <v>33</v>
      </c>
      <c r="BF627" s="6">
        <v>43713.546527777798</v>
      </c>
      <c r="BG627" s="7" t="s">
        <v>20</v>
      </c>
      <c r="BI627">
        <v>6</v>
      </c>
      <c r="BJ627">
        <v>206462</v>
      </c>
      <c r="BL627" t="s">
        <v>3035</v>
      </c>
      <c r="BX627">
        <v>5521</v>
      </c>
    </row>
    <row r="628" spans="1:76" x14ac:dyDescent="0.25">
      <c r="A628">
        <v>5689</v>
      </c>
      <c r="C628">
        <v>1</v>
      </c>
      <c r="D628">
        <v>1</v>
      </c>
      <c r="E628">
        <v>136</v>
      </c>
      <c r="F628" t="s">
        <v>0</v>
      </c>
      <c r="G628" t="s">
        <v>23</v>
      </c>
      <c r="H628" t="s">
        <v>3036</v>
      </c>
      <c r="I628" t="s">
        <v>25</v>
      </c>
      <c r="K628">
        <v>1</v>
      </c>
      <c r="L628" t="s">
        <v>4</v>
      </c>
      <c r="M628">
        <v>143516</v>
      </c>
      <c r="N628" t="s">
        <v>5</v>
      </c>
      <c r="O628" t="s">
        <v>5</v>
      </c>
      <c r="U628" t="s">
        <v>2282</v>
      </c>
      <c r="V628" s="1">
        <v>1</v>
      </c>
      <c r="W628" t="s">
        <v>405</v>
      </c>
      <c r="X628" t="s">
        <v>2168</v>
      </c>
      <c r="Y628" t="s">
        <v>407</v>
      </c>
      <c r="Z628" s="3">
        <v>11</v>
      </c>
      <c r="AA628" s="4">
        <v>1106</v>
      </c>
      <c r="AB628" s="4" t="s">
        <v>2168</v>
      </c>
      <c r="AC628" t="s">
        <v>3037</v>
      </c>
      <c r="AD628">
        <v>2019</v>
      </c>
      <c r="AE628">
        <v>7</v>
      </c>
      <c r="AF628">
        <v>14</v>
      </c>
      <c r="AG628" t="s">
        <v>2170</v>
      </c>
      <c r="AJ628" t="s">
        <v>5</v>
      </c>
      <c r="AK628" t="s">
        <v>12</v>
      </c>
      <c r="AL628">
        <v>-51335</v>
      </c>
      <c r="AM628">
        <v>6627454</v>
      </c>
      <c r="AN628" s="4">
        <v>-51000</v>
      </c>
      <c r="AO628" s="4">
        <v>6627000</v>
      </c>
      <c r="AP628">
        <v>10</v>
      </c>
      <c r="AR628">
        <v>1010</v>
      </c>
      <c r="AT628" s="6" t="s">
        <v>3038</v>
      </c>
      <c r="AU628">
        <v>143516</v>
      </c>
      <c r="AW628" s="5" t="s">
        <v>14</v>
      </c>
      <c r="AX628">
        <v>1</v>
      </c>
      <c r="AY628" t="s">
        <v>15</v>
      </c>
      <c r="AZ628" t="s">
        <v>3039</v>
      </c>
      <c r="BA628" t="s">
        <v>3040</v>
      </c>
      <c r="BB628">
        <v>1010</v>
      </c>
      <c r="BC628" t="s">
        <v>32</v>
      </c>
      <c r="BD628" t="s">
        <v>33</v>
      </c>
      <c r="BF628" s="6">
        <v>43713.546527777798</v>
      </c>
      <c r="BG628" s="7" t="s">
        <v>20</v>
      </c>
      <c r="BI628">
        <v>6</v>
      </c>
      <c r="BJ628">
        <v>208058</v>
      </c>
      <c r="BL628" t="s">
        <v>3041</v>
      </c>
      <c r="BX628">
        <v>5689</v>
      </c>
    </row>
    <row r="629" spans="1:76" x14ac:dyDescent="0.25">
      <c r="A629">
        <v>6176</v>
      </c>
      <c r="C629">
        <v>1</v>
      </c>
      <c r="D629">
        <v>1</v>
      </c>
      <c r="E629">
        <v>137</v>
      </c>
      <c r="F629" t="s">
        <v>0</v>
      </c>
      <c r="G629" t="s">
        <v>23</v>
      </c>
      <c r="H629" t="s">
        <v>3042</v>
      </c>
      <c r="I629" t="s">
        <v>25</v>
      </c>
      <c r="K629">
        <v>1</v>
      </c>
      <c r="L629" t="s">
        <v>4</v>
      </c>
      <c r="M629">
        <v>143516</v>
      </c>
      <c r="N629" t="s">
        <v>5</v>
      </c>
      <c r="O629" t="s">
        <v>5</v>
      </c>
      <c r="U629" t="s">
        <v>2282</v>
      </c>
      <c r="V629" s="1">
        <v>1</v>
      </c>
      <c r="W629" t="s">
        <v>405</v>
      </c>
      <c r="X629" t="s">
        <v>2168</v>
      </c>
      <c r="Y629" t="s">
        <v>407</v>
      </c>
      <c r="Z629" s="3">
        <v>11</v>
      </c>
      <c r="AA629" s="4">
        <v>1106</v>
      </c>
      <c r="AB629" s="4" t="s">
        <v>2168</v>
      </c>
      <c r="AC629" t="s">
        <v>3043</v>
      </c>
      <c r="AD629">
        <v>2019</v>
      </c>
      <c r="AE629">
        <v>7</v>
      </c>
      <c r="AF629">
        <v>14</v>
      </c>
      <c r="AG629" t="s">
        <v>2170</v>
      </c>
      <c r="AJ629" t="s">
        <v>5</v>
      </c>
      <c r="AK629" t="s">
        <v>12</v>
      </c>
      <c r="AL629">
        <v>-51122</v>
      </c>
      <c r="AM629">
        <v>6627206</v>
      </c>
      <c r="AN629" s="4">
        <v>-51000</v>
      </c>
      <c r="AO629" s="4">
        <v>6627000</v>
      </c>
      <c r="AP629">
        <v>5</v>
      </c>
      <c r="AR629">
        <v>1010</v>
      </c>
      <c r="AT629" s="6" t="s">
        <v>3044</v>
      </c>
      <c r="AU629">
        <v>143516</v>
      </c>
      <c r="AW629" s="5" t="s">
        <v>14</v>
      </c>
      <c r="AX629">
        <v>1</v>
      </c>
      <c r="AY629" t="s">
        <v>15</v>
      </c>
      <c r="AZ629" t="s">
        <v>2653</v>
      </c>
      <c r="BA629" t="s">
        <v>3045</v>
      </c>
      <c r="BB629">
        <v>1010</v>
      </c>
      <c r="BC629" t="s">
        <v>32</v>
      </c>
      <c r="BD629" t="s">
        <v>33</v>
      </c>
      <c r="BF629" s="6">
        <v>43713.546527777798</v>
      </c>
      <c r="BG629" s="7" t="s">
        <v>20</v>
      </c>
      <c r="BI629">
        <v>6</v>
      </c>
      <c r="BJ629">
        <v>208094</v>
      </c>
      <c r="BL629" t="s">
        <v>3046</v>
      </c>
      <c r="BX629">
        <v>6176</v>
      </c>
    </row>
    <row r="630" spans="1:76" x14ac:dyDescent="0.25">
      <c r="A630">
        <v>5289</v>
      </c>
      <c r="C630">
        <v>1</v>
      </c>
      <c r="D630">
        <v>1</v>
      </c>
      <c r="E630">
        <v>138</v>
      </c>
      <c r="F630" t="s">
        <v>0</v>
      </c>
      <c r="G630" t="s">
        <v>23</v>
      </c>
      <c r="H630" t="s">
        <v>3047</v>
      </c>
      <c r="I630" t="s">
        <v>25</v>
      </c>
      <c r="K630">
        <v>1</v>
      </c>
      <c r="L630" t="s">
        <v>4</v>
      </c>
      <c r="M630">
        <v>143516</v>
      </c>
      <c r="N630" t="s">
        <v>5</v>
      </c>
      <c r="O630" t="s">
        <v>5</v>
      </c>
      <c r="U630" t="s">
        <v>2282</v>
      </c>
      <c r="V630" s="1">
        <v>1</v>
      </c>
      <c r="W630" t="s">
        <v>405</v>
      </c>
      <c r="X630" t="s">
        <v>2168</v>
      </c>
      <c r="Y630" t="s">
        <v>407</v>
      </c>
      <c r="Z630" s="3">
        <v>11</v>
      </c>
      <c r="AA630" s="4">
        <v>1106</v>
      </c>
      <c r="AB630" s="4" t="s">
        <v>2168</v>
      </c>
      <c r="AC630" t="s">
        <v>2645</v>
      </c>
      <c r="AD630">
        <v>2019</v>
      </c>
      <c r="AE630">
        <v>7</v>
      </c>
      <c r="AF630">
        <v>16</v>
      </c>
      <c r="AG630" t="s">
        <v>2170</v>
      </c>
      <c r="AJ630" t="s">
        <v>5</v>
      </c>
      <c r="AK630" t="s">
        <v>12</v>
      </c>
      <c r="AL630">
        <v>-51532</v>
      </c>
      <c r="AM630">
        <v>6626946</v>
      </c>
      <c r="AN630" s="4">
        <v>-51000</v>
      </c>
      <c r="AO630" s="4">
        <v>6627000</v>
      </c>
      <c r="AP630">
        <v>25</v>
      </c>
      <c r="AR630">
        <v>1010</v>
      </c>
      <c r="AT630" s="6" t="s">
        <v>3048</v>
      </c>
      <c r="AU630">
        <v>143516</v>
      </c>
      <c r="AW630" s="5" t="s">
        <v>14</v>
      </c>
      <c r="AX630">
        <v>1</v>
      </c>
      <c r="AY630" t="s">
        <v>15</v>
      </c>
      <c r="AZ630" t="s">
        <v>2647</v>
      </c>
      <c r="BA630" t="s">
        <v>3049</v>
      </c>
      <c r="BB630">
        <v>1010</v>
      </c>
      <c r="BC630" t="s">
        <v>32</v>
      </c>
      <c r="BD630" t="s">
        <v>33</v>
      </c>
      <c r="BF630" s="6">
        <v>43662.361377314803</v>
      </c>
      <c r="BG630" s="7" t="s">
        <v>20</v>
      </c>
      <c r="BI630">
        <v>6</v>
      </c>
      <c r="BJ630">
        <v>208680</v>
      </c>
      <c r="BL630" t="s">
        <v>3050</v>
      </c>
      <c r="BX630">
        <v>5289</v>
      </c>
    </row>
    <row r="631" spans="1:76" x14ac:dyDescent="0.25">
      <c r="A631">
        <v>7014</v>
      </c>
      <c r="C631">
        <v>1</v>
      </c>
      <c r="D631">
        <v>1</v>
      </c>
      <c r="E631">
        <v>139</v>
      </c>
      <c r="F631" t="s">
        <v>0</v>
      </c>
      <c r="G631" t="s">
        <v>23</v>
      </c>
      <c r="H631" t="s">
        <v>3051</v>
      </c>
      <c r="I631" t="s">
        <v>25</v>
      </c>
      <c r="K631">
        <v>1</v>
      </c>
      <c r="L631" t="s">
        <v>4</v>
      </c>
      <c r="M631">
        <v>143516</v>
      </c>
      <c r="N631" t="s">
        <v>5</v>
      </c>
      <c r="O631" t="s">
        <v>5</v>
      </c>
      <c r="U631" t="s">
        <v>2282</v>
      </c>
      <c r="V631" s="1">
        <v>1</v>
      </c>
      <c r="W631" t="s">
        <v>405</v>
      </c>
      <c r="X631" t="s">
        <v>2168</v>
      </c>
      <c r="Y631" t="s">
        <v>407</v>
      </c>
      <c r="Z631" s="3">
        <v>11</v>
      </c>
      <c r="AA631" s="4">
        <v>1106</v>
      </c>
      <c r="AB631" s="4" t="s">
        <v>2168</v>
      </c>
      <c r="AC631" t="s">
        <v>3052</v>
      </c>
      <c r="AD631">
        <v>2019</v>
      </c>
      <c r="AE631">
        <v>7</v>
      </c>
      <c r="AF631">
        <v>17</v>
      </c>
      <c r="AG631" t="s">
        <v>2170</v>
      </c>
      <c r="AJ631" t="s">
        <v>5</v>
      </c>
      <c r="AK631" t="s">
        <v>12</v>
      </c>
      <c r="AL631">
        <v>-50724</v>
      </c>
      <c r="AM631">
        <v>6626565</v>
      </c>
      <c r="AN631" s="4">
        <v>-51000</v>
      </c>
      <c r="AO631" s="4">
        <v>6627000</v>
      </c>
      <c r="AP631">
        <v>25</v>
      </c>
      <c r="AR631">
        <v>1010</v>
      </c>
      <c r="AT631" s="6" t="s">
        <v>3053</v>
      </c>
      <c r="AU631">
        <v>143516</v>
      </c>
      <c r="AW631" s="5" t="s">
        <v>14</v>
      </c>
      <c r="AX631">
        <v>1</v>
      </c>
      <c r="AY631" t="s">
        <v>15</v>
      </c>
      <c r="AZ631" t="s">
        <v>3054</v>
      </c>
      <c r="BA631" t="s">
        <v>3055</v>
      </c>
      <c r="BB631">
        <v>1010</v>
      </c>
      <c r="BC631" t="s">
        <v>32</v>
      </c>
      <c r="BD631" t="s">
        <v>33</v>
      </c>
      <c r="BF631" s="6">
        <v>43713.546527777798</v>
      </c>
      <c r="BG631" s="7" t="s">
        <v>20</v>
      </c>
      <c r="BI631">
        <v>6</v>
      </c>
      <c r="BJ631">
        <v>208787</v>
      </c>
      <c r="BL631" t="s">
        <v>3056</v>
      </c>
      <c r="BX631">
        <v>7014</v>
      </c>
    </row>
    <row r="632" spans="1:76" x14ac:dyDescent="0.25">
      <c r="A632">
        <v>6883</v>
      </c>
      <c r="C632">
        <v>1</v>
      </c>
      <c r="D632">
        <v>1</v>
      </c>
      <c r="E632">
        <v>140</v>
      </c>
      <c r="F632" t="s">
        <v>0</v>
      </c>
      <c r="G632" t="s">
        <v>23</v>
      </c>
      <c r="H632" t="s">
        <v>3057</v>
      </c>
      <c r="I632" t="s">
        <v>25</v>
      </c>
      <c r="K632">
        <v>1</v>
      </c>
      <c r="L632" t="s">
        <v>4</v>
      </c>
      <c r="M632">
        <v>143516</v>
      </c>
      <c r="N632" t="s">
        <v>5</v>
      </c>
      <c r="O632" t="s">
        <v>5</v>
      </c>
      <c r="U632" t="s">
        <v>2282</v>
      </c>
      <c r="V632" s="1">
        <v>1</v>
      </c>
      <c r="W632" t="s">
        <v>405</v>
      </c>
      <c r="X632" t="s">
        <v>2168</v>
      </c>
      <c r="Y632" t="s">
        <v>407</v>
      </c>
      <c r="Z632" s="3">
        <v>11</v>
      </c>
      <c r="AA632" s="4">
        <v>1106</v>
      </c>
      <c r="AB632" s="4" t="s">
        <v>2168</v>
      </c>
      <c r="AC632" t="s">
        <v>3058</v>
      </c>
      <c r="AD632">
        <v>2019</v>
      </c>
      <c r="AE632">
        <v>7</v>
      </c>
      <c r="AF632">
        <v>17</v>
      </c>
      <c r="AG632" t="s">
        <v>2170</v>
      </c>
      <c r="AJ632" t="s">
        <v>5</v>
      </c>
      <c r="AK632" t="s">
        <v>12</v>
      </c>
      <c r="AL632">
        <v>-50783</v>
      </c>
      <c r="AM632">
        <v>6626712</v>
      </c>
      <c r="AN632" s="4">
        <v>-51000</v>
      </c>
      <c r="AO632" s="4">
        <v>6627000</v>
      </c>
      <c r="AP632">
        <v>25</v>
      </c>
      <c r="AR632">
        <v>1010</v>
      </c>
      <c r="AT632" s="6" t="s">
        <v>3059</v>
      </c>
      <c r="AU632">
        <v>143516</v>
      </c>
      <c r="AW632" s="5" t="s">
        <v>14</v>
      </c>
      <c r="AX632">
        <v>1</v>
      </c>
      <c r="AY632" t="s">
        <v>15</v>
      </c>
      <c r="AZ632" t="s">
        <v>3060</v>
      </c>
      <c r="BA632" t="s">
        <v>3061</v>
      </c>
      <c r="BB632">
        <v>1010</v>
      </c>
      <c r="BC632" t="s">
        <v>32</v>
      </c>
      <c r="BD632" t="s">
        <v>33</v>
      </c>
      <c r="BF632" s="6">
        <v>44284.522256944401</v>
      </c>
      <c r="BG632" s="7" t="s">
        <v>20</v>
      </c>
      <c r="BI632">
        <v>6</v>
      </c>
      <c r="BJ632">
        <v>208795</v>
      </c>
      <c r="BL632" t="s">
        <v>3062</v>
      </c>
      <c r="BX632">
        <v>6883</v>
      </c>
    </row>
    <row r="633" spans="1:76" x14ac:dyDescent="0.25">
      <c r="A633">
        <v>6141</v>
      </c>
      <c r="C633">
        <v>1</v>
      </c>
      <c r="D633">
        <v>1</v>
      </c>
      <c r="E633">
        <v>141</v>
      </c>
      <c r="F633" t="s">
        <v>0</v>
      </c>
      <c r="G633" t="s">
        <v>23</v>
      </c>
      <c r="H633" t="s">
        <v>3063</v>
      </c>
      <c r="I633" t="s">
        <v>25</v>
      </c>
      <c r="K633">
        <v>1</v>
      </c>
      <c r="L633" t="s">
        <v>4</v>
      </c>
      <c r="M633">
        <v>143516</v>
      </c>
      <c r="N633" t="s">
        <v>5</v>
      </c>
      <c r="O633" t="s">
        <v>5</v>
      </c>
      <c r="U633" t="s">
        <v>2282</v>
      </c>
      <c r="V633" s="1">
        <v>1</v>
      </c>
      <c r="W633" t="s">
        <v>405</v>
      </c>
      <c r="X633" t="s">
        <v>2168</v>
      </c>
      <c r="Y633" t="s">
        <v>407</v>
      </c>
      <c r="Z633" s="3">
        <v>11</v>
      </c>
      <c r="AA633" s="4">
        <v>1106</v>
      </c>
      <c r="AB633" s="4" t="s">
        <v>2168</v>
      </c>
      <c r="AC633" t="s">
        <v>3064</v>
      </c>
      <c r="AD633">
        <v>2019</v>
      </c>
      <c r="AE633">
        <v>7</v>
      </c>
      <c r="AF633">
        <v>25</v>
      </c>
      <c r="AG633" t="s">
        <v>2170</v>
      </c>
      <c r="AJ633" t="s">
        <v>5</v>
      </c>
      <c r="AK633" t="s">
        <v>12</v>
      </c>
      <c r="AL633">
        <v>-51145</v>
      </c>
      <c r="AM633">
        <v>6627055</v>
      </c>
      <c r="AN633" s="4">
        <v>-51000</v>
      </c>
      <c r="AO633" s="4">
        <v>6627000</v>
      </c>
      <c r="AP633">
        <v>75</v>
      </c>
      <c r="AR633">
        <v>1010</v>
      </c>
      <c r="AT633" s="6" t="s">
        <v>3065</v>
      </c>
      <c r="AU633">
        <v>143516</v>
      </c>
      <c r="AW633" s="5" t="s">
        <v>14</v>
      </c>
      <c r="AX633">
        <v>1</v>
      </c>
      <c r="AY633" t="s">
        <v>15</v>
      </c>
      <c r="AZ633" t="s">
        <v>2374</v>
      </c>
      <c r="BA633" t="s">
        <v>3066</v>
      </c>
      <c r="BB633">
        <v>1010</v>
      </c>
      <c r="BC633" t="s">
        <v>32</v>
      </c>
      <c r="BD633" t="s">
        <v>33</v>
      </c>
      <c r="BF633" s="6">
        <v>44095.756030092598</v>
      </c>
      <c r="BG633" s="7" t="s">
        <v>20</v>
      </c>
      <c r="BI633">
        <v>6</v>
      </c>
      <c r="BJ633">
        <v>210961</v>
      </c>
      <c r="BL633" t="s">
        <v>3067</v>
      </c>
      <c r="BX633">
        <v>6141</v>
      </c>
    </row>
    <row r="634" spans="1:76" x14ac:dyDescent="0.25">
      <c r="A634">
        <v>4927</v>
      </c>
      <c r="C634">
        <v>1</v>
      </c>
      <c r="D634">
        <v>1</v>
      </c>
      <c r="E634">
        <v>142</v>
      </c>
      <c r="F634" t="s">
        <v>0</v>
      </c>
      <c r="G634" t="s">
        <v>23</v>
      </c>
      <c r="H634" t="s">
        <v>3068</v>
      </c>
      <c r="I634" t="s">
        <v>25</v>
      </c>
      <c r="K634">
        <v>1</v>
      </c>
      <c r="L634" t="s">
        <v>4</v>
      </c>
      <c r="M634">
        <v>143516</v>
      </c>
      <c r="N634" t="s">
        <v>5</v>
      </c>
      <c r="O634" t="s">
        <v>5</v>
      </c>
      <c r="U634" t="s">
        <v>2282</v>
      </c>
      <c r="V634" s="1">
        <v>1</v>
      </c>
      <c r="W634" t="s">
        <v>405</v>
      </c>
      <c r="X634" t="s">
        <v>2168</v>
      </c>
      <c r="Y634" t="s">
        <v>407</v>
      </c>
      <c r="Z634" s="3">
        <v>11</v>
      </c>
      <c r="AA634" s="4">
        <v>1106</v>
      </c>
      <c r="AB634" s="4" t="s">
        <v>2168</v>
      </c>
      <c r="AC634" t="s">
        <v>3069</v>
      </c>
      <c r="AD634">
        <v>2019</v>
      </c>
      <c r="AE634">
        <v>7</v>
      </c>
      <c r="AF634">
        <v>30</v>
      </c>
      <c r="AG634" t="s">
        <v>2170</v>
      </c>
      <c r="AJ634" t="s">
        <v>5</v>
      </c>
      <c r="AK634" t="s">
        <v>12</v>
      </c>
      <c r="AL634">
        <v>-51643</v>
      </c>
      <c r="AM634">
        <v>6626884</v>
      </c>
      <c r="AN634" s="4">
        <v>-51000</v>
      </c>
      <c r="AO634" s="4">
        <v>6627000</v>
      </c>
      <c r="AP634">
        <v>5</v>
      </c>
      <c r="AR634">
        <v>1010</v>
      </c>
      <c r="AT634" s="6" t="s">
        <v>3070</v>
      </c>
      <c r="AU634">
        <v>143516</v>
      </c>
      <c r="AW634" s="5" t="s">
        <v>14</v>
      </c>
      <c r="AX634">
        <v>1</v>
      </c>
      <c r="AY634" t="s">
        <v>15</v>
      </c>
      <c r="AZ634" t="s">
        <v>3071</v>
      </c>
      <c r="BA634" t="s">
        <v>3072</v>
      </c>
      <c r="BB634">
        <v>1010</v>
      </c>
      <c r="BC634" t="s">
        <v>32</v>
      </c>
      <c r="BD634" t="s">
        <v>33</v>
      </c>
      <c r="BF634" s="6">
        <v>43713.546527777798</v>
      </c>
      <c r="BG634" s="7" t="s">
        <v>20</v>
      </c>
      <c r="BI634">
        <v>6</v>
      </c>
      <c r="BJ634">
        <v>211954</v>
      </c>
      <c r="BL634" t="s">
        <v>3073</v>
      </c>
      <c r="BX634">
        <v>4927</v>
      </c>
    </row>
    <row r="635" spans="1:76" x14ac:dyDescent="0.25">
      <c r="A635">
        <v>6373</v>
      </c>
      <c r="C635">
        <v>1</v>
      </c>
      <c r="D635">
        <v>1</v>
      </c>
      <c r="E635">
        <v>143</v>
      </c>
      <c r="F635" t="s">
        <v>0</v>
      </c>
      <c r="G635" t="s">
        <v>23</v>
      </c>
      <c r="H635" t="s">
        <v>3074</v>
      </c>
      <c r="I635" t="s">
        <v>25</v>
      </c>
      <c r="K635">
        <v>1</v>
      </c>
      <c r="L635" t="s">
        <v>4</v>
      </c>
      <c r="M635">
        <v>143516</v>
      </c>
      <c r="N635" t="s">
        <v>5</v>
      </c>
      <c r="O635" t="s">
        <v>5</v>
      </c>
      <c r="U635" t="s">
        <v>2282</v>
      </c>
      <c r="V635" s="1">
        <v>1</v>
      </c>
      <c r="W635" t="s">
        <v>405</v>
      </c>
      <c r="X635" t="s">
        <v>2168</v>
      </c>
      <c r="Y635" t="s">
        <v>407</v>
      </c>
      <c r="Z635" s="3">
        <v>11</v>
      </c>
      <c r="AA635" s="4">
        <v>1106</v>
      </c>
      <c r="AB635" s="4" t="s">
        <v>2168</v>
      </c>
      <c r="AC635" t="s">
        <v>3075</v>
      </c>
      <c r="AD635">
        <v>2019</v>
      </c>
      <c r="AE635">
        <v>7</v>
      </c>
      <c r="AF635">
        <v>30</v>
      </c>
      <c r="AG635" t="s">
        <v>2170</v>
      </c>
      <c r="AJ635" t="s">
        <v>5</v>
      </c>
      <c r="AK635" t="s">
        <v>12</v>
      </c>
      <c r="AL635">
        <v>-51004</v>
      </c>
      <c r="AM635">
        <v>6626869</v>
      </c>
      <c r="AN635" s="4">
        <v>-51000</v>
      </c>
      <c r="AO635" s="4">
        <v>6627000</v>
      </c>
      <c r="AP635">
        <v>5</v>
      </c>
      <c r="AR635">
        <v>1010</v>
      </c>
      <c r="AT635" s="6" t="s">
        <v>3076</v>
      </c>
      <c r="AU635">
        <v>143516</v>
      </c>
      <c r="AW635" s="5" t="s">
        <v>14</v>
      </c>
      <c r="AX635">
        <v>1</v>
      </c>
      <c r="AY635" t="s">
        <v>15</v>
      </c>
      <c r="AZ635" t="s">
        <v>3077</v>
      </c>
      <c r="BA635" t="s">
        <v>3078</v>
      </c>
      <c r="BB635">
        <v>1010</v>
      </c>
      <c r="BC635" t="s">
        <v>32</v>
      </c>
      <c r="BD635" t="s">
        <v>33</v>
      </c>
      <c r="BF635" s="6">
        <v>43713.546527777798</v>
      </c>
      <c r="BG635" s="7" t="s">
        <v>20</v>
      </c>
      <c r="BI635">
        <v>6</v>
      </c>
      <c r="BJ635">
        <v>212052</v>
      </c>
      <c r="BL635" t="s">
        <v>3079</v>
      </c>
      <c r="BX635">
        <v>6373</v>
      </c>
    </row>
    <row r="636" spans="1:76" x14ac:dyDescent="0.25">
      <c r="A636">
        <v>5559</v>
      </c>
      <c r="C636">
        <v>1</v>
      </c>
      <c r="D636">
        <v>1</v>
      </c>
      <c r="E636">
        <v>144</v>
      </c>
      <c r="F636" t="s">
        <v>0</v>
      </c>
      <c r="G636" t="s">
        <v>23</v>
      </c>
      <c r="H636" t="s">
        <v>3080</v>
      </c>
      <c r="I636" t="s">
        <v>25</v>
      </c>
      <c r="K636">
        <v>1</v>
      </c>
      <c r="L636" t="s">
        <v>4</v>
      </c>
      <c r="M636">
        <v>143516</v>
      </c>
      <c r="N636" t="s">
        <v>5</v>
      </c>
      <c r="O636" t="s">
        <v>5</v>
      </c>
      <c r="U636" t="s">
        <v>2282</v>
      </c>
      <c r="V636" s="1">
        <v>1</v>
      </c>
      <c r="W636" t="s">
        <v>405</v>
      </c>
      <c r="X636" t="s">
        <v>2168</v>
      </c>
      <c r="Y636" t="s">
        <v>407</v>
      </c>
      <c r="Z636" s="3">
        <v>11</v>
      </c>
      <c r="AA636" s="4">
        <v>1106</v>
      </c>
      <c r="AB636" s="4" t="s">
        <v>2168</v>
      </c>
      <c r="AC636" t="s">
        <v>3081</v>
      </c>
      <c r="AD636">
        <v>2019</v>
      </c>
      <c r="AE636">
        <v>8</v>
      </c>
      <c r="AF636">
        <v>17</v>
      </c>
      <c r="AG636" t="s">
        <v>2170</v>
      </c>
      <c r="AJ636" t="s">
        <v>5</v>
      </c>
      <c r="AK636" t="s">
        <v>12</v>
      </c>
      <c r="AL636">
        <v>-51403</v>
      </c>
      <c r="AM636">
        <v>6627006</v>
      </c>
      <c r="AN636" s="4">
        <v>-51000</v>
      </c>
      <c r="AO636" s="4">
        <v>6627000</v>
      </c>
      <c r="AP636">
        <v>25</v>
      </c>
      <c r="AR636">
        <v>1010</v>
      </c>
      <c r="AT636" s="6" t="s">
        <v>3082</v>
      </c>
      <c r="AU636">
        <v>143516</v>
      </c>
      <c r="AW636" s="5" t="s">
        <v>14</v>
      </c>
      <c r="AX636">
        <v>1</v>
      </c>
      <c r="AY636" t="s">
        <v>15</v>
      </c>
      <c r="AZ636" t="s">
        <v>2309</v>
      </c>
      <c r="BA636" t="s">
        <v>3083</v>
      </c>
      <c r="BB636">
        <v>1010</v>
      </c>
      <c r="BC636" t="s">
        <v>32</v>
      </c>
      <c r="BD636" t="s">
        <v>33</v>
      </c>
      <c r="BF636" s="6">
        <v>44387.885162036997</v>
      </c>
      <c r="BG636" s="7" t="s">
        <v>20</v>
      </c>
      <c r="BI636">
        <v>6</v>
      </c>
      <c r="BJ636">
        <v>214699</v>
      </c>
      <c r="BL636" t="s">
        <v>3084</v>
      </c>
      <c r="BX636">
        <v>5559</v>
      </c>
    </row>
    <row r="637" spans="1:76" x14ac:dyDescent="0.25">
      <c r="A637">
        <v>7376</v>
      </c>
      <c r="C637">
        <v>1</v>
      </c>
      <c r="D637">
        <v>1</v>
      </c>
      <c r="E637">
        <v>145</v>
      </c>
      <c r="F637" t="s">
        <v>0</v>
      </c>
      <c r="G637" t="s">
        <v>23</v>
      </c>
      <c r="H637" t="s">
        <v>3085</v>
      </c>
      <c r="I637" t="s">
        <v>25</v>
      </c>
      <c r="K637">
        <v>1</v>
      </c>
      <c r="L637" t="s">
        <v>4</v>
      </c>
      <c r="M637">
        <v>143516</v>
      </c>
      <c r="N637" t="s">
        <v>5</v>
      </c>
      <c r="O637" t="s">
        <v>5</v>
      </c>
      <c r="U637" t="s">
        <v>2282</v>
      </c>
      <c r="V637" s="1">
        <v>1</v>
      </c>
      <c r="W637" t="s">
        <v>405</v>
      </c>
      <c r="X637" t="s">
        <v>2168</v>
      </c>
      <c r="Y637" t="s">
        <v>407</v>
      </c>
      <c r="Z637" s="3">
        <v>11</v>
      </c>
      <c r="AA637" s="4">
        <v>1106</v>
      </c>
      <c r="AB637" s="4" t="s">
        <v>2168</v>
      </c>
      <c r="AC637" t="s">
        <v>3086</v>
      </c>
      <c r="AD637">
        <v>2019</v>
      </c>
      <c r="AE637">
        <v>8</v>
      </c>
      <c r="AF637">
        <v>17</v>
      </c>
      <c r="AG637" t="s">
        <v>2170</v>
      </c>
      <c r="AJ637" t="s">
        <v>5</v>
      </c>
      <c r="AK637" t="s">
        <v>12</v>
      </c>
      <c r="AL637">
        <v>-50390</v>
      </c>
      <c r="AM637">
        <v>6627156</v>
      </c>
      <c r="AN637" s="4">
        <v>-51000</v>
      </c>
      <c r="AO637" s="4">
        <v>6627000</v>
      </c>
      <c r="AP637">
        <v>10</v>
      </c>
      <c r="AR637">
        <v>1010</v>
      </c>
      <c r="AT637" s="6" t="s">
        <v>3087</v>
      </c>
      <c r="AU637">
        <v>143516</v>
      </c>
      <c r="AW637" s="5" t="s">
        <v>14</v>
      </c>
      <c r="AX637">
        <v>1</v>
      </c>
      <c r="AY637" t="s">
        <v>15</v>
      </c>
      <c r="AZ637" t="s">
        <v>3088</v>
      </c>
      <c r="BA637" t="s">
        <v>3089</v>
      </c>
      <c r="BB637">
        <v>1010</v>
      </c>
      <c r="BC637" t="s">
        <v>32</v>
      </c>
      <c r="BD637" t="s">
        <v>33</v>
      </c>
      <c r="BF637" s="6">
        <v>43713.546527777798</v>
      </c>
      <c r="BG637" s="7" t="s">
        <v>20</v>
      </c>
      <c r="BI637">
        <v>6</v>
      </c>
      <c r="BJ637">
        <v>214969</v>
      </c>
      <c r="BL637" t="s">
        <v>3090</v>
      </c>
      <c r="BX637">
        <v>7376</v>
      </c>
    </row>
    <row r="638" spans="1:76" x14ac:dyDescent="0.25">
      <c r="A638">
        <v>5699</v>
      </c>
      <c r="C638">
        <v>1</v>
      </c>
      <c r="D638">
        <v>1</v>
      </c>
      <c r="E638">
        <v>146</v>
      </c>
      <c r="F638" t="s">
        <v>0</v>
      </c>
      <c r="G638" t="s">
        <v>23</v>
      </c>
      <c r="H638" t="s">
        <v>3091</v>
      </c>
      <c r="I638" t="s">
        <v>25</v>
      </c>
      <c r="K638">
        <v>1</v>
      </c>
      <c r="L638" t="s">
        <v>4</v>
      </c>
      <c r="M638">
        <v>143516</v>
      </c>
      <c r="N638" t="s">
        <v>5</v>
      </c>
      <c r="O638" t="s">
        <v>5</v>
      </c>
      <c r="U638" t="s">
        <v>2282</v>
      </c>
      <c r="V638" s="1">
        <v>1</v>
      </c>
      <c r="W638" t="s">
        <v>405</v>
      </c>
      <c r="X638" t="s">
        <v>2168</v>
      </c>
      <c r="Y638" t="s">
        <v>407</v>
      </c>
      <c r="Z638" s="3">
        <v>11</v>
      </c>
      <c r="AA638" s="4">
        <v>1106</v>
      </c>
      <c r="AB638" s="4" t="s">
        <v>2168</v>
      </c>
      <c r="AC638" t="s">
        <v>3092</v>
      </c>
      <c r="AD638">
        <v>2019</v>
      </c>
      <c r="AE638">
        <v>10</v>
      </c>
      <c r="AF638">
        <v>10</v>
      </c>
      <c r="AG638" t="s">
        <v>2170</v>
      </c>
      <c r="AJ638" t="s">
        <v>5</v>
      </c>
      <c r="AK638" t="s">
        <v>12</v>
      </c>
      <c r="AL638">
        <v>-51335</v>
      </c>
      <c r="AM638">
        <v>6627454</v>
      </c>
      <c r="AN638" s="4">
        <v>-51000</v>
      </c>
      <c r="AO638" s="4">
        <v>6627000</v>
      </c>
      <c r="AP638">
        <v>10</v>
      </c>
      <c r="AR638">
        <v>1010</v>
      </c>
      <c r="AT638" s="6" t="s">
        <v>3093</v>
      </c>
      <c r="AU638">
        <v>143516</v>
      </c>
      <c r="AW638" s="5" t="s">
        <v>14</v>
      </c>
      <c r="AX638">
        <v>1</v>
      </c>
      <c r="AY638" t="s">
        <v>15</v>
      </c>
      <c r="AZ638" t="s">
        <v>3039</v>
      </c>
      <c r="BA638" t="s">
        <v>3094</v>
      </c>
      <c r="BB638">
        <v>1010</v>
      </c>
      <c r="BC638" t="s">
        <v>32</v>
      </c>
      <c r="BD638" t="s">
        <v>33</v>
      </c>
      <c r="BF638" s="6">
        <v>43748.683043981502</v>
      </c>
      <c r="BG638" s="7" t="s">
        <v>20</v>
      </c>
      <c r="BI638">
        <v>6</v>
      </c>
      <c r="BJ638">
        <v>220378</v>
      </c>
      <c r="BL638" t="s">
        <v>3095</v>
      </c>
      <c r="BX638">
        <v>5699</v>
      </c>
    </row>
    <row r="639" spans="1:76" x14ac:dyDescent="0.25">
      <c r="A639">
        <v>6037</v>
      </c>
      <c r="C639">
        <v>1</v>
      </c>
      <c r="D639">
        <v>1</v>
      </c>
      <c r="E639">
        <v>5</v>
      </c>
      <c r="F639" t="s">
        <v>0</v>
      </c>
      <c r="G639" t="s">
        <v>23</v>
      </c>
      <c r="H639" t="s">
        <v>3210</v>
      </c>
      <c r="I639" t="s">
        <v>25</v>
      </c>
      <c r="K639">
        <v>1</v>
      </c>
      <c r="L639" t="s">
        <v>4</v>
      </c>
      <c r="M639">
        <v>143516</v>
      </c>
      <c r="N639" t="s">
        <v>5</v>
      </c>
      <c r="O639" t="s">
        <v>5</v>
      </c>
      <c r="U639" t="s">
        <v>3186</v>
      </c>
      <c r="V639" s="1">
        <v>1</v>
      </c>
      <c r="W639" t="s">
        <v>405</v>
      </c>
      <c r="X639" t="s">
        <v>2168</v>
      </c>
      <c r="Y639" t="s">
        <v>407</v>
      </c>
      <c r="Z639" s="3">
        <v>11</v>
      </c>
      <c r="AA639" s="4">
        <v>1106</v>
      </c>
      <c r="AB639" s="4" t="s">
        <v>2168</v>
      </c>
      <c r="AC639" t="s">
        <v>3211</v>
      </c>
      <c r="AD639">
        <v>2019</v>
      </c>
      <c r="AE639">
        <v>6</v>
      </c>
      <c r="AF639">
        <v>18</v>
      </c>
      <c r="AG639" t="s">
        <v>2170</v>
      </c>
      <c r="AJ639" t="s">
        <v>5</v>
      </c>
      <c r="AK639" t="s">
        <v>12</v>
      </c>
      <c r="AL639">
        <v>-51181</v>
      </c>
      <c r="AM639">
        <v>6628527</v>
      </c>
      <c r="AN639" s="4">
        <v>-51000</v>
      </c>
      <c r="AO639" s="4">
        <v>6629000</v>
      </c>
      <c r="AP639">
        <v>50</v>
      </c>
      <c r="AR639">
        <v>1010</v>
      </c>
      <c r="AT639" s="6" t="s">
        <v>3212</v>
      </c>
      <c r="AU639">
        <v>143516</v>
      </c>
      <c r="AW639" s="5" t="s">
        <v>14</v>
      </c>
      <c r="AX639">
        <v>1</v>
      </c>
      <c r="AY639" t="s">
        <v>15</v>
      </c>
      <c r="AZ639" t="s">
        <v>3213</v>
      </c>
      <c r="BA639" t="s">
        <v>3214</v>
      </c>
      <c r="BB639">
        <v>1010</v>
      </c>
      <c r="BC639" t="s">
        <v>32</v>
      </c>
      <c r="BD639" t="s">
        <v>33</v>
      </c>
      <c r="BF639" s="6">
        <v>43713.546527777798</v>
      </c>
      <c r="BG639" s="7" t="s">
        <v>20</v>
      </c>
      <c r="BI639">
        <v>6</v>
      </c>
      <c r="BJ639">
        <v>203131</v>
      </c>
      <c r="BL639" t="s">
        <v>3215</v>
      </c>
      <c r="BX639">
        <v>6037</v>
      </c>
    </row>
    <row r="640" spans="1:76" x14ac:dyDescent="0.25">
      <c r="A640">
        <v>4848</v>
      </c>
      <c r="C640">
        <v>1</v>
      </c>
      <c r="D640">
        <v>1</v>
      </c>
      <c r="E640">
        <v>6</v>
      </c>
      <c r="F640" t="s">
        <v>0</v>
      </c>
      <c r="G640" t="s">
        <v>23</v>
      </c>
      <c r="H640" t="s">
        <v>3216</v>
      </c>
      <c r="I640" t="s">
        <v>25</v>
      </c>
      <c r="K640">
        <v>1</v>
      </c>
      <c r="L640" t="s">
        <v>4</v>
      </c>
      <c r="M640">
        <v>143516</v>
      </c>
      <c r="N640" t="s">
        <v>5</v>
      </c>
      <c r="O640" t="s">
        <v>5</v>
      </c>
      <c r="U640" t="s">
        <v>3186</v>
      </c>
      <c r="V640" s="1">
        <v>1</v>
      </c>
      <c r="W640" t="s">
        <v>405</v>
      </c>
      <c r="X640" t="s">
        <v>2168</v>
      </c>
      <c r="Y640" t="s">
        <v>407</v>
      </c>
      <c r="Z640" s="3">
        <v>11</v>
      </c>
      <c r="AA640" s="4">
        <v>1106</v>
      </c>
      <c r="AB640" s="4" t="s">
        <v>2168</v>
      </c>
      <c r="AC640" t="s">
        <v>3217</v>
      </c>
      <c r="AD640">
        <v>2019</v>
      </c>
      <c r="AE640">
        <v>7</v>
      </c>
      <c r="AF640">
        <v>10</v>
      </c>
      <c r="AG640" t="s">
        <v>2170</v>
      </c>
      <c r="AJ640" t="s">
        <v>5</v>
      </c>
      <c r="AK640" t="s">
        <v>12</v>
      </c>
      <c r="AL640">
        <v>-51695</v>
      </c>
      <c r="AM640">
        <v>6629156</v>
      </c>
      <c r="AN640" s="4">
        <v>-51000</v>
      </c>
      <c r="AO640" s="4">
        <v>6629000</v>
      </c>
      <c r="AP640">
        <v>10</v>
      </c>
      <c r="AR640">
        <v>1010</v>
      </c>
      <c r="AT640" s="6" t="s">
        <v>3218</v>
      </c>
      <c r="AU640">
        <v>143516</v>
      </c>
      <c r="AW640" s="5" t="s">
        <v>14</v>
      </c>
      <c r="AX640">
        <v>1</v>
      </c>
      <c r="AY640" t="s">
        <v>15</v>
      </c>
      <c r="AZ640" t="s">
        <v>3219</v>
      </c>
      <c r="BA640" t="s">
        <v>3220</v>
      </c>
      <c r="BB640">
        <v>1010</v>
      </c>
      <c r="BC640" t="s">
        <v>32</v>
      </c>
      <c r="BD640" t="s">
        <v>33</v>
      </c>
      <c r="BF640" s="6">
        <v>43713.546527777798</v>
      </c>
      <c r="BG640" s="7" t="s">
        <v>20</v>
      </c>
      <c r="BI640">
        <v>6</v>
      </c>
      <c r="BJ640">
        <v>207416</v>
      </c>
      <c r="BL640" t="s">
        <v>3221</v>
      </c>
      <c r="BX640">
        <v>4848</v>
      </c>
    </row>
    <row r="641" spans="1:76" x14ac:dyDescent="0.25">
      <c r="A641">
        <v>4350</v>
      </c>
      <c r="C641">
        <v>1</v>
      </c>
      <c r="D641">
        <v>1</v>
      </c>
      <c r="E641">
        <v>2</v>
      </c>
      <c r="F641" t="s">
        <v>0</v>
      </c>
      <c r="G641" t="s">
        <v>23</v>
      </c>
      <c r="H641" t="s">
        <v>3249</v>
      </c>
      <c r="I641" t="s">
        <v>25</v>
      </c>
      <c r="K641">
        <v>1</v>
      </c>
      <c r="L641" t="s">
        <v>4</v>
      </c>
      <c r="M641">
        <v>143516</v>
      </c>
      <c r="N641" t="s">
        <v>5</v>
      </c>
      <c r="O641" t="s">
        <v>5</v>
      </c>
      <c r="U641" t="s">
        <v>3243</v>
      </c>
      <c r="V641" s="1">
        <v>1</v>
      </c>
      <c r="W641" t="s">
        <v>405</v>
      </c>
      <c r="X641" t="s">
        <v>2168</v>
      </c>
      <c r="Y641" t="s">
        <v>407</v>
      </c>
      <c r="Z641" s="3">
        <v>11</v>
      </c>
      <c r="AA641" s="4">
        <v>1106</v>
      </c>
      <c r="AB641" s="4" t="s">
        <v>2168</v>
      </c>
      <c r="AC641" t="s">
        <v>3250</v>
      </c>
      <c r="AD641">
        <v>2019</v>
      </c>
      <c r="AE641">
        <v>7</v>
      </c>
      <c r="AF641">
        <v>10</v>
      </c>
      <c r="AG641" t="s">
        <v>2170</v>
      </c>
      <c r="AJ641" t="s">
        <v>5</v>
      </c>
      <c r="AK641" t="s">
        <v>12</v>
      </c>
      <c r="AL641">
        <v>-52069</v>
      </c>
      <c r="AM641">
        <v>6629480</v>
      </c>
      <c r="AN641" s="4">
        <v>-53000</v>
      </c>
      <c r="AO641" s="4">
        <v>6629000</v>
      </c>
      <c r="AP641">
        <v>5</v>
      </c>
      <c r="AR641">
        <v>1010</v>
      </c>
      <c r="AT641" s="6" t="s">
        <v>3251</v>
      </c>
      <c r="AU641">
        <v>143516</v>
      </c>
      <c r="AW641" s="5" t="s">
        <v>14</v>
      </c>
      <c r="AX641">
        <v>1</v>
      </c>
      <c r="AY641" t="s">
        <v>15</v>
      </c>
      <c r="AZ641" t="s">
        <v>3252</v>
      </c>
      <c r="BA641" t="s">
        <v>3253</v>
      </c>
      <c r="BB641">
        <v>1010</v>
      </c>
      <c r="BC641" t="s">
        <v>32</v>
      </c>
      <c r="BD641" t="s">
        <v>33</v>
      </c>
      <c r="BF641" s="6">
        <v>43713.546527777798</v>
      </c>
      <c r="BG641" s="7" t="s">
        <v>20</v>
      </c>
      <c r="BI641">
        <v>6</v>
      </c>
      <c r="BJ641">
        <v>207473</v>
      </c>
      <c r="BL641" t="s">
        <v>3254</v>
      </c>
      <c r="BX641">
        <v>4350</v>
      </c>
    </row>
    <row r="642" spans="1:76" x14ac:dyDescent="0.25">
      <c r="A642">
        <v>60258</v>
      </c>
      <c r="C642">
        <v>1</v>
      </c>
      <c r="D642">
        <v>1</v>
      </c>
      <c r="E642">
        <v>1</v>
      </c>
      <c r="F642" t="s">
        <v>0</v>
      </c>
      <c r="G642" t="s">
        <v>23</v>
      </c>
      <c r="H642" t="s">
        <v>3543</v>
      </c>
      <c r="I642" t="s">
        <v>25</v>
      </c>
      <c r="K642">
        <v>1</v>
      </c>
      <c r="L642" t="s">
        <v>4</v>
      </c>
      <c r="M642">
        <v>143516</v>
      </c>
      <c r="N642" t="s">
        <v>5</v>
      </c>
      <c r="O642" t="s">
        <v>5</v>
      </c>
      <c r="U642" t="s">
        <v>3544</v>
      </c>
      <c r="V642" s="1">
        <v>1</v>
      </c>
      <c r="W642" t="s">
        <v>405</v>
      </c>
      <c r="X642" t="s">
        <v>3545</v>
      </c>
      <c r="Y642" t="s">
        <v>407</v>
      </c>
      <c r="Z642" s="3">
        <v>11</v>
      </c>
      <c r="AA642" s="4">
        <v>1122</v>
      </c>
      <c r="AB642" s="4" t="s">
        <v>3545</v>
      </c>
      <c r="AC642" t="s">
        <v>3546</v>
      </c>
      <c r="AD642">
        <v>2019</v>
      </c>
      <c r="AE642">
        <v>6</v>
      </c>
      <c r="AF642">
        <v>23</v>
      </c>
      <c r="AG642" t="s">
        <v>3547</v>
      </c>
      <c r="AJ642" t="s">
        <v>5</v>
      </c>
      <c r="AK642" t="s">
        <v>12</v>
      </c>
      <c r="AL642">
        <v>-15386</v>
      </c>
      <c r="AM642">
        <v>6555769</v>
      </c>
      <c r="AN642" s="4">
        <v>-15000</v>
      </c>
      <c r="AO642" s="4">
        <v>6555000</v>
      </c>
      <c r="AP642">
        <v>10</v>
      </c>
      <c r="AR642">
        <v>1010</v>
      </c>
      <c r="AT642" s="6" t="s">
        <v>3548</v>
      </c>
      <c r="AU642">
        <v>143516</v>
      </c>
      <c r="AW642" s="5" t="s">
        <v>14</v>
      </c>
      <c r="AX642">
        <v>1</v>
      </c>
      <c r="AY642" t="s">
        <v>15</v>
      </c>
      <c r="AZ642" t="s">
        <v>3549</v>
      </c>
      <c r="BA642" t="s">
        <v>3550</v>
      </c>
      <c r="BB642">
        <v>1010</v>
      </c>
      <c r="BC642" t="s">
        <v>32</v>
      </c>
      <c r="BD642" t="s">
        <v>33</v>
      </c>
      <c r="BF642" s="6">
        <v>43713.546527777798</v>
      </c>
      <c r="BG642" s="7" t="s">
        <v>20</v>
      </c>
      <c r="BI642">
        <v>6</v>
      </c>
      <c r="BJ642">
        <v>206600</v>
      </c>
      <c r="BL642" t="s">
        <v>3551</v>
      </c>
      <c r="BX642">
        <v>60258</v>
      </c>
    </row>
    <row r="643" spans="1:76" x14ac:dyDescent="0.25">
      <c r="A643">
        <v>54335</v>
      </c>
      <c r="C643">
        <v>1</v>
      </c>
      <c r="D643">
        <v>1</v>
      </c>
      <c r="E643">
        <v>1</v>
      </c>
      <c r="F643" t="s">
        <v>0</v>
      </c>
      <c r="G643" t="s">
        <v>23</v>
      </c>
      <c r="H643" t="s">
        <v>3552</v>
      </c>
      <c r="I643" t="s">
        <v>25</v>
      </c>
      <c r="K643">
        <v>1</v>
      </c>
      <c r="L643" t="s">
        <v>4</v>
      </c>
      <c r="M643">
        <v>143516</v>
      </c>
      <c r="N643" t="s">
        <v>5</v>
      </c>
      <c r="O643" t="s">
        <v>5</v>
      </c>
      <c r="U643" t="s">
        <v>3553</v>
      </c>
      <c r="V643" s="1">
        <v>1</v>
      </c>
      <c r="W643" t="s">
        <v>405</v>
      </c>
      <c r="X643" t="s">
        <v>3545</v>
      </c>
      <c r="Y643" t="s">
        <v>407</v>
      </c>
      <c r="Z643" s="3">
        <v>11</v>
      </c>
      <c r="AA643" s="4">
        <v>1122</v>
      </c>
      <c r="AB643" s="4" t="s">
        <v>3545</v>
      </c>
      <c r="AC643" t="s">
        <v>3554</v>
      </c>
      <c r="AD643">
        <v>2019</v>
      </c>
      <c r="AE643">
        <v>7</v>
      </c>
      <c r="AF643">
        <v>27</v>
      </c>
      <c r="AG643" t="s">
        <v>467</v>
      </c>
      <c r="AJ643" t="s">
        <v>5</v>
      </c>
      <c r="AK643" t="s">
        <v>12</v>
      </c>
      <c r="AL643">
        <v>-21305</v>
      </c>
      <c r="AM643">
        <v>6553168</v>
      </c>
      <c r="AN643" s="4">
        <v>-21000</v>
      </c>
      <c r="AO643" s="4">
        <v>6553000</v>
      </c>
      <c r="AP643">
        <v>100</v>
      </c>
      <c r="AR643">
        <v>1010</v>
      </c>
      <c r="AT643" s="6" t="s">
        <v>3555</v>
      </c>
      <c r="AU643">
        <v>143516</v>
      </c>
      <c r="AW643" s="5" t="s">
        <v>14</v>
      </c>
      <c r="AX643">
        <v>1</v>
      </c>
      <c r="AY643" t="s">
        <v>15</v>
      </c>
      <c r="AZ643" t="s">
        <v>3556</v>
      </c>
      <c r="BA643" t="s">
        <v>3557</v>
      </c>
      <c r="BB643">
        <v>1010</v>
      </c>
      <c r="BC643" t="s">
        <v>32</v>
      </c>
      <c r="BD643" t="s">
        <v>33</v>
      </c>
      <c r="BF643" s="6">
        <v>43713.546527777798</v>
      </c>
      <c r="BG643" s="7" t="s">
        <v>20</v>
      </c>
      <c r="BI643">
        <v>6</v>
      </c>
      <c r="BJ643">
        <v>211151</v>
      </c>
      <c r="BL643" t="s">
        <v>3558</v>
      </c>
      <c r="BX643">
        <v>54335</v>
      </c>
    </row>
    <row r="644" spans="1:76" x14ac:dyDescent="0.25">
      <c r="A644">
        <v>27756</v>
      </c>
      <c r="C644">
        <v>1</v>
      </c>
      <c r="D644">
        <v>1</v>
      </c>
      <c r="E644">
        <v>2</v>
      </c>
      <c r="F644" t="s">
        <v>0</v>
      </c>
      <c r="G644" t="s">
        <v>23</v>
      </c>
      <c r="H644" t="s">
        <v>3573</v>
      </c>
      <c r="I644" t="s">
        <v>25</v>
      </c>
      <c r="K644">
        <v>1</v>
      </c>
      <c r="L644" t="s">
        <v>4</v>
      </c>
      <c r="M644">
        <v>143516</v>
      </c>
      <c r="N644" t="s">
        <v>5</v>
      </c>
      <c r="O644" t="s">
        <v>5</v>
      </c>
      <c r="U644" t="s">
        <v>3567</v>
      </c>
      <c r="V644" s="1">
        <v>1</v>
      </c>
      <c r="W644" t="s">
        <v>405</v>
      </c>
      <c r="X644" t="s">
        <v>3560</v>
      </c>
      <c r="Y644" t="s">
        <v>407</v>
      </c>
      <c r="Z644" s="3">
        <v>11</v>
      </c>
      <c r="AA644" s="4">
        <v>1124</v>
      </c>
      <c r="AB644" s="4" t="s">
        <v>3560</v>
      </c>
      <c r="AC644" t="s">
        <v>3574</v>
      </c>
      <c r="AD644">
        <v>2019</v>
      </c>
      <c r="AE644">
        <v>3</v>
      </c>
      <c r="AF644">
        <v>22</v>
      </c>
      <c r="AG644" t="s">
        <v>1153</v>
      </c>
      <c r="AJ644" t="s">
        <v>5</v>
      </c>
      <c r="AK644" t="s">
        <v>12</v>
      </c>
      <c r="AL644">
        <v>-34212</v>
      </c>
      <c r="AM644">
        <v>6569818</v>
      </c>
      <c r="AN644" s="4">
        <v>-35000</v>
      </c>
      <c r="AO644" s="4">
        <v>6569000</v>
      </c>
      <c r="AP644">
        <v>10</v>
      </c>
      <c r="AR644">
        <v>1010</v>
      </c>
      <c r="AS644" t="s">
        <v>3575</v>
      </c>
      <c r="AT644" s="6" t="s">
        <v>3576</v>
      </c>
      <c r="AU644">
        <v>143516</v>
      </c>
      <c r="AW644" s="5" t="s">
        <v>14</v>
      </c>
      <c r="AX644">
        <v>1</v>
      </c>
      <c r="AY644" t="s">
        <v>15</v>
      </c>
      <c r="AZ644" t="s">
        <v>3577</v>
      </c>
      <c r="BA644" t="s">
        <v>3578</v>
      </c>
      <c r="BB644">
        <v>1010</v>
      </c>
      <c r="BC644" t="s">
        <v>32</v>
      </c>
      <c r="BD644" t="s">
        <v>33</v>
      </c>
      <c r="BF644" s="6">
        <v>43713.546527777798</v>
      </c>
      <c r="BG644" s="7" t="s">
        <v>20</v>
      </c>
      <c r="BI644">
        <v>6</v>
      </c>
      <c r="BJ644">
        <v>194862</v>
      </c>
      <c r="BL644" t="s">
        <v>3579</v>
      </c>
      <c r="BX644">
        <v>27756</v>
      </c>
    </row>
    <row r="645" spans="1:76" x14ac:dyDescent="0.25">
      <c r="A645">
        <v>27758</v>
      </c>
      <c r="C645">
        <v>1</v>
      </c>
      <c r="D645">
        <v>1</v>
      </c>
      <c r="E645">
        <v>3</v>
      </c>
      <c r="F645" t="s">
        <v>0</v>
      </c>
      <c r="G645" t="s">
        <v>23</v>
      </c>
      <c r="H645" t="s">
        <v>3580</v>
      </c>
      <c r="I645" t="s">
        <v>25</v>
      </c>
      <c r="K645">
        <v>1</v>
      </c>
      <c r="L645" t="s">
        <v>4</v>
      </c>
      <c r="M645">
        <v>143516</v>
      </c>
      <c r="N645" t="s">
        <v>5</v>
      </c>
      <c r="O645" t="s">
        <v>5</v>
      </c>
      <c r="U645" t="s">
        <v>3567</v>
      </c>
      <c r="V645" s="1">
        <v>1</v>
      </c>
      <c r="W645" t="s">
        <v>405</v>
      </c>
      <c r="X645" t="s">
        <v>3560</v>
      </c>
      <c r="Y645" t="s">
        <v>407</v>
      </c>
      <c r="Z645" s="3">
        <v>11</v>
      </c>
      <c r="AA645" s="4">
        <v>1124</v>
      </c>
      <c r="AB645" s="4" t="s">
        <v>3560</v>
      </c>
      <c r="AC645" t="s">
        <v>3581</v>
      </c>
      <c r="AD645">
        <v>2019</v>
      </c>
      <c r="AE645">
        <v>5</v>
      </c>
      <c r="AF645">
        <v>18</v>
      </c>
      <c r="AG645" t="s">
        <v>1153</v>
      </c>
      <c r="AJ645" t="s">
        <v>5</v>
      </c>
      <c r="AK645" t="s">
        <v>12</v>
      </c>
      <c r="AL645">
        <v>-34212</v>
      </c>
      <c r="AM645">
        <v>6569818</v>
      </c>
      <c r="AN645" s="4">
        <v>-35000</v>
      </c>
      <c r="AO645" s="4">
        <v>6569000</v>
      </c>
      <c r="AP645">
        <v>10</v>
      </c>
      <c r="AR645">
        <v>1010</v>
      </c>
      <c r="AS645" t="s">
        <v>3582</v>
      </c>
      <c r="AT645" s="6" t="s">
        <v>3583</v>
      </c>
      <c r="AU645">
        <v>143516</v>
      </c>
      <c r="AW645" s="5" t="s">
        <v>14</v>
      </c>
      <c r="AX645">
        <v>1</v>
      </c>
      <c r="AY645" t="s">
        <v>15</v>
      </c>
      <c r="AZ645" t="s">
        <v>3577</v>
      </c>
      <c r="BA645" t="s">
        <v>3584</v>
      </c>
      <c r="BB645">
        <v>1010</v>
      </c>
      <c r="BC645" t="s">
        <v>32</v>
      </c>
      <c r="BD645" t="s">
        <v>33</v>
      </c>
      <c r="BF645" s="6">
        <v>43713.546527777798</v>
      </c>
      <c r="BG645" s="7" t="s">
        <v>20</v>
      </c>
      <c r="BI645">
        <v>6</v>
      </c>
      <c r="BJ645">
        <v>199525</v>
      </c>
      <c r="BL645" t="s">
        <v>3585</v>
      </c>
      <c r="BX645">
        <v>27758</v>
      </c>
    </row>
    <row r="646" spans="1:76" x14ac:dyDescent="0.25">
      <c r="A646">
        <v>25378</v>
      </c>
      <c r="C646">
        <v>1</v>
      </c>
      <c r="D646">
        <v>1</v>
      </c>
      <c r="E646">
        <v>4</v>
      </c>
      <c r="F646" t="s">
        <v>0</v>
      </c>
      <c r="G646" t="s">
        <v>23</v>
      </c>
      <c r="H646" t="s">
        <v>3586</v>
      </c>
      <c r="I646" t="s">
        <v>25</v>
      </c>
      <c r="K646">
        <v>1</v>
      </c>
      <c r="L646" t="s">
        <v>4</v>
      </c>
      <c r="M646">
        <v>143516</v>
      </c>
      <c r="N646" t="s">
        <v>5</v>
      </c>
      <c r="O646" t="s">
        <v>5</v>
      </c>
      <c r="U646" t="s">
        <v>3567</v>
      </c>
      <c r="V646" s="1">
        <v>1</v>
      </c>
      <c r="W646" t="s">
        <v>405</v>
      </c>
      <c r="X646" t="s">
        <v>3560</v>
      </c>
      <c r="Y646" t="s">
        <v>407</v>
      </c>
      <c r="Z646" s="3">
        <v>11</v>
      </c>
      <c r="AA646" s="4">
        <v>1124</v>
      </c>
      <c r="AB646" s="4" t="s">
        <v>3560</v>
      </c>
      <c r="AC646" t="s">
        <v>3587</v>
      </c>
      <c r="AD646">
        <v>2019</v>
      </c>
      <c r="AE646">
        <v>6</v>
      </c>
      <c r="AF646">
        <v>2</v>
      </c>
      <c r="AG646" t="s">
        <v>467</v>
      </c>
      <c r="AJ646" t="s">
        <v>5</v>
      </c>
      <c r="AK646" t="s">
        <v>12</v>
      </c>
      <c r="AL646">
        <v>-35018</v>
      </c>
      <c r="AM646">
        <v>6569548</v>
      </c>
      <c r="AN646" s="4">
        <v>-35000</v>
      </c>
      <c r="AO646" s="4">
        <v>6569000</v>
      </c>
      <c r="AP646">
        <v>25</v>
      </c>
      <c r="AR646">
        <v>1010</v>
      </c>
      <c r="AT646" s="6" t="s">
        <v>3588</v>
      </c>
      <c r="AU646">
        <v>143516</v>
      </c>
      <c r="AW646" s="5" t="s">
        <v>14</v>
      </c>
      <c r="AX646">
        <v>1</v>
      </c>
      <c r="AY646" t="s">
        <v>15</v>
      </c>
      <c r="AZ646" t="s">
        <v>3589</v>
      </c>
      <c r="BA646" t="s">
        <v>3590</v>
      </c>
      <c r="BB646">
        <v>1010</v>
      </c>
      <c r="BC646" t="s">
        <v>32</v>
      </c>
      <c r="BD646" t="s">
        <v>33</v>
      </c>
      <c r="BF646" s="6">
        <v>43618.533784722204</v>
      </c>
      <c r="BG646" s="7" t="s">
        <v>20</v>
      </c>
      <c r="BI646">
        <v>6</v>
      </c>
      <c r="BJ646">
        <v>200911</v>
      </c>
      <c r="BL646" t="s">
        <v>3591</v>
      </c>
      <c r="BX646">
        <v>25378</v>
      </c>
    </row>
    <row r="647" spans="1:76" x14ac:dyDescent="0.25">
      <c r="A647">
        <v>27812</v>
      </c>
      <c r="C647">
        <v>1</v>
      </c>
      <c r="D647">
        <v>1</v>
      </c>
      <c r="E647">
        <v>5</v>
      </c>
      <c r="F647" t="s">
        <v>0</v>
      </c>
      <c r="G647" t="s">
        <v>23</v>
      </c>
      <c r="H647" t="s">
        <v>3592</v>
      </c>
      <c r="I647" t="s">
        <v>25</v>
      </c>
      <c r="K647">
        <v>1</v>
      </c>
      <c r="L647" t="s">
        <v>4</v>
      </c>
      <c r="M647">
        <v>143516</v>
      </c>
      <c r="N647" t="s">
        <v>5</v>
      </c>
      <c r="O647" t="s">
        <v>5</v>
      </c>
      <c r="U647" t="s">
        <v>3567</v>
      </c>
      <c r="V647" s="1">
        <v>1</v>
      </c>
      <c r="W647" t="s">
        <v>405</v>
      </c>
      <c r="X647" t="s">
        <v>3560</v>
      </c>
      <c r="Y647" t="s">
        <v>407</v>
      </c>
      <c r="Z647" s="3">
        <v>11</v>
      </c>
      <c r="AA647" s="4">
        <v>1124</v>
      </c>
      <c r="AB647" s="4" t="s">
        <v>3560</v>
      </c>
      <c r="AC647" t="s">
        <v>3593</v>
      </c>
      <c r="AD647">
        <v>2019</v>
      </c>
      <c r="AE647">
        <v>8</v>
      </c>
      <c r="AF647">
        <v>23</v>
      </c>
      <c r="AG647" t="s">
        <v>1153</v>
      </c>
      <c r="AJ647" t="s">
        <v>5</v>
      </c>
      <c r="AK647" t="s">
        <v>12</v>
      </c>
      <c r="AL647">
        <v>-34197</v>
      </c>
      <c r="AM647">
        <v>6569816</v>
      </c>
      <c r="AN647" s="4">
        <v>-35000</v>
      </c>
      <c r="AO647" s="4">
        <v>6569000</v>
      </c>
      <c r="AP647">
        <v>10</v>
      </c>
      <c r="AR647">
        <v>1010</v>
      </c>
      <c r="AS647" t="s">
        <v>167</v>
      </c>
      <c r="AT647" s="6" t="s">
        <v>3594</v>
      </c>
      <c r="AU647">
        <v>143516</v>
      </c>
      <c r="AW647" s="5" t="s">
        <v>14</v>
      </c>
      <c r="AX647">
        <v>1</v>
      </c>
      <c r="AY647" t="s">
        <v>15</v>
      </c>
      <c r="AZ647" t="s">
        <v>3595</v>
      </c>
      <c r="BA647" t="s">
        <v>3596</v>
      </c>
      <c r="BB647">
        <v>1010</v>
      </c>
      <c r="BC647" t="s">
        <v>32</v>
      </c>
      <c r="BD647" t="s">
        <v>33</v>
      </c>
      <c r="BF647" s="6">
        <v>43713.546527777798</v>
      </c>
      <c r="BG647" s="7" t="s">
        <v>20</v>
      </c>
      <c r="BI647">
        <v>6</v>
      </c>
      <c r="BJ647">
        <v>215527</v>
      </c>
      <c r="BL647" t="s">
        <v>3597</v>
      </c>
      <c r="BX647">
        <v>27812</v>
      </c>
    </row>
    <row r="648" spans="1:76" x14ac:dyDescent="0.25">
      <c r="A648">
        <v>27761</v>
      </c>
      <c r="C648">
        <v>1</v>
      </c>
      <c r="D648">
        <v>1</v>
      </c>
      <c r="E648">
        <v>6</v>
      </c>
      <c r="F648" t="s">
        <v>0</v>
      </c>
      <c r="G648" t="s">
        <v>23</v>
      </c>
      <c r="H648" t="s">
        <v>3598</v>
      </c>
      <c r="I648" t="s">
        <v>25</v>
      </c>
      <c r="K648">
        <v>1</v>
      </c>
      <c r="L648" t="s">
        <v>4</v>
      </c>
      <c r="M648">
        <v>143516</v>
      </c>
      <c r="N648" t="s">
        <v>5</v>
      </c>
      <c r="O648" t="s">
        <v>5</v>
      </c>
      <c r="U648" t="s">
        <v>3567</v>
      </c>
      <c r="V648" s="1">
        <v>1</v>
      </c>
      <c r="W648" t="s">
        <v>405</v>
      </c>
      <c r="X648" t="s">
        <v>3560</v>
      </c>
      <c r="Y648" t="s">
        <v>407</v>
      </c>
      <c r="Z648" s="3">
        <v>11</v>
      </c>
      <c r="AA648" s="4">
        <v>1124</v>
      </c>
      <c r="AB648" s="4" t="s">
        <v>3560</v>
      </c>
      <c r="AC648" t="s">
        <v>3574</v>
      </c>
      <c r="AD648">
        <v>2019</v>
      </c>
      <c r="AE648">
        <v>11</v>
      </c>
      <c r="AF648">
        <v>8</v>
      </c>
      <c r="AG648" t="s">
        <v>1153</v>
      </c>
      <c r="AJ648" t="s">
        <v>5</v>
      </c>
      <c r="AK648" t="s">
        <v>12</v>
      </c>
      <c r="AL648">
        <v>-34212</v>
      </c>
      <c r="AM648">
        <v>6569818</v>
      </c>
      <c r="AN648" s="4">
        <v>-35000</v>
      </c>
      <c r="AO648" s="4">
        <v>6569000</v>
      </c>
      <c r="AP648">
        <v>10</v>
      </c>
      <c r="AR648">
        <v>1010</v>
      </c>
      <c r="AS648" t="s">
        <v>692</v>
      </c>
      <c r="AT648" s="6" t="s">
        <v>3599</v>
      </c>
      <c r="AU648">
        <v>143516</v>
      </c>
      <c r="AW648" s="5" t="s">
        <v>14</v>
      </c>
      <c r="AX648">
        <v>1</v>
      </c>
      <c r="AY648" t="s">
        <v>15</v>
      </c>
      <c r="AZ648" t="s">
        <v>3577</v>
      </c>
      <c r="BA648" t="s">
        <v>3600</v>
      </c>
      <c r="BB648">
        <v>1010</v>
      </c>
      <c r="BC648" t="s">
        <v>32</v>
      </c>
      <c r="BD648" t="s">
        <v>33</v>
      </c>
      <c r="BF648" s="6">
        <v>43777.772303240701</v>
      </c>
      <c r="BG648" s="7" t="s">
        <v>20</v>
      </c>
      <c r="BI648">
        <v>6</v>
      </c>
      <c r="BJ648">
        <v>222797</v>
      </c>
      <c r="BL648" t="s">
        <v>3601</v>
      </c>
      <c r="BX648">
        <v>27761</v>
      </c>
    </row>
    <row r="649" spans="1:76" x14ac:dyDescent="0.25">
      <c r="A649">
        <v>21840</v>
      </c>
      <c r="C649">
        <v>1</v>
      </c>
      <c r="D649">
        <v>1</v>
      </c>
      <c r="E649">
        <v>2</v>
      </c>
      <c r="F649" t="s">
        <v>0</v>
      </c>
      <c r="G649" t="s">
        <v>23</v>
      </c>
      <c r="H649" t="s">
        <v>3645</v>
      </c>
      <c r="I649" t="s">
        <v>25</v>
      </c>
      <c r="K649">
        <v>1</v>
      </c>
      <c r="L649" t="s">
        <v>4</v>
      </c>
      <c r="M649">
        <v>143516</v>
      </c>
      <c r="N649" t="s">
        <v>5</v>
      </c>
      <c r="O649" t="s">
        <v>5</v>
      </c>
      <c r="U649" t="s">
        <v>3639</v>
      </c>
      <c r="V649" s="1">
        <v>1</v>
      </c>
      <c r="W649" t="s">
        <v>405</v>
      </c>
      <c r="X649" t="s">
        <v>3560</v>
      </c>
      <c r="Y649" t="s">
        <v>407</v>
      </c>
      <c r="Z649" s="3">
        <v>11</v>
      </c>
      <c r="AA649" s="4">
        <v>1124</v>
      </c>
      <c r="AB649" s="4" t="s">
        <v>3560</v>
      </c>
      <c r="AC649" t="s">
        <v>3646</v>
      </c>
      <c r="AD649">
        <v>2019</v>
      </c>
      <c r="AE649">
        <v>6</v>
      </c>
      <c r="AF649">
        <v>15</v>
      </c>
      <c r="AG649" t="s">
        <v>467</v>
      </c>
      <c r="AJ649" t="s">
        <v>5</v>
      </c>
      <c r="AK649" t="s">
        <v>12</v>
      </c>
      <c r="AL649">
        <v>-36873</v>
      </c>
      <c r="AM649">
        <v>6567587</v>
      </c>
      <c r="AN649" s="4">
        <v>-37000</v>
      </c>
      <c r="AO649" s="4">
        <v>6567000</v>
      </c>
      <c r="AP649">
        <v>10</v>
      </c>
      <c r="AR649">
        <v>1010</v>
      </c>
      <c r="AT649" s="6" t="s">
        <v>3647</v>
      </c>
      <c r="AU649">
        <v>143516</v>
      </c>
      <c r="AW649" s="5" t="s">
        <v>14</v>
      </c>
      <c r="AX649">
        <v>1</v>
      </c>
      <c r="AY649" t="s">
        <v>15</v>
      </c>
      <c r="AZ649" t="s">
        <v>3648</v>
      </c>
      <c r="BA649" t="s">
        <v>3649</v>
      </c>
      <c r="BB649">
        <v>1010</v>
      </c>
      <c r="BC649" t="s">
        <v>32</v>
      </c>
      <c r="BD649" t="s">
        <v>33</v>
      </c>
      <c r="BF649" s="6">
        <v>43713.546527777798</v>
      </c>
      <c r="BG649" s="7" t="s">
        <v>20</v>
      </c>
      <c r="BI649">
        <v>6</v>
      </c>
      <c r="BJ649">
        <v>202718</v>
      </c>
      <c r="BL649" t="s">
        <v>3650</v>
      </c>
      <c r="BX649">
        <v>21840</v>
      </c>
    </row>
    <row r="650" spans="1:76" x14ac:dyDescent="0.25">
      <c r="A650">
        <v>21530</v>
      </c>
      <c r="C650">
        <v>1</v>
      </c>
      <c r="D650">
        <v>1</v>
      </c>
      <c r="E650">
        <v>3</v>
      </c>
      <c r="F650" t="s">
        <v>0</v>
      </c>
      <c r="G650" t="s">
        <v>23</v>
      </c>
      <c r="H650" t="s">
        <v>3651</v>
      </c>
      <c r="I650" t="s">
        <v>25</v>
      </c>
      <c r="K650">
        <v>1</v>
      </c>
      <c r="L650" t="s">
        <v>4</v>
      </c>
      <c r="M650">
        <v>143516</v>
      </c>
      <c r="N650" t="s">
        <v>5</v>
      </c>
      <c r="O650" t="s">
        <v>5</v>
      </c>
      <c r="U650" t="s">
        <v>3639</v>
      </c>
      <c r="V650" s="1">
        <v>1</v>
      </c>
      <c r="W650" t="s">
        <v>405</v>
      </c>
      <c r="X650" t="s">
        <v>3560</v>
      </c>
      <c r="Y650" t="s">
        <v>407</v>
      </c>
      <c r="Z650" s="3">
        <v>11</v>
      </c>
      <c r="AA650" s="4">
        <v>1124</v>
      </c>
      <c r="AB650" s="4" t="s">
        <v>3560</v>
      </c>
      <c r="AC650" t="s">
        <v>3652</v>
      </c>
      <c r="AD650">
        <v>2019</v>
      </c>
      <c r="AE650">
        <v>7</v>
      </c>
      <c r="AF650">
        <v>28</v>
      </c>
      <c r="AG650" t="s">
        <v>467</v>
      </c>
      <c r="AJ650" t="s">
        <v>5</v>
      </c>
      <c r="AK650" t="s">
        <v>12</v>
      </c>
      <c r="AL650">
        <v>-37134</v>
      </c>
      <c r="AM650">
        <v>6567775</v>
      </c>
      <c r="AN650" s="4">
        <v>-37000</v>
      </c>
      <c r="AO650" s="4">
        <v>6567000</v>
      </c>
      <c r="AP650">
        <v>25</v>
      </c>
      <c r="AR650">
        <v>1010</v>
      </c>
      <c r="AT650" s="6" t="s">
        <v>3653</v>
      </c>
      <c r="AU650">
        <v>143516</v>
      </c>
      <c r="AW650" s="5" t="s">
        <v>14</v>
      </c>
      <c r="AX650">
        <v>1</v>
      </c>
      <c r="AY650" t="s">
        <v>15</v>
      </c>
      <c r="AZ650" t="s">
        <v>3654</v>
      </c>
      <c r="BA650" t="s">
        <v>3655</v>
      </c>
      <c r="BB650">
        <v>1010</v>
      </c>
      <c r="BC650" t="s">
        <v>32</v>
      </c>
      <c r="BD650" t="s">
        <v>33</v>
      </c>
      <c r="BF650" s="6">
        <v>43713.546527777798</v>
      </c>
      <c r="BG650" s="7" t="s">
        <v>20</v>
      </c>
      <c r="BI650">
        <v>6</v>
      </c>
      <c r="BJ650">
        <v>211174</v>
      </c>
      <c r="BL650" t="s">
        <v>3656</v>
      </c>
      <c r="BX650">
        <v>21530</v>
      </c>
    </row>
    <row r="651" spans="1:76" x14ac:dyDescent="0.25">
      <c r="A651">
        <v>20444</v>
      </c>
      <c r="C651">
        <v>1</v>
      </c>
      <c r="D651">
        <v>1</v>
      </c>
      <c r="E651">
        <v>1</v>
      </c>
      <c r="F651" t="s">
        <v>0</v>
      </c>
      <c r="G651" t="s">
        <v>23</v>
      </c>
      <c r="H651" t="s">
        <v>3676</v>
      </c>
      <c r="I651" t="s">
        <v>25</v>
      </c>
      <c r="K651">
        <v>1</v>
      </c>
      <c r="L651" t="s">
        <v>4</v>
      </c>
      <c r="M651">
        <v>143516</v>
      </c>
      <c r="N651" t="s">
        <v>5</v>
      </c>
      <c r="O651" t="s">
        <v>5</v>
      </c>
      <c r="U651" t="s">
        <v>3677</v>
      </c>
      <c r="V651" s="1">
        <v>1</v>
      </c>
      <c r="W651" t="s">
        <v>405</v>
      </c>
      <c r="X651" t="s">
        <v>3678</v>
      </c>
      <c r="Y651" t="s">
        <v>407</v>
      </c>
      <c r="Z651" s="3">
        <v>11</v>
      </c>
      <c r="AA651" s="4">
        <v>1127</v>
      </c>
      <c r="AB651" s="4" t="s">
        <v>3678</v>
      </c>
      <c r="AC651" t="s">
        <v>3679</v>
      </c>
      <c r="AD651">
        <v>2019</v>
      </c>
      <c r="AE651">
        <v>4</v>
      </c>
      <c r="AF651">
        <v>15</v>
      </c>
      <c r="AG651" t="s">
        <v>482</v>
      </c>
      <c r="AJ651" t="s">
        <v>5</v>
      </c>
      <c r="AK651" t="s">
        <v>12</v>
      </c>
      <c r="AL651">
        <v>-37791</v>
      </c>
      <c r="AM651">
        <v>6576189</v>
      </c>
      <c r="AN651" s="4">
        <v>-37000</v>
      </c>
      <c r="AO651" s="4">
        <v>6577000</v>
      </c>
      <c r="AP651">
        <v>10</v>
      </c>
      <c r="AR651">
        <v>1010</v>
      </c>
      <c r="AT651" s="6" t="s">
        <v>3680</v>
      </c>
      <c r="AU651">
        <v>143516</v>
      </c>
      <c r="AW651" s="5" t="s">
        <v>14</v>
      </c>
      <c r="AX651">
        <v>1</v>
      </c>
      <c r="AY651" t="s">
        <v>15</v>
      </c>
      <c r="AZ651" t="s">
        <v>3681</v>
      </c>
      <c r="BA651" t="s">
        <v>3682</v>
      </c>
      <c r="BB651">
        <v>1010</v>
      </c>
      <c r="BC651" t="s">
        <v>32</v>
      </c>
      <c r="BD651" t="s">
        <v>33</v>
      </c>
      <c r="BF651" s="6">
        <v>43713.546527777798</v>
      </c>
      <c r="BG651" s="7" t="s">
        <v>20</v>
      </c>
      <c r="BI651">
        <v>6</v>
      </c>
      <c r="BJ651">
        <v>195909</v>
      </c>
      <c r="BL651" t="s">
        <v>3683</v>
      </c>
      <c r="BX651">
        <v>20444</v>
      </c>
    </row>
    <row r="652" spans="1:76" x14ac:dyDescent="0.25">
      <c r="A652">
        <v>62474</v>
      </c>
      <c r="C652">
        <v>1</v>
      </c>
      <c r="D652">
        <v>1</v>
      </c>
      <c r="E652">
        <v>1</v>
      </c>
      <c r="F652" t="s">
        <v>0</v>
      </c>
      <c r="G652" t="s">
        <v>23</v>
      </c>
      <c r="H652" t="s">
        <v>3691</v>
      </c>
      <c r="I652" t="s">
        <v>25</v>
      </c>
      <c r="K652">
        <v>1</v>
      </c>
      <c r="L652" t="s">
        <v>4</v>
      </c>
      <c r="M652">
        <v>143516</v>
      </c>
      <c r="N652" t="s">
        <v>5</v>
      </c>
      <c r="O652" t="s">
        <v>5</v>
      </c>
      <c r="U652" t="s">
        <v>3692</v>
      </c>
      <c r="V652" s="1">
        <v>1</v>
      </c>
      <c r="W652" t="s">
        <v>405</v>
      </c>
      <c r="X652" t="s">
        <v>3693</v>
      </c>
      <c r="Y652" t="s">
        <v>407</v>
      </c>
      <c r="Z652" s="3">
        <v>11</v>
      </c>
      <c r="AA652" s="4">
        <v>1129</v>
      </c>
      <c r="AB652" t="s">
        <v>3694</v>
      </c>
      <c r="AC652" t="s">
        <v>3695</v>
      </c>
      <c r="AD652">
        <v>2019</v>
      </c>
      <c r="AE652">
        <v>5</v>
      </c>
      <c r="AF652">
        <v>28</v>
      </c>
      <c r="AG652" t="s">
        <v>3696</v>
      </c>
      <c r="AJ652" t="s">
        <v>5</v>
      </c>
      <c r="AK652" t="s">
        <v>12</v>
      </c>
      <c r="AL652">
        <v>-10952</v>
      </c>
      <c r="AM652">
        <v>6568129</v>
      </c>
      <c r="AN652" s="4">
        <v>-11000</v>
      </c>
      <c r="AO652" s="4">
        <v>6569000</v>
      </c>
      <c r="AP652">
        <v>5</v>
      </c>
      <c r="AR652">
        <v>1010</v>
      </c>
      <c r="AS652" t="s">
        <v>167</v>
      </c>
      <c r="AT652" s="6" t="s">
        <v>3697</v>
      </c>
      <c r="AU652">
        <v>143516</v>
      </c>
      <c r="AW652" s="5" t="s">
        <v>14</v>
      </c>
      <c r="AX652">
        <v>1</v>
      </c>
      <c r="AY652" t="s">
        <v>15</v>
      </c>
      <c r="AZ652" t="s">
        <v>3698</v>
      </c>
      <c r="BA652" t="s">
        <v>3699</v>
      </c>
      <c r="BB652">
        <v>1010</v>
      </c>
      <c r="BC652" t="s">
        <v>32</v>
      </c>
      <c r="BD652" t="s">
        <v>33</v>
      </c>
      <c r="BF652" s="6">
        <v>43713.546527777798</v>
      </c>
      <c r="BG652" s="7" t="s">
        <v>20</v>
      </c>
      <c r="BI652">
        <v>6</v>
      </c>
      <c r="BJ652">
        <v>200822</v>
      </c>
      <c r="BL652" t="s">
        <v>3700</v>
      </c>
      <c r="BX652">
        <v>62474</v>
      </c>
    </row>
    <row r="653" spans="1:76" x14ac:dyDescent="0.25">
      <c r="A653">
        <v>64161</v>
      </c>
      <c r="C653">
        <v>1</v>
      </c>
      <c r="D653">
        <v>1</v>
      </c>
      <c r="E653">
        <v>4</v>
      </c>
      <c r="F653" t="s">
        <v>0</v>
      </c>
      <c r="G653" t="s">
        <v>23</v>
      </c>
      <c r="H653" t="s">
        <v>3754</v>
      </c>
      <c r="I653" t="s">
        <v>25</v>
      </c>
      <c r="K653">
        <v>1</v>
      </c>
      <c r="L653" t="s">
        <v>4</v>
      </c>
      <c r="M653">
        <v>143516</v>
      </c>
      <c r="N653" t="s">
        <v>5</v>
      </c>
      <c r="O653" t="s">
        <v>5</v>
      </c>
      <c r="U653" t="s">
        <v>3734</v>
      </c>
      <c r="V653" s="1">
        <v>1</v>
      </c>
      <c r="W653" t="s">
        <v>405</v>
      </c>
      <c r="X653" t="s">
        <v>3727</v>
      </c>
      <c r="Y653" t="s">
        <v>407</v>
      </c>
      <c r="Z653" s="3">
        <v>11</v>
      </c>
      <c r="AA653" s="4">
        <v>1133</v>
      </c>
      <c r="AB653" s="4" t="s">
        <v>3727</v>
      </c>
      <c r="AC653" t="s">
        <v>3755</v>
      </c>
      <c r="AD653">
        <v>2019</v>
      </c>
      <c r="AE653">
        <v>4</v>
      </c>
      <c r="AF653">
        <v>18</v>
      </c>
      <c r="AG653" t="s">
        <v>1153</v>
      </c>
      <c r="AJ653" t="s">
        <v>5</v>
      </c>
      <c r="AK653" t="s">
        <v>12</v>
      </c>
      <c r="AL653">
        <v>-7413</v>
      </c>
      <c r="AM653">
        <v>6596126</v>
      </c>
      <c r="AN653" s="4">
        <v>-7000</v>
      </c>
      <c r="AO653" s="4">
        <v>6597000</v>
      </c>
      <c r="AP653">
        <v>10</v>
      </c>
      <c r="AR653">
        <v>1010</v>
      </c>
      <c r="AS653" t="s">
        <v>167</v>
      </c>
      <c r="AT653" s="6" t="s">
        <v>3756</v>
      </c>
      <c r="AU653">
        <v>143516</v>
      </c>
      <c r="AW653" s="5" t="s">
        <v>14</v>
      </c>
      <c r="AX653">
        <v>1</v>
      </c>
      <c r="AY653" t="s">
        <v>15</v>
      </c>
      <c r="AZ653" t="s">
        <v>3746</v>
      </c>
      <c r="BA653" t="s">
        <v>3757</v>
      </c>
      <c r="BB653">
        <v>1010</v>
      </c>
      <c r="BC653" t="s">
        <v>32</v>
      </c>
      <c r="BD653" t="s">
        <v>33</v>
      </c>
      <c r="BF653" s="6">
        <v>43713.546527777798</v>
      </c>
      <c r="BG653" s="7" t="s">
        <v>20</v>
      </c>
      <c r="BI653">
        <v>6</v>
      </c>
      <c r="BJ653">
        <v>196161</v>
      </c>
      <c r="BL653" t="s">
        <v>3758</v>
      </c>
      <c r="BX653">
        <v>64161</v>
      </c>
    </row>
    <row r="654" spans="1:76" x14ac:dyDescent="0.25">
      <c r="A654">
        <v>64144</v>
      </c>
      <c r="C654">
        <v>1</v>
      </c>
      <c r="D654">
        <v>1</v>
      </c>
      <c r="E654">
        <v>5</v>
      </c>
      <c r="F654" t="s">
        <v>0</v>
      </c>
      <c r="G654" t="s">
        <v>23</v>
      </c>
      <c r="H654" t="s">
        <v>3759</v>
      </c>
      <c r="I654" t="s">
        <v>25</v>
      </c>
      <c r="K654">
        <v>1</v>
      </c>
      <c r="L654" t="s">
        <v>4</v>
      </c>
      <c r="M654">
        <v>143516</v>
      </c>
      <c r="N654" t="s">
        <v>5</v>
      </c>
      <c r="O654" t="s">
        <v>5</v>
      </c>
      <c r="U654" t="s">
        <v>3734</v>
      </c>
      <c r="V654" s="1">
        <v>1</v>
      </c>
      <c r="W654" t="s">
        <v>405</v>
      </c>
      <c r="X654" t="s">
        <v>3727</v>
      </c>
      <c r="Y654" t="s">
        <v>407</v>
      </c>
      <c r="Z654" s="3">
        <v>11</v>
      </c>
      <c r="AA654" s="4">
        <v>1133</v>
      </c>
      <c r="AB654" s="4" t="s">
        <v>3727</v>
      </c>
      <c r="AC654" t="s">
        <v>3760</v>
      </c>
      <c r="AD654">
        <v>2019</v>
      </c>
      <c r="AE654">
        <v>7</v>
      </c>
      <c r="AF654">
        <v>14</v>
      </c>
      <c r="AG654" t="s">
        <v>1153</v>
      </c>
      <c r="AJ654" t="s">
        <v>5</v>
      </c>
      <c r="AK654" t="s">
        <v>12</v>
      </c>
      <c r="AL654">
        <v>-7431</v>
      </c>
      <c r="AM654">
        <v>6596121</v>
      </c>
      <c r="AN654" s="4">
        <v>-7000</v>
      </c>
      <c r="AO654" s="4">
        <v>6597000</v>
      </c>
      <c r="AP654">
        <v>10</v>
      </c>
      <c r="AR654">
        <v>1010</v>
      </c>
      <c r="AS654" t="s">
        <v>692</v>
      </c>
      <c r="AT654" s="6" t="s">
        <v>3761</v>
      </c>
      <c r="AU654">
        <v>143516</v>
      </c>
      <c r="AW654" s="5" t="s">
        <v>14</v>
      </c>
      <c r="AX654">
        <v>1</v>
      </c>
      <c r="AY654" t="s">
        <v>15</v>
      </c>
      <c r="AZ654" t="s">
        <v>3762</v>
      </c>
      <c r="BA654" t="s">
        <v>3763</v>
      </c>
      <c r="BB654">
        <v>1010</v>
      </c>
      <c r="BC654" t="s">
        <v>32</v>
      </c>
      <c r="BD654" t="s">
        <v>33</v>
      </c>
      <c r="BF654" s="6">
        <v>43713.546527777798</v>
      </c>
      <c r="BG654" s="7" t="s">
        <v>20</v>
      </c>
      <c r="BI654">
        <v>6</v>
      </c>
      <c r="BJ654">
        <v>208323</v>
      </c>
      <c r="BL654" t="s">
        <v>3764</v>
      </c>
      <c r="BX654">
        <v>64144</v>
      </c>
    </row>
    <row r="655" spans="1:76" x14ac:dyDescent="0.25">
      <c r="A655">
        <v>5601</v>
      </c>
      <c r="C655">
        <v>1</v>
      </c>
      <c r="D655">
        <v>1</v>
      </c>
      <c r="E655">
        <v>1</v>
      </c>
      <c r="F655" t="s">
        <v>0</v>
      </c>
      <c r="G655" t="s">
        <v>23</v>
      </c>
      <c r="H655" t="s">
        <v>3862</v>
      </c>
      <c r="I655" t="s">
        <v>25</v>
      </c>
      <c r="K655">
        <v>1</v>
      </c>
      <c r="L655" t="s">
        <v>4</v>
      </c>
      <c r="M655">
        <v>143516</v>
      </c>
      <c r="N655" t="s">
        <v>5</v>
      </c>
      <c r="O655" t="s">
        <v>5</v>
      </c>
      <c r="U655" t="s">
        <v>3863</v>
      </c>
      <c r="V655" s="1">
        <v>1</v>
      </c>
      <c r="W655" t="s">
        <v>405</v>
      </c>
      <c r="X655" t="s">
        <v>3841</v>
      </c>
      <c r="Y655" t="s">
        <v>407</v>
      </c>
      <c r="Z655" s="3">
        <v>11</v>
      </c>
      <c r="AA655" s="4">
        <v>1149</v>
      </c>
      <c r="AB655" t="s">
        <v>3841</v>
      </c>
      <c r="AC655" t="s">
        <v>3864</v>
      </c>
      <c r="AD655">
        <v>2019</v>
      </c>
      <c r="AE655">
        <v>8</v>
      </c>
      <c r="AF655">
        <v>27</v>
      </c>
      <c r="AG655" t="s">
        <v>2170</v>
      </c>
      <c r="AJ655" t="s">
        <v>5</v>
      </c>
      <c r="AK655" t="s">
        <v>12</v>
      </c>
      <c r="AL655">
        <v>-51390</v>
      </c>
      <c r="AM655">
        <v>6612469</v>
      </c>
      <c r="AN655" s="4">
        <v>-51000</v>
      </c>
      <c r="AO655" s="4">
        <v>6613000</v>
      </c>
      <c r="AP655">
        <v>150</v>
      </c>
      <c r="AR655">
        <v>1010</v>
      </c>
      <c r="AT655" s="6" t="s">
        <v>3865</v>
      </c>
      <c r="AU655">
        <v>143516</v>
      </c>
      <c r="AW655" s="5" t="s">
        <v>14</v>
      </c>
      <c r="AX655">
        <v>1</v>
      </c>
      <c r="AY655" t="s">
        <v>15</v>
      </c>
      <c r="AZ655" t="s">
        <v>3866</v>
      </c>
      <c r="BA655" t="s">
        <v>3867</v>
      </c>
      <c r="BB655">
        <v>1010</v>
      </c>
      <c r="BC655" t="s">
        <v>32</v>
      </c>
      <c r="BD655" t="s">
        <v>33</v>
      </c>
      <c r="BF655" s="6">
        <v>43712.7819675926</v>
      </c>
      <c r="BG655" s="7" t="s">
        <v>20</v>
      </c>
      <c r="BI655">
        <v>6</v>
      </c>
      <c r="BJ655">
        <v>216909</v>
      </c>
      <c r="BL655" t="s">
        <v>3868</v>
      </c>
      <c r="BX655">
        <v>5601</v>
      </c>
    </row>
    <row r="656" spans="1:76" x14ac:dyDescent="0.25">
      <c r="A656">
        <v>7811</v>
      </c>
      <c r="C656">
        <v>1</v>
      </c>
      <c r="D656">
        <v>1</v>
      </c>
      <c r="E656">
        <v>1</v>
      </c>
      <c r="F656" t="s">
        <v>0</v>
      </c>
      <c r="G656" t="s">
        <v>23</v>
      </c>
      <c r="H656" t="s">
        <v>3869</v>
      </c>
      <c r="I656" t="s">
        <v>25</v>
      </c>
      <c r="K656">
        <v>1</v>
      </c>
      <c r="L656" t="s">
        <v>4</v>
      </c>
      <c r="M656">
        <v>143516</v>
      </c>
      <c r="N656" t="s">
        <v>5</v>
      </c>
      <c r="O656" t="s">
        <v>5</v>
      </c>
      <c r="U656" t="s">
        <v>3870</v>
      </c>
      <c r="V656" s="1">
        <v>1</v>
      </c>
      <c r="W656" t="s">
        <v>405</v>
      </c>
      <c r="X656" t="s">
        <v>3841</v>
      </c>
      <c r="Y656" t="s">
        <v>407</v>
      </c>
      <c r="Z656" s="3">
        <v>11</v>
      </c>
      <c r="AA656" s="4">
        <v>1149</v>
      </c>
      <c r="AB656" t="s">
        <v>3841</v>
      </c>
      <c r="AC656" t="s">
        <v>3871</v>
      </c>
      <c r="AD656">
        <v>2019</v>
      </c>
      <c r="AE656">
        <v>4</v>
      </c>
      <c r="AF656">
        <v>4</v>
      </c>
      <c r="AG656" t="s">
        <v>2170</v>
      </c>
      <c r="AJ656" t="s">
        <v>5</v>
      </c>
      <c r="AK656" t="s">
        <v>12</v>
      </c>
      <c r="AL656">
        <v>-50020</v>
      </c>
      <c r="AM656">
        <v>6622515</v>
      </c>
      <c r="AN656" s="4">
        <v>-51000</v>
      </c>
      <c r="AO656" s="4">
        <v>6623000</v>
      </c>
      <c r="AP656">
        <v>100</v>
      </c>
      <c r="AR656">
        <v>1010</v>
      </c>
      <c r="AT656" s="6" t="s">
        <v>3872</v>
      </c>
      <c r="AU656">
        <v>143516</v>
      </c>
      <c r="AW656" s="5" t="s">
        <v>14</v>
      </c>
      <c r="AX656">
        <v>1</v>
      </c>
      <c r="AY656" t="s">
        <v>15</v>
      </c>
      <c r="AZ656" t="s">
        <v>3873</v>
      </c>
      <c r="BA656" t="s">
        <v>3874</v>
      </c>
      <c r="BB656">
        <v>1010</v>
      </c>
      <c r="BC656" t="s">
        <v>32</v>
      </c>
      <c r="BD656" t="s">
        <v>33</v>
      </c>
      <c r="BF656" s="6">
        <v>43713.546527777798</v>
      </c>
      <c r="BG656" s="7" t="s">
        <v>20</v>
      </c>
      <c r="BI656">
        <v>6</v>
      </c>
      <c r="BJ656">
        <v>195694</v>
      </c>
      <c r="BL656" t="s">
        <v>3875</v>
      </c>
      <c r="BX656">
        <v>7811</v>
      </c>
    </row>
    <row r="657" spans="1:76" x14ac:dyDescent="0.25">
      <c r="A657">
        <v>4406</v>
      </c>
      <c r="C657">
        <v>1</v>
      </c>
      <c r="D657">
        <v>1</v>
      </c>
      <c r="E657">
        <v>2</v>
      </c>
      <c r="F657" t="s">
        <v>0</v>
      </c>
      <c r="G657" t="s">
        <v>23</v>
      </c>
      <c r="H657" t="s">
        <v>3876</v>
      </c>
      <c r="I657" t="s">
        <v>25</v>
      </c>
      <c r="K657">
        <v>1</v>
      </c>
      <c r="L657" t="s">
        <v>4</v>
      </c>
      <c r="M657">
        <v>143516</v>
      </c>
      <c r="N657" t="s">
        <v>5</v>
      </c>
      <c r="O657" t="s">
        <v>5</v>
      </c>
      <c r="U657" t="s">
        <v>3870</v>
      </c>
      <c r="V657" s="1">
        <v>1</v>
      </c>
      <c r="W657" t="s">
        <v>405</v>
      </c>
      <c r="X657" t="s">
        <v>3841</v>
      </c>
      <c r="Y657" t="s">
        <v>407</v>
      </c>
      <c r="Z657" s="3">
        <v>11</v>
      </c>
      <c r="AA657" s="4">
        <v>1149</v>
      </c>
      <c r="AB657" t="s">
        <v>3841</v>
      </c>
      <c r="AC657" t="s">
        <v>3877</v>
      </c>
      <c r="AD657">
        <v>2019</v>
      </c>
      <c r="AE657">
        <v>5</v>
      </c>
      <c r="AF657">
        <v>21</v>
      </c>
      <c r="AG657" t="s">
        <v>2170</v>
      </c>
      <c r="AJ657" t="s">
        <v>5</v>
      </c>
      <c r="AK657" t="s">
        <v>12</v>
      </c>
      <c r="AL657">
        <v>-51997</v>
      </c>
      <c r="AM657">
        <v>6623590</v>
      </c>
      <c r="AN657" s="4">
        <v>-51000</v>
      </c>
      <c r="AO657" s="4">
        <v>6623000</v>
      </c>
      <c r="AP657">
        <v>200</v>
      </c>
      <c r="AR657">
        <v>1010</v>
      </c>
      <c r="AT657" s="6" t="s">
        <v>3878</v>
      </c>
      <c r="AU657">
        <v>143516</v>
      </c>
      <c r="AW657" s="5" t="s">
        <v>14</v>
      </c>
      <c r="AX657">
        <v>1</v>
      </c>
      <c r="AY657" t="s">
        <v>15</v>
      </c>
      <c r="AZ657" t="s">
        <v>3879</v>
      </c>
      <c r="BA657" t="s">
        <v>3880</v>
      </c>
      <c r="BB657">
        <v>1010</v>
      </c>
      <c r="BC657" t="s">
        <v>32</v>
      </c>
      <c r="BD657" t="s">
        <v>33</v>
      </c>
      <c r="BF657" s="6">
        <v>43713.546527777798</v>
      </c>
      <c r="BG657" s="7" t="s">
        <v>20</v>
      </c>
      <c r="BI657">
        <v>6</v>
      </c>
      <c r="BJ657">
        <v>200048</v>
      </c>
      <c r="BL657" t="s">
        <v>3881</v>
      </c>
      <c r="BX657">
        <v>4406</v>
      </c>
    </row>
    <row r="658" spans="1:76" x14ac:dyDescent="0.25">
      <c r="A658">
        <v>102</v>
      </c>
      <c r="C658">
        <v>1</v>
      </c>
      <c r="D658">
        <v>1</v>
      </c>
      <c r="E658">
        <v>1</v>
      </c>
      <c r="F658" t="s">
        <v>0</v>
      </c>
      <c r="G658" t="s">
        <v>23</v>
      </c>
      <c r="H658" t="s">
        <v>3938</v>
      </c>
      <c r="I658" t="s">
        <v>25</v>
      </c>
      <c r="K658">
        <v>1</v>
      </c>
      <c r="L658" t="s">
        <v>4</v>
      </c>
      <c r="M658">
        <v>143516</v>
      </c>
      <c r="N658" t="s">
        <v>5</v>
      </c>
      <c r="O658" t="s">
        <v>5</v>
      </c>
      <c r="U658" t="s">
        <v>3939</v>
      </c>
      <c r="V658" s="11">
        <v>2</v>
      </c>
      <c r="W658" t="s">
        <v>405</v>
      </c>
      <c r="X658" t="s">
        <v>3932</v>
      </c>
      <c r="Y658" t="s">
        <v>407</v>
      </c>
      <c r="Z658" s="3">
        <v>11</v>
      </c>
      <c r="AA658" s="4">
        <v>1151</v>
      </c>
      <c r="AB658" s="4" t="s">
        <v>3932</v>
      </c>
      <c r="AC658" t="s">
        <v>3940</v>
      </c>
      <c r="AD658">
        <v>2019</v>
      </c>
      <c r="AE658">
        <v>10</v>
      </c>
      <c r="AF658">
        <v>4</v>
      </c>
      <c r="AG658" t="s">
        <v>2170</v>
      </c>
      <c r="AJ658" t="s">
        <v>5</v>
      </c>
      <c r="AK658" t="s">
        <v>12</v>
      </c>
      <c r="AL658">
        <v>-74627</v>
      </c>
      <c r="AM658">
        <v>6618149</v>
      </c>
      <c r="AN658" s="4">
        <v>-75000</v>
      </c>
      <c r="AO658" s="4">
        <v>6619000</v>
      </c>
      <c r="AP658">
        <v>2500</v>
      </c>
      <c r="AR658">
        <v>1010</v>
      </c>
      <c r="AT658" s="6" t="s">
        <v>3941</v>
      </c>
      <c r="AU658">
        <v>143516</v>
      </c>
      <c r="AW658" s="5" t="s">
        <v>14</v>
      </c>
      <c r="AX658">
        <v>1</v>
      </c>
      <c r="AY658" t="s">
        <v>15</v>
      </c>
      <c r="AZ658" t="s">
        <v>3942</v>
      </c>
      <c r="BA658" t="s">
        <v>3943</v>
      </c>
      <c r="BB658">
        <v>1010</v>
      </c>
      <c r="BC658" t="s">
        <v>32</v>
      </c>
      <c r="BD658" t="s">
        <v>33</v>
      </c>
      <c r="BF658" s="6">
        <v>43748.246446759302</v>
      </c>
      <c r="BG658" s="7" t="s">
        <v>20</v>
      </c>
      <c r="BI658">
        <v>6</v>
      </c>
      <c r="BJ658">
        <v>220310</v>
      </c>
      <c r="BL658" t="s">
        <v>3944</v>
      </c>
      <c r="BX658">
        <v>102</v>
      </c>
    </row>
    <row r="659" spans="1:76" x14ac:dyDescent="0.25">
      <c r="A659">
        <v>49673</v>
      </c>
      <c r="C659">
        <v>1</v>
      </c>
      <c r="D659">
        <v>1</v>
      </c>
      <c r="E659">
        <v>1</v>
      </c>
      <c r="F659" t="s">
        <v>0</v>
      </c>
      <c r="G659" t="s">
        <v>23</v>
      </c>
      <c r="H659" t="s">
        <v>4003</v>
      </c>
      <c r="I659" t="s">
        <v>25</v>
      </c>
      <c r="K659">
        <v>1</v>
      </c>
      <c r="L659" t="s">
        <v>4</v>
      </c>
      <c r="M659">
        <v>143516</v>
      </c>
      <c r="N659" t="s">
        <v>5</v>
      </c>
      <c r="O659" t="s">
        <v>5</v>
      </c>
      <c r="U659" t="s">
        <v>4004</v>
      </c>
      <c r="V659" s="1">
        <v>1</v>
      </c>
      <c r="W659" t="s">
        <v>3980</v>
      </c>
      <c r="X659" t="s">
        <v>3981</v>
      </c>
      <c r="Y659" s="2" t="s">
        <v>3982</v>
      </c>
      <c r="Z659" s="3">
        <v>12</v>
      </c>
      <c r="AA659" s="4">
        <v>1201</v>
      </c>
      <c r="AB659" s="4" t="s">
        <v>3981</v>
      </c>
      <c r="AC659" t="s">
        <v>4005</v>
      </c>
      <c r="AD659">
        <v>2019</v>
      </c>
      <c r="AE659">
        <v>8</v>
      </c>
      <c r="AF659">
        <v>5</v>
      </c>
      <c r="AG659" t="s">
        <v>1625</v>
      </c>
      <c r="AJ659" t="s">
        <v>5</v>
      </c>
      <c r="AK659" t="s">
        <v>12</v>
      </c>
      <c r="AL659">
        <v>-27402</v>
      </c>
      <c r="AM659">
        <v>6745556</v>
      </c>
      <c r="AN659" s="4">
        <v>-27000</v>
      </c>
      <c r="AO659" s="4">
        <v>6745000</v>
      </c>
      <c r="AP659">
        <v>10</v>
      </c>
      <c r="AR659">
        <v>1010</v>
      </c>
      <c r="AT659" s="6" t="s">
        <v>4006</v>
      </c>
      <c r="AU659">
        <v>143516</v>
      </c>
      <c r="AW659" s="5" t="s">
        <v>14</v>
      </c>
      <c r="AX659">
        <v>1</v>
      </c>
      <c r="AY659" t="s">
        <v>15</v>
      </c>
      <c r="AZ659" t="s">
        <v>4007</v>
      </c>
      <c r="BA659" t="s">
        <v>4008</v>
      </c>
      <c r="BB659">
        <v>1010</v>
      </c>
      <c r="BC659" t="s">
        <v>32</v>
      </c>
      <c r="BD659" t="s">
        <v>33</v>
      </c>
      <c r="BF659" s="6">
        <v>43796.567118055602</v>
      </c>
      <c r="BG659" s="7" t="s">
        <v>20</v>
      </c>
      <c r="BI659">
        <v>6</v>
      </c>
      <c r="BJ659">
        <v>227650</v>
      </c>
      <c r="BL659" t="s">
        <v>4009</v>
      </c>
      <c r="BX659">
        <v>49673</v>
      </c>
    </row>
    <row r="660" spans="1:76" x14ac:dyDescent="0.25">
      <c r="A660">
        <v>45082</v>
      </c>
      <c r="C660">
        <v>1</v>
      </c>
      <c r="F660" t="s">
        <v>0</v>
      </c>
      <c r="G660" t="s">
        <v>23</v>
      </c>
      <c r="H660" t="s">
        <v>4178</v>
      </c>
      <c r="I660" t="s">
        <v>25</v>
      </c>
      <c r="K660">
        <v>1</v>
      </c>
      <c r="L660" t="s">
        <v>4</v>
      </c>
      <c r="M660">
        <v>143516</v>
      </c>
      <c r="N660" t="s">
        <v>5</v>
      </c>
      <c r="O660" t="s">
        <v>5</v>
      </c>
      <c r="U660" t="s">
        <v>4135</v>
      </c>
      <c r="V660" s="1">
        <v>1</v>
      </c>
      <c r="W660" t="s">
        <v>3980</v>
      </c>
      <c r="X660" t="s">
        <v>3981</v>
      </c>
      <c r="Y660" s="2" t="s">
        <v>3982</v>
      </c>
      <c r="Z660" s="3">
        <v>12</v>
      </c>
      <c r="AA660" s="4">
        <v>1201</v>
      </c>
      <c r="AB660" s="4" t="s">
        <v>3981</v>
      </c>
      <c r="AC660" t="s">
        <v>4179</v>
      </c>
      <c r="AD660">
        <v>2019</v>
      </c>
      <c r="AE660">
        <v>8</v>
      </c>
      <c r="AF660">
        <v>2</v>
      </c>
      <c r="AG660" t="s">
        <v>1625</v>
      </c>
      <c r="AJ660" t="s">
        <v>5</v>
      </c>
      <c r="AK660" t="s">
        <v>12</v>
      </c>
      <c r="AL660">
        <v>-30123</v>
      </c>
      <c r="AM660">
        <v>6732751</v>
      </c>
      <c r="AN660" s="4">
        <v>-31000</v>
      </c>
      <c r="AO660" s="4">
        <v>6733000</v>
      </c>
      <c r="AP660">
        <v>5</v>
      </c>
      <c r="AR660">
        <v>1010</v>
      </c>
      <c r="AT660" s="6" t="s">
        <v>4180</v>
      </c>
      <c r="AU660">
        <v>143516</v>
      </c>
      <c r="AW660" s="5" t="s">
        <v>14</v>
      </c>
      <c r="AX660">
        <v>1</v>
      </c>
      <c r="AY660" t="s">
        <v>15</v>
      </c>
      <c r="AZ660" t="s">
        <v>4181</v>
      </c>
      <c r="BA660" t="s">
        <v>4182</v>
      </c>
      <c r="BB660">
        <v>1010</v>
      </c>
      <c r="BC660" t="s">
        <v>32</v>
      </c>
      <c r="BD660" t="s">
        <v>33</v>
      </c>
      <c r="BF660" s="6">
        <v>43796.567002314798</v>
      </c>
      <c r="BG660" s="7" t="s">
        <v>20</v>
      </c>
      <c r="BI660">
        <v>6</v>
      </c>
      <c r="BJ660">
        <v>227431</v>
      </c>
      <c r="BL660" t="s">
        <v>4183</v>
      </c>
      <c r="BX660">
        <v>45082</v>
      </c>
    </row>
    <row r="661" spans="1:76" x14ac:dyDescent="0.25">
      <c r="A661">
        <v>44843</v>
      </c>
      <c r="C661">
        <v>1</v>
      </c>
      <c r="F661" t="s">
        <v>0</v>
      </c>
      <c r="G661" t="s">
        <v>23</v>
      </c>
      <c r="H661" t="s">
        <v>4184</v>
      </c>
      <c r="I661" t="s">
        <v>25</v>
      </c>
      <c r="K661">
        <v>1</v>
      </c>
      <c r="L661" t="s">
        <v>4</v>
      </c>
      <c r="M661">
        <v>143516</v>
      </c>
      <c r="N661" t="s">
        <v>5</v>
      </c>
      <c r="O661" t="s">
        <v>5</v>
      </c>
      <c r="U661" t="s">
        <v>4135</v>
      </c>
      <c r="V661" s="1">
        <v>1</v>
      </c>
      <c r="W661" t="s">
        <v>3980</v>
      </c>
      <c r="X661" t="s">
        <v>3981</v>
      </c>
      <c r="Y661" s="2" t="s">
        <v>3982</v>
      </c>
      <c r="Z661" s="3">
        <v>12</v>
      </c>
      <c r="AA661" s="4">
        <v>1201</v>
      </c>
      <c r="AB661" s="4" t="s">
        <v>3981</v>
      </c>
      <c r="AC661" t="s">
        <v>4185</v>
      </c>
      <c r="AD661">
        <v>2019</v>
      </c>
      <c r="AE661">
        <v>8</v>
      </c>
      <c r="AF661">
        <v>2</v>
      </c>
      <c r="AG661" t="s">
        <v>1625</v>
      </c>
      <c r="AJ661" t="s">
        <v>5</v>
      </c>
      <c r="AK661" t="s">
        <v>12</v>
      </c>
      <c r="AL661">
        <v>-30214</v>
      </c>
      <c r="AM661">
        <v>6732737</v>
      </c>
      <c r="AN661" s="4">
        <v>-31000</v>
      </c>
      <c r="AO661" s="4">
        <v>6733000</v>
      </c>
      <c r="AP661">
        <v>5</v>
      </c>
      <c r="AR661">
        <v>1010</v>
      </c>
      <c r="AT661" s="6" t="s">
        <v>4186</v>
      </c>
      <c r="AU661">
        <v>143516</v>
      </c>
      <c r="AW661" s="5" t="s">
        <v>14</v>
      </c>
      <c r="AX661">
        <v>1</v>
      </c>
      <c r="AY661" t="s">
        <v>15</v>
      </c>
      <c r="AZ661" t="s">
        <v>4187</v>
      </c>
      <c r="BA661" t="s">
        <v>4188</v>
      </c>
      <c r="BB661">
        <v>1010</v>
      </c>
      <c r="BC661" t="s">
        <v>32</v>
      </c>
      <c r="BD661" t="s">
        <v>33</v>
      </c>
      <c r="BF661" s="6">
        <v>43796.567002314798</v>
      </c>
      <c r="BG661" s="7" t="s">
        <v>20</v>
      </c>
      <c r="BI661">
        <v>6</v>
      </c>
      <c r="BJ661">
        <v>227432</v>
      </c>
      <c r="BL661" t="s">
        <v>4189</v>
      </c>
      <c r="BX661">
        <v>44843</v>
      </c>
    </row>
    <row r="662" spans="1:76" x14ac:dyDescent="0.25">
      <c r="A662">
        <v>44896</v>
      </c>
      <c r="C662">
        <v>1</v>
      </c>
      <c r="F662" t="s">
        <v>0</v>
      </c>
      <c r="G662" t="s">
        <v>23</v>
      </c>
      <c r="H662" t="s">
        <v>4190</v>
      </c>
      <c r="I662" t="s">
        <v>25</v>
      </c>
      <c r="K662">
        <v>1</v>
      </c>
      <c r="L662" t="s">
        <v>4</v>
      </c>
      <c r="M662">
        <v>143516</v>
      </c>
      <c r="N662" t="s">
        <v>5</v>
      </c>
      <c r="O662" t="s">
        <v>5</v>
      </c>
      <c r="U662" t="s">
        <v>4135</v>
      </c>
      <c r="V662" s="1">
        <v>1</v>
      </c>
      <c r="W662" t="s">
        <v>3980</v>
      </c>
      <c r="X662" t="s">
        <v>3981</v>
      </c>
      <c r="Y662" s="2" t="s">
        <v>3982</v>
      </c>
      <c r="Z662" s="3">
        <v>12</v>
      </c>
      <c r="AA662" s="4">
        <v>1201</v>
      </c>
      <c r="AB662" s="4" t="s">
        <v>3981</v>
      </c>
      <c r="AC662" t="s">
        <v>4191</v>
      </c>
      <c r="AD662">
        <v>2019</v>
      </c>
      <c r="AE662">
        <v>8</v>
      </c>
      <c r="AF662">
        <v>2</v>
      </c>
      <c r="AG662" t="s">
        <v>1625</v>
      </c>
      <c r="AJ662" t="s">
        <v>5</v>
      </c>
      <c r="AK662" t="s">
        <v>12</v>
      </c>
      <c r="AL662">
        <v>-30202</v>
      </c>
      <c r="AM662">
        <v>6732793</v>
      </c>
      <c r="AN662" s="4">
        <v>-31000</v>
      </c>
      <c r="AO662" s="4">
        <v>6733000</v>
      </c>
      <c r="AP662">
        <v>5</v>
      </c>
      <c r="AR662">
        <v>1010</v>
      </c>
      <c r="AT662" s="6" t="s">
        <v>4192</v>
      </c>
      <c r="AU662">
        <v>143516</v>
      </c>
      <c r="AW662" s="5" t="s">
        <v>14</v>
      </c>
      <c r="AX662">
        <v>1</v>
      </c>
      <c r="AY662" t="s">
        <v>15</v>
      </c>
      <c r="AZ662" t="s">
        <v>4193</v>
      </c>
      <c r="BA662" t="s">
        <v>4194</v>
      </c>
      <c r="BB662">
        <v>1010</v>
      </c>
      <c r="BC662" t="s">
        <v>32</v>
      </c>
      <c r="BD662" t="s">
        <v>33</v>
      </c>
      <c r="BF662" s="6">
        <v>43796.567013888904</v>
      </c>
      <c r="BG662" s="7" t="s">
        <v>20</v>
      </c>
      <c r="BI662">
        <v>6</v>
      </c>
      <c r="BJ662">
        <v>227444</v>
      </c>
      <c r="BL662" t="s">
        <v>4195</v>
      </c>
      <c r="BX662">
        <v>44896</v>
      </c>
    </row>
    <row r="663" spans="1:76" x14ac:dyDescent="0.25">
      <c r="A663">
        <v>36362</v>
      </c>
      <c r="C663">
        <v>1</v>
      </c>
      <c r="F663" t="s">
        <v>0</v>
      </c>
      <c r="G663" t="s">
        <v>23</v>
      </c>
      <c r="H663" t="s">
        <v>4196</v>
      </c>
      <c r="I663" t="s">
        <v>25</v>
      </c>
      <c r="K663">
        <v>1</v>
      </c>
      <c r="L663" t="s">
        <v>4</v>
      </c>
      <c r="M663">
        <v>143516</v>
      </c>
      <c r="N663" t="s">
        <v>5</v>
      </c>
      <c r="O663" t="s">
        <v>5</v>
      </c>
      <c r="U663" t="s">
        <v>4135</v>
      </c>
      <c r="V663" s="1">
        <v>1</v>
      </c>
      <c r="W663" t="s">
        <v>3980</v>
      </c>
      <c r="X663" t="s">
        <v>3981</v>
      </c>
      <c r="Y663" s="2" t="s">
        <v>3982</v>
      </c>
      <c r="Z663" s="3">
        <v>12</v>
      </c>
      <c r="AA663" s="4">
        <v>1201</v>
      </c>
      <c r="AB663" s="4" t="s">
        <v>3981</v>
      </c>
      <c r="AC663" t="s">
        <v>4197</v>
      </c>
      <c r="AD663">
        <v>2019</v>
      </c>
      <c r="AE663">
        <v>8</v>
      </c>
      <c r="AF663">
        <v>24</v>
      </c>
      <c r="AG663" t="s">
        <v>4198</v>
      </c>
      <c r="AJ663" t="s">
        <v>5</v>
      </c>
      <c r="AK663" t="s">
        <v>12</v>
      </c>
      <c r="AL663">
        <v>-31788</v>
      </c>
      <c r="AM663">
        <v>6732402</v>
      </c>
      <c r="AN663" s="4">
        <v>-31000</v>
      </c>
      <c r="AO663" s="4">
        <v>6733000</v>
      </c>
      <c r="AP663">
        <v>50</v>
      </c>
      <c r="AR663">
        <v>1010</v>
      </c>
      <c r="AT663" s="6" t="s">
        <v>4199</v>
      </c>
      <c r="AU663">
        <v>143516</v>
      </c>
      <c r="AW663" s="5" t="s">
        <v>14</v>
      </c>
      <c r="AX663">
        <v>1</v>
      </c>
      <c r="AY663" t="s">
        <v>15</v>
      </c>
      <c r="AZ663" t="s">
        <v>4200</v>
      </c>
      <c r="BA663" t="s">
        <v>4201</v>
      </c>
      <c r="BB663">
        <v>1010</v>
      </c>
      <c r="BC663" t="s">
        <v>32</v>
      </c>
      <c r="BD663" t="s">
        <v>33</v>
      </c>
      <c r="BF663" s="6">
        <v>43839.6390046296</v>
      </c>
      <c r="BG663" s="7" t="s">
        <v>20</v>
      </c>
      <c r="BI663">
        <v>6</v>
      </c>
      <c r="BJ663">
        <v>229490</v>
      </c>
      <c r="BL663" t="s">
        <v>4202</v>
      </c>
      <c r="BX663">
        <v>36362</v>
      </c>
    </row>
    <row r="664" spans="1:76" x14ac:dyDescent="0.25">
      <c r="A664">
        <v>35443</v>
      </c>
      <c r="C664">
        <v>1</v>
      </c>
      <c r="F664" t="s">
        <v>0</v>
      </c>
      <c r="G664" t="s">
        <v>23</v>
      </c>
      <c r="H664" t="s">
        <v>4323</v>
      </c>
      <c r="I664" t="s">
        <v>25</v>
      </c>
      <c r="K664">
        <v>1</v>
      </c>
      <c r="L664" t="s">
        <v>4</v>
      </c>
      <c r="M664">
        <v>143516</v>
      </c>
      <c r="N664" t="s">
        <v>5</v>
      </c>
      <c r="O664" t="s">
        <v>5</v>
      </c>
      <c r="U664" t="s">
        <v>4295</v>
      </c>
      <c r="V664" s="1">
        <v>1</v>
      </c>
      <c r="W664" t="s">
        <v>3980</v>
      </c>
      <c r="X664" t="s">
        <v>3981</v>
      </c>
      <c r="Y664" s="2" t="s">
        <v>3982</v>
      </c>
      <c r="Z664" s="3">
        <v>12</v>
      </c>
      <c r="AA664" s="4">
        <v>1201</v>
      </c>
      <c r="AB664" s="4" t="s">
        <v>3981</v>
      </c>
      <c r="AC664" t="s">
        <v>4324</v>
      </c>
      <c r="AD664">
        <v>2019</v>
      </c>
      <c r="AE664">
        <v>4</v>
      </c>
      <c r="AF664">
        <v>29</v>
      </c>
      <c r="AG664" t="s">
        <v>4161</v>
      </c>
      <c r="AJ664" t="s">
        <v>5</v>
      </c>
      <c r="AK664" t="s">
        <v>12</v>
      </c>
      <c r="AL664">
        <v>-32048</v>
      </c>
      <c r="AM664">
        <v>6733839</v>
      </c>
      <c r="AN664" s="4">
        <v>-33000</v>
      </c>
      <c r="AO664" s="4">
        <v>6733000</v>
      </c>
      <c r="AP664">
        <v>15</v>
      </c>
      <c r="AR664">
        <v>1010</v>
      </c>
      <c r="AT664" s="6" t="s">
        <v>4325</v>
      </c>
      <c r="AU664">
        <v>143516</v>
      </c>
      <c r="AW664" s="5" t="s">
        <v>14</v>
      </c>
      <c r="AX664">
        <v>1</v>
      </c>
      <c r="AY664" t="s">
        <v>15</v>
      </c>
      <c r="AZ664" t="s">
        <v>4326</v>
      </c>
      <c r="BA664" t="s">
        <v>4327</v>
      </c>
      <c r="BB664">
        <v>1010</v>
      </c>
      <c r="BC664" t="s">
        <v>32</v>
      </c>
      <c r="BD664" t="s">
        <v>33</v>
      </c>
      <c r="BF664" s="6">
        <v>43596.5062847222</v>
      </c>
      <c r="BG664" s="7" t="s">
        <v>20</v>
      </c>
      <c r="BI664">
        <v>6</v>
      </c>
      <c r="BJ664">
        <v>197552</v>
      </c>
      <c r="BL664" t="s">
        <v>4328</v>
      </c>
      <c r="BX664">
        <v>35443</v>
      </c>
    </row>
    <row r="665" spans="1:76" x14ac:dyDescent="0.25">
      <c r="A665">
        <v>28653</v>
      </c>
      <c r="C665">
        <v>1</v>
      </c>
      <c r="D665">
        <v>1</v>
      </c>
      <c r="E665">
        <v>1</v>
      </c>
      <c r="F665" t="s">
        <v>0</v>
      </c>
      <c r="G665" t="s">
        <v>23</v>
      </c>
      <c r="H665" t="s">
        <v>4454</v>
      </c>
      <c r="I665" t="s">
        <v>25</v>
      </c>
      <c r="K665">
        <v>1</v>
      </c>
      <c r="L665" t="s">
        <v>4</v>
      </c>
      <c r="M665">
        <v>143516</v>
      </c>
      <c r="N665" t="s">
        <v>5</v>
      </c>
      <c r="O665" t="s">
        <v>5</v>
      </c>
      <c r="U665" t="s">
        <v>4455</v>
      </c>
      <c r="V665" s="1">
        <v>1</v>
      </c>
      <c r="W665" t="s">
        <v>3980</v>
      </c>
      <c r="X665" t="s">
        <v>3981</v>
      </c>
      <c r="Y665" s="2" t="s">
        <v>3982</v>
      </c>
      <c r="Z665" s="3">
        <v>12</v>
      </c>
      <c r="AA665" s="4">
        <v>1201</v>
      </c>
      <c r="AB665" s="4" t="s">
        <v>3981</v>
      </c>
      <c r="AC665" t="s">
        <v>4456</v>
      </c>
      <c r="AD665">
        <v>2019</v>
      </c>
      <c r="AE665">
        <v>7</v>
      </c>
      <c r="AF665">
        <v>16</v>
      </c>
      <c r="AG665" t="s">
        <v>3984</v>
      </c>
      <c r="AJ665" t="s">
        <v>5</v>
      </c>
      <c r="AK665" t="s">
        <v>12</v>
      </c>
      <c r="AL665">
        <v>-33927</v>
      </c>
      <c r="AM665">
        <v>6745323</v>
      </c>
      <c r="AN665" s="4">
        <v>-33000</v>
      </c>
      <c r="AO665" s="4">
        <v>6745000</v>
      </c>
      <c r="AP665">
        <v>10</v>
      </c>
      <c r="AR665">
        <v>1010</v>
      </c>
      <c r="AT665" s="6" t="s">
        <v>4457</v>
      </c>
      <c r="AU665">
        <v>143516</v>
      </c>
      <c r="AW665" s="5" t="s">
        <v>14</v>
      </c>
      <c r="AX665">
        <v>1</v>
      </c>
      <c r="AY665" t="s">
        <v>15</v>
      </c>
      <c r="AZ665" t="s">
        <v>4458</v>
      </c>
      <c r="BA665" t="s">
        <v>4459</v>
      </c>
      <c r="BB665">
        <v>1010</v>
      </c>
      <c r="BC665" t="s">
        <v>32</v>
      </c>
      <c r="BD665" t="s">
        <v>33</v>
      </c>
      <c r="BF665" s="6">
        <v>43663.841145833299</v>
      </c>
      <c r="BG665" s="7" t="s">
        <v>20</v>
      </c>
      <c r="BI665">
        <v>6</v>
      </c>
      <c r="BJ665">
        <v>208768</v>
      </c>
      <c r="BL665" t="s">
        <v>4460</v>
      </c>
      <c r="BX665">
        <v>28653</v>
      </c>
    </row>
    <row r="666" spans="1:76" x14ac:dyDescent="0.25">
      <c r="A666">
        <v>3755</v>
      </c>
      <c r="C666">
        <v>1</v>
      </c>
      <c r="F666" t="s">
        <v>0</v>
      </c>
      <c r="G666" t="s">
        <v>23</v>
      </c>
      <c r="H666" t="s">
        <v>4609</v>
      </c>
      <c r="I666" t="s">
        <v>25</v>
      </c>
      <c r="K666">
        <v>1</v>
      </c>
      <c r="L666" t="s">
        <v>4</v>
      </c>
      <c r="M666">
        <v>143516</v>
      </c>
      <c r="N666" t="s">
        <v>5</v>
      </c>
      <c r="O666" t="s">
        <v>5</v>
      </c>
      <c r="U666" t="s">
        <v>4590</v>
      </c>
      <c r="V666" s="1">
        <v>1</v>
      </c>
      <c r="W666" t="s">
        <v>3980</v>
      </c>
      <c r="X666" t="s">
        <v>4542</v>
      </c>
      <c r="Y666" s="2" t="s">
        <v>3982</v>
      </c>
      <c r="Z666" s="3">
        <v>12</v>
      </c>
      <c r="AA666" s="4">
        <v>1219</v>
      </c>
      <c r="AB666" t="s">
        <v>4542</v>
      </c>
      <c r="AC666" t="s">
        <v>4591</v>
      </c>
      <c r="AD666">
        <v>2019</v>
      </c>
      <c r="AE666">
        <v>6</v>
      </c>
      <c r="AF666">
        <v>3</v>
      </c>
      <c r="AG666" t="s">
        <v>4592</v>
      </c>
      <c r="AJ666" t="s">
        <v>5</v>
      </c>
      <c r="AK666" t="s">
        <v>12</v>
      </c>
      <c r="AL666">
        <v>-52961</v>
      </c>
      <c r="AM666">
        <v>6668930</v>
      </c>
      <c r="AN666" s="4">
        <v>-53000</v>
      </c>
      <c r="AO666" s="4">
        <v>6669000</v>
      </c>
      <c r="AP666">
        <v>250</v>
      </c>
      <c r="AR666">
        <v>1010</v>
      </c>
      <c r="AT666" s="6" t="s">
        <v>4610</v>
      </c>
      <c r="AU666">
        <v>143516</v>
      </c>
      <c r="AW666" s="5" t="s">
        <v>14</v>
      </c>
      <c r="AX666">
        <v>1</v>
      </c>
      <c r="AY666" t="s">
        <v>15</v>
      </c>
      <c r="AZ666" t="s">
        <v>4594</v>
      </c>
      <c r="BA666" t="s">
        <v>4611</v>
      </c>
      <c r="BB666">
        <v>1010</v>
      </c>
      <c r="BC666" t="s">
        <v>32</v>
      </c>
      <c r="BD666" t="s">
        <v>33</v>
      </c>
      <c r="BF666" s="6">
        <v>43619.884976851798</v>
      </c>
      <c r="BG666" s="7" t="s">
        <v>20</v>
      </c>
      <c r="BI666">
        <v>6</v>
      </c>
      <c r="BJ666">
        <v>201096</v>
      </c>
      <c r="BL666" t="s">
        <v>4612</v>
      </c>
      <c r="BX666">
        <v>3755</v>
      </c>
    </row>
    <row r="667" spans="1:76" x14ac:dyDescent="0.25">
      <c r="A667">
        <v>36739</v>
      </c>
      <c r="C667">
        <v>1</v>
      </c>
      <c r="D667">
        <v>1</v>
      </c>
      <c r="E667">
        <v>1</v>
      </c>
      <c r="F667" t="s">
        <v>0</v>
      </c>
      <c r="G667" t="s">
        <v>23</v>
      </c>
      <c r="H667" t="s">
        <v>4638</v>
      </c>
      <c r="I667" t="s">
        <v>25</v>
      </c>
      <c r="K667">
        <v>1</v>
      </c>
      <c r="L667" t="s">
        <v>4</v>
      </c>
      <c r="M667">
        <v>143516</v>
      </c>
      <c r="N667" t="s">
        <v>5</v>
      </c>
      <c r="O667" t="s">
        <v>5</v>
      </c>
      <c r="U667" t="s">
        <v>4639</v>
      </c>
      <c r="V667" s="1">
        <v>1</v>
      </c>
      <c r="W667" t="s">
        <v>3980</v>
      </c>
      <c r="X667" t="s">
        <v>4640</v>
      </c>
      <c r="Y667" s="2" t="s">
        <v>3982</v>
      </c>
      <c r="Z667" s="3">
        <v>12</v>
      </c>
      <c r="AA667" s="4">
        <v>1221</v>
      </c>
      <c r="AB667" s="4" t="s">
        <v>4640</v>
      </c>
      <c r="AC667" t="s">
        <v>4641</v>
      </c>
      <c r="AD667">
        <v>2019</v>
      </c>
      <c r="AE667">
        <v>7</v>
      </c>
      <c r="AF667">
        <v>2</v>
      </c>
      <c r="AG667" t="s">
        <v>4642</v>
      </c>
      <c r="AJ667" t="s">
        <v>5</v>
      </c>
      <c r="AK667" t="s">
        <v>12</v>
      </c>
      <c r="AL667">
        <v>-31681</v>
      </c>
      <c r="AM667">
        <v>6664200</v>
      </c>
      <c r="AN667" s="4">
        <v>-31000</v>
      </c>
      <c r="AO667" s="4">
        <v>6665000</v>
      </c>
      <c r="AP667">
        <v>10</v>
      </c>
      <c r="AR667">
        <v>1010</v>
      </c>
      <c r="AS667" t="s">
        <v>4643</v>
      </c>
      <c r="AT667" s="6" t="s">
        <v>4644</v>
      </c>
      <c r="AU667">
        <v>143516</v>
      </c>
      <c r="AW667" s="5" t="s">
        <v>14</v>
      </c>
      <c r="AX667">
        <v>1</v>
      </c>
      <c r="AY667" t="s">
        <v>15</v>
      </c>
      <c r="AZ667" t="s">
        <v>4645</v>
      </c>
      <c r="BA667" t="s">
        <v>4646</v>
      </c>
      <c r="BB667">
        <v>1010</v>
      </c>
      <c r="BC667" t="s">
        <v>32</v>
      </c>
      <c r="BD667" t="s">
        <v>33</v>
      </c>
      <c r="BF667" s="6">
        <v>43655.741724537002</v>
      </c>
      <c r="BG667" s="7" t="s">
        <v>20</v>
      </c>
      <c r="BI667">
        <v>6</v>
      </c>
      <c r="BJ667">
        <v>206257</v>
      </c>
      <c r="BL667" t="s">
        <v>4647</v>
      </c>
      <c r="BX667">
        <v>36739</v>
      </c>
    </row>
    <row r="668" spans="1:76" x14ac:dyDescent="0.25">
      <c r="A668">
        <v>90229</v>
      </c>
      <c r="C668">
        <v>1</v>
      </c>
      <c r="D668">
        <v>1</v>
      </c>
      <c r="E668">
        <v>1</v>
      </c>
      <c r="F668" t="s">
        <v>0</v>
      </c>
      <c r="G668" t="s">
        <v>23</v>
      </c>
      <c r="H668" t="s">
        <v>4701</v>
      </c>
      <c r="I668" t="s">
        <v>25</v>
      </c>
      <c r="K668">
        <v>1</v>
      </c>
      <c r="L668" t="s">
        <v>4</v>
      </c>
      <c r="M668">
        <v>143516</v>
      </c>
      <c r="N668" t="s">
        <v>5</v>
      </c>
      <c r="O668" t="s">
        <v>5</v>
      </c>
      <c r="U668" t="s">
        <v>4702</v>
      </c>
      <c r="V668" s="1">
        <v>1</v>
      </c>
      <c r="W668" t="s">
        <v>3980</v>
      </c>
      <c r="X668" t="s">
        <v>4689</v>
      </c>
      <c r="Y668" s="2" t="s">
        <v>3982</v>
      </c>
      <c r="Z668" s="3">
        <v>12</v>
      </c>
      <c r="AA668" s="4">
        <v>1231</v>
      </c>
      <c r="AB668" s="4" t="s">
        <v>4689</v>
      </c>
      <c r="AC668" t="s">
        <v>4703</v>
      </c>
      <c r="AD668">
        <v>2019</v>
      </c>
      <c r="AE668">
        <v>8</v>
      </c>
      <c r="AF668">
        <v>22</v>
      </c>
      <c r="AG668" t="s">
        <v>1625</v>
      </c>
      <c r="AJ668" t="s">
        <v>5</v>
      </c>
      <c r="AK668" t="s">
        <v>12</v>
      </c>
      <c r="AL668">
        <v>40023</v>
      </c>
      <c r="AM668">
        <v>6717347</v>
      </c>
      <c r="AN668" s="4">
        <v>41000</v>
      </c>
      <c r="AO668" s="4">
        <v>6717000</v>
      </c>
      <c r="AP668">
        <v>5</v>
      </c>
      <c r="AR668">
        <v>1010</v>
      </c>
      <c r="AT668" s="6" t="s">
        <v>4704</v>
      </c>
      <c r="AU668">
        <v>143516</v>
      </c>
      <c r="AW668" s="5" t="s">
        <v>14</v>
      </c>
      <c r="AX668">
        <v>1</v>
      </c>
      <c r="AY668" t="s">
        <v>15</v>
      </c>
      <c r="AZ668" t="s">
        <v>4705</v>
      </c>
      <c r="BA668" t="s">
        <v>4706</v>
      </c>
      <c r="BB668">
        <v>1010</v>
      </c>
      <c r="BC668" t="s">
        <v>32</v>
      </c>
      <c r="BD668" t="s">
        <v>33</v>
      </c>
      <c r="BF668" s="6">
        <v>43796.566898148201</v>
      </c>
      <c r="BG668" s="7" t="s">
        <v>20</v>
      </c>
      <c r="BI668">
        <v>6</v>
      </c>
      <c r="BJ668">
        <v>227206</v>
      </c>
      <c r="BL668" t="s">
        <v>4707</v>
      </c>
      <c r="BX668">
        <v>90229</v>
      </c>
    </row>
    <row r="669" spans="1:76" x14ac:dyDescent="0.25">
      <c r="A669">
        <v>71745</v>
      </c>
      <c r="C669">
        <v>1</v>
      </c>
      <c r="F669" t="s">
        <v>0</v>
      </c>
      <c r="G669" t="s">
        <v>23</v>
      </c>
      <c r="H669" t="s">
        <v>4717</v>
      </c>
      <c r="I669" t="s">
        <v>25</v>
      </c>
      <c r="K669">
        <v>1</v>
      </c>
      <c r="L669" t="s">
        <v>4</v>
      </c>
      <c r="M669">
        <v>143516</v>
      </c>
      <c r="N669" t="s">
        <v>5</v>
      </c>
      <c r="O669" t="s">
        <v>5</v>
      </c>
      <c r="U669" t="s">
        <v>4709</v>
      </c>
      <c r="V669" s="1">
        <v>1</v>
      </c>
      <c r="W669" t="s">
        <v>3980</v>
      </c>
      <c r="X669" t="s">
        <v>4710</v>
      </c>
      <c r="Y669" s="2" t="s">
        <v>3982</v>
      </c>
      <c r="Z669" s="3">
        <v>12</v>
      </c>
      <c r="AA669" s="4">
        <v>1238</v>
      </c>
      <c r="AB669" s="4" t="s">
        <v>4710</v>
      </c>
      <c r="AC669" t="s">
        <v>4718</v>
      </c>
      <c r="AD669">
        <v>2019</v>
      </c>
      <c r="AE669">
        <v>7</v>
      </c>
      <c r="AF669">
        <v>24</v>
      </c>
      <c r="AG669" t="s">
        <v>4633</v>
      </c>
      <c r="AJ669" t="s">
        <v>5</v>
      </c>
      <c r="AK669" t="s">
        <v>12</v>
      </c>
      <c r="AL669">
        <v>11028</v>
      </c>
      <c r="AM669">
        <v>6726860</v>
      </c>
      <c r="AN669" s="4">
        <v>11000</v>
      </c>
      <c r="AO669" s="4">
        <v>6727000</v>
      </c>
      <c r="AP669">
        <v>125</v>
      </c>
      <c r="AR669">
        <v>1010</v>
      </c>
      <c r="AS669" t="s">
        <v>692</v>
      </c>
      <c r="AT669" s="6" t="s">
        <v>4719</v>
      </c>
      <c r="AU669">
        <v>143516</v>
      </c>
      <c r="AW669" s="5" t="s">
        <v>14</v>
      </c>
      <c r="AX669">
        <v>1</v>
      </c>
      <c r="AY669" t="s">
        <v>15</v>
      </c>
      <c r="AZ669" t="s">
        <v>4720</v>
      </c>
      <c r="BA669" t="s">
        <v>4721</v>
      </c>
      <c r="BB669">
        <v>1010</v>
      </c>
      <c r="BC669" t="s">
        <v>32</v>
      </c>
      <c r="BD669" t="s">
        <v>33</v>
      </c>
      <c r="BF669" s="6">
        <v>43671.933587963002</v>
      </c>
      <c r="BG669" s="7" t="s">
        <v>20</v>
      </c>
      <c r="BI669">
        <v>6</v>
      </c>
      <c r="BJ669">
        <v>210949</v>
      </c>
      <c r="BL669" t="s">
        <v>4722</v>
      </c>
      <c r="BX669">
        <v>71745</v>
      </c>
    </row>
    <row r="670" spans="1:76" x14ac:dyDescent="0.25">
      <c r="A670">
        <v>15132</v>
      </c>
      <c r="C670">
        <v>1</v>
      </c>
      <c r="F670" t="s">
        <v>0</v>
      </c>
      <c r="G670" t="s">
        <v>23</v>
      </c>
      <c r="H670" t="s">
        <v>4739</v>
      </c>
      <c r="I670" t="s">
        <v>25</v>
      </c>
      <c r="K670">
        <v>1</v>
      </c>
      <c r="L670" t="s">
        <v>4</v>
      </c>
      <c r="M670">
        <v>143516</v>
      </c>
      <c r="N670" t="s">
        <v>5</v>
      </c>
      <c r="O670" t="s">
        <v>5</v>
      </c>
      <c r="U670" t="s">
        <v>4724</v>
      </c>
      <c r="V670" s="1">
        <v>1</v>
      </c>
      <c r="W670" t="s">
        <v>3980</v>
      </c>
      <c r="X670" t="s">
        <v>4725</v>
      </c>
      <c r="Y670" s="2" t="s">
        <v>3982</v>
      </c>
      <c r="Z670" s="3">
        <v>12</v>
      </c>
      <c r="AA670" s="4">
        <v>1246</v>
      </c>
      <c r="AB670" s="4" t="s">
        <v>4726</v>
      </c>
      <c r="AC670" t="s">
        <v>4740</v>
      </c>
      <c r="AD670">
        <v>2019</v>
      </c>
      <c r="AE670">
        <v>8</v>
      </c>
      <c r="AF670">
        <v>7</v>
      </c>
      <c r="AG670" t="s">
        <v>4728</v>
      </c>
      <c r="AJ670" t="s">
        <v>5</v>
      </c>
      <c r="AK670" t="s">
        <v>12</v>
      </c>
      <c r="AL670">
        <v>-41679</v>
      </c>
      <c r="AM670">
        <v>6734885</v>
      </c>
      <c r="AN670" s="4">
        <v>-41000</v>
      </c>
      <c r="AO670" s="4">
        <v>6735000</v>
      </c>
      <c r="AP670">
        <v>10</v>
      </c>
      <c r="AR670">
        <v>1010</v>
      </c>
      <c r="AT670" s="6" t="s">
        <v>4741</v>
      </c>
      <c r="AU670">
        <v>143516</v>
      </c>
      <c r="AW670" s="5" t="s">
        <v>14</v>
      </c>
      <c r="AX670">
        <v>1</v>
      </c>
      <c r="AY670" t="s">
        <v>15</v>
      </c>
      <c r="AZ670" t="s">
        <v>4742</v>
      </c>
      <c r="BA670" t="s">
        <v>4743</v>
      </c>
      <c r="BB670">
        <v>1010</v>
      </c>
      <c r="BC670" t="s">
        <v>32</v>
      </c>
      <c r="BD670" t="s">
        <v>33</v>
      </c>
      <c r="BF670" s="6">
        <v>43713.546527777798</v>
      </c>
      <c r="BG670" s="7" t="s">
        <v>20</v>
      </c>
      <c r="BI670">
        <v>6</v>
      </c>
      <c r="BJ670">
        <v>213897</v>
      </c>
      <c r="BL670" t="s">
        <v>4744</v>
      </c>
      <c r="BX670">
        <v>15132</v>
      </c>
    </row>
    <row r="671" spans="1:76" x14ac:dyDescent="0.25">
      <c r="A671">
        <v>9470</v>
      </c>
      <c r="C671">
        <v>1</v>
      </c>
      <c r="D671">
        <v>1</v>
      </c>
      <c r="E671">
        <v>1</v>
      </c>
      <c r="F671" t="s">
        <v>0</v>
      </c>
      <c r="G671" t="s">
        <v>23</v>
      </c>
      <c r="H671" t="s">
        <v>4745</v>
      </c>
      <c r="I671" t="s">
        <v>25</v>
      </c>
      <c r="K671">
        <v>1</v>
      </c>
      <c r="L671" t="s">
        <v>4</v>
      </c>
      <c r="M671">
        <v>143516</v>
      </c>
      <c r="N671" t="s">
        <v>5</v>
      </c>
      <c r="O671" t="s">
        <v>5</v>
      </c>
      <c r="U671" t="s">
        <v>4746</v>
      </c>
      <c r="V671" s="1">
        <v>1</v>
      </c>
      <c r="W671" t="s">
        <v>3980</v>
      </c>
      <c r="X671" t="s">
        <v>4725</v>
      </c>
      <c r="Y671" s="2" t="s">
        <v>3982</v>
      </c>
      <c r="Z671" s="3">
        <v>12</v>
      </c>
      <c r="AA671" s="4">
        <v>1246</v>
      </c>
      <c r="AB671" s="4" t="s">
        <v>4726</v>
      </c>
      <c r="AC671" t="s">
        <v>4747</v>
      </c>
      <c r="AD671">
        <v>2019</v>
      </c>
      <c r="AE671">
        <v>6</v>
      </c>
      <c r="AF671">
        <v>28</v>
      </c>
      <c r="AG671" t="s">
        <v>3984</v>
      </c>
      <c r="AJ671" t="s">
        <v>5</v>
      </c>
      <c r="AK671" t="s">
        <v>12</v>
      </c>
      <c r="AL671">
        <v>-48363</v>
      </c>
      <c r="AM671">
        <v>6737240</v>
      </c>
      <c r="AN671" s="4">
        <v>-49000</v>
      </c>
      <c r="AO671" s="4">
        <v>6737000</v>
      </c>
      <c r="AP671">
        <v>50</v>
      </c>
      <c r="AR671">
        <v>1010</v>
      </c>
      <c r="AT671" s="6" t="s">
        <v>4748</v>
      </c>
      <c r="AU671">
        <v>143516</v>
      </c>
      <c r="AW671" s="5" t="s">
        <v>14</v>
      </c>
      <c r="AX671">
        <v>1</v>
      </c>
      <c r="AY671" t="s">
        <v>15</v>
      </c>
      <c r="AZ671" t="s">
        <v>4749</v>
      </c>
      <c r="BA671" t="s">
        <v>4750</v>
      </c>
      <c r="BB671">
        <v>1010</v>
      </c>
      <c r="BC671" t="s">
        <v>32</v>
      </c>
      <c r="BD671" t="s">
        <v>33</v>
      </c>
      <c r="BF671" s="6">
        <v>43645.534988425898</v>
      </c>
      <c r="BG671" s="7" t="s">
        <v>20</v>
      </c>
      <c r="BI671">
        <v>6</v>
      </c>
      <c r="BJ671">
        <v>205455</v>
      </c>
      <c r="BL671" t="s">
        <v>4751</v>
      </c>
      <c r="BX671">
        <v>9470</v>
      </c>
    </row>
    <row r="672" spans="1:76" x14ac:dyDescent="0.25">
      <c r="A672">
        <v>22824</v>
      </c>
      <c r="C672">
        <v>1</v>
      </c>
      <c r="D672">
        <v>1</v>
      </c>
      <c r="E672">
        <v>1</v>
      </c>
      <c r="F672" t="s">
        <v>0</v>
      </c>
      <c r="G672" t="s">
        <v>23</v>
      </c>
      <c r="H672" t="s">
        <v>4752</v>
      </c>
      <c r="I672" t="s">
        <v>25</v>
      </c>
      <c r="K672">
        <v>1</v>
      </c>
      <c r="L672" t="s">
        <v>4</v>
      </c>
      <c r="M672">
        <v>143516</v>
      </c>
      <c r="N672" t="s">
        <v>5</v>
      </c>
      <c r="O672" t="s">
        <v>5</v>
      </c>
      <c r="U672" t="s">
        <v>4753</v>
      </c>
      <c r="V672" s="1">
        <v>1</v>
      </c>
      <c r="W672" t="s">
        <v>3980</v>
      </c>
      <c r="X672" t="s">
        <v>4754</v>
      </c>
      <c r="Y672" s="2" t="s">
        <v>3982</v>
      </c>
      <c r="Z672" s="3">
        <v>12</v>
      </c>
      <c r="AA672" s="4">
        <v>1247</v>
      </c>
      <c r="AB672" t="s">
        <v>4754</v>
      </c>
      <c r="AC672" t="s">
        <v>4755</v>
      </c>
      <c r="AD672">
        <v>2019</v>
      </c>
      <c r="AE672">
        <v>6</v>
      </c>
      <c r="AF672">
        <v>10</v>
      </c>
      <c r="AG672" t="s">
        <v>3984</v>
      </c>
      <c r="AJ672" t="s">
        <v>5</v>
      </c>
      <c r="AK672" t="s">
        <v>12</v>
      </c>
      <c r="AL672">
        <v>-36272</v>
      </c>
      <c r="AM672">
        <v>6737785</v>
      </c>
      <c r="AN672" s="4">
        <v>-37000</v>
      </c>
      <c r="AO672" s="4">
        <v>6737000</v>
      </c>
      <c r="AP672">
        <v>92</v>
      </c>
      <c r="AR672">
        <v>1010</v>
      </c>
      <c r="AT672" s="6" t="s">
        <v>4756</v>
      </c>
      <c r="AU672">
        <v>143516</v>
      </c>
      <c r="AW672" s="5" t="s">
        <v>14</v>
      </c>
      <c r="AX672">
        <v>1</v>
      </c>
      <c r="AY672" t="s">
        <v>15</v>
      </c>
      <c r="AZ672" t="s">
        <v>4757</v>
      </c>
      <c r="BA672" t="s">
        <v>4758</v>
      </c>
      <c r="BB672">
        <v>1010</v>
      </c>
      <c r="BC672" t="s">
        <v>32</v>
      </c>
      <c r="BD672" t="s">
        <v>33</v>
      </c>
      <c r="BF672" s="6">
        <v>43630.965995370403</v>
      </c>
      <c r="BG672" s="7" t="s">
        <v>20</v>
      </c>
      <c r="BI672">
        <v>6</v>
      </c>
      <c r="BJ672">
        <v>202633</v>
      </c>
      <c r="BL672" t="s">
        <v>4759</v>
      </c>
      <c r="BX672">
        <v>22824</v>
      </c>
    </row>
    <row r="673" spans="1:76" x14ac:dyDescent="0.25">
      <c r="A673">
        <v>40814</v>
      </c>
      <c r="C673">
        <v>1</v>
      </c>
      <c r="D673">
        <v>1</v>
      </c>
      <c r="E673">
        <v>1</v>
      </c>
      <c r="F673" t="s">
        <v>0</v>
      </c>
      <c r="G673" t="s">
        <v>23</v>
      </c>
      <c r="H673" t="s">
        <v>4785</v>
      </c>
      <c r="I673" t="s">
        <v>25</v>
      </c>
      <c r="K673">
        <v>1</v>
      </c>
      <c r="L673" t="s">
        <v>4</v>
      </c>
      <c r="M673">
        <v>143516</v>
      </c>
      <c r="N673" t="s">
        <v>5</v>
      </c>
      <c r="O673" t="s">
        <v>5</v>
      </c>
      <c r="U673" t="s">
        <v>4786</v>
      </c>
      <c r="V673" s="1">
        <v>1</v>
      </c>
      <c r="W673" t="s">
        <v>3980</v>
      </c>
      <c r="X673" t="s">
        <v>4777</v>
      </c>
      <c r="Y673" s="2" t="s">
        <v>3982</v>
      </c>
      <c r="Z673" s="3">
        <v>12</v>
      </c>
      <c r="AA673" s="4">
        <v>1263</v>
      </c>
      <c r="AB673" t="s">
        <v>4778</v>
      </c>
      <c r="AC673" t="s">
        <v>4787</v>
      </c>
      <c r="AD673">
        <v>2019</v>
      </c>
      <c r="AE673">
        <v>4</v>
      </c>
      <c r="AF673">
        <v>21</v>
      </c>
      <c r="AG673" t="s">
        <v>4788</v>
      </c>
      <c r="AJ673" t="s">
        <v>5</v>
      </c>
      <c r="AK673" t="s">
        <v>12</v>
      </c>
      <c r="AL673">
        <v>-30782</v>
      </c>
      <c r="AM673">
        <v>6751791</v>
      </c>
      <c r="AN673" s="4">
        <v>-31000</v>
      </c>
      <c r="AO673" s="4">
        <v>6751000</v>
      </c>
      <c r="AP673">
        <v>50</v>
      </c>
      <c r="AR673">
        <v>1010</v>
      </c>
      <c r="AT673" s="6" t="s">
        <v>4789</v>
      </c>
      <c r="AU673">
        <v>143516</v>
      </c>
      <c r="AW673" s="5" t="s">
        <v>14</v>
      </c>
      <c r="AX673">
        <v>1</v>
      </c>
      <c r="AY673" t="s">
        <v>15</v>
      </c>
      <c r="AZ673" t="s">
        <v>4790</v>
      </c>
      <c r="BA673" t="s">
        <v>4791</v>
      </c>
      <c r="BB673">
        <v>1010</v>
      </c>
      <c r="BC673" t="s">
        <v>32</v>
      </c>
      <c r="BD673" t="s">
        <v>33</v>
      </c>
      <c r="BF673" s="6">
        <v>43576.7487384259</v>
      </c>
      <c r="BG673" s="7" t="s">
        <v>20</v>
      </c>
      <c r="BI673">
        <v>6</v>
      </c>
      <c r="BJ673">
        <v>196320</v>
      </c>
      <c r="BL673" t="s">
        <v>4792</v>
      </c>
      <c r="BX673">
        <v>40814</v>
      </c>
    </row>
    <row r="674" spans="1:76" x14ac:dyDescent="0.25">
      <c r="A674">
        <v>158331</v>
      </c>
      <c r="C674">
        <v>1</v>
      </c>
      <c r="D674">
        <v>1</v>
      </c>
      <c r="E674">
        <v>1</v>
      </c>
      <c r="F674" t="s">
        <v>0</v>
      </c>
      <c r="G674" t="s">
        <v>23</v>
      </c>
      <c r="H674" t="s">
        <v>4957</v>
      </c>
      <c r="I674" s="8" t="str">
        <f>HYPERLINK(AT674,"Foto")</f>
        <v>Foto</v>
      </c>
      <c r="K674">
        <v>1</v>
      </c>
      <c r="L674" t="s">
        <v>4</v>
      </c>
      <c r="M674">
        <v>143516</v>
      </c>
      <c r="N674" t="s">
        <v>5</v>
      </c>
      <c r="O674" t="s">
        <v>5</v>
      </c>
      <c r="U674" t="s">
        <v>4958</v>
      </c>
      <c r="V674" s="1">
        <v>1</v>
      </c>
      <c r="W674" t="s">
        <v>4935</v>
      </c>
      <c r="X674" t="s">
        <v>4959</v>
      </c>
      <c r="Y674" t="s">
        <v>4937</v>
      </c>
      <c r="Z674" s="3">
        <v>15</v>
      </c>
      <c r="AA674" s="4">
        <v>1503</v>
      </c>
      <c r="AB674" s="4" t="s">
        <v>4959</v>
      </c>
      <c r="AC674" t="s">
        <v>4960</v>
      </c>
      <c r="AD674">
        <v>2019</v>
      </c>
      <c r="AE674">
        <v>9</v>
      </c>
      <c r="AF674">
        <v>19</v>
      </c>
      <c r="AG674" t="s">
        <v>4961</v>
      </c>
      <c r="AJ674" t="s">
        <v>5</v>
      </c>
      <c r="AK674" t="s">
        <v>12</v>
      </c>
      <c r="AL674">
        <v>133323</v>
      </c>
      <c r="AM674">
        <v>7019501</v>
      </c>
      <c r="AN674" s="4">
        <v>133000</v>
      </c>
      <c r="AO674" s="4">
        <v>7019000</v>
      </c>
      <c r="AP674">
        <v>26</v>
      </c>
      <c r="AR674">
        <v>1010</v>
      </c>
      <c r="AT674" s="6" t="s">
        <v>4962</v>
      </c>
      <c r="AU674">
        <v>143516</v>
      </c>
      <c r="AW674" s="5" t="s">
        <v>14</v>
      </c>
      <c r="AX674">
        <v>1</v>
      </c>
      <c r="AY674" t="s">
        <v>15</v>
      </c>
      <c r="AZ674" t="s">
        <v>4963</v>
      </c>
      <c r="BA674" t="s">
        <v>4964</v>
      </c>
      <c r="BB674">
        <v>1010</v>
      </c>
      <c r="BC674" t="s">
        <v>32</v>
      </c>
      <c r="BD674" t="s">
        <v>33</v>
      </c>
      <c r="BE674">
        <v>1</v>
      </c>
      <c r="BF674" s="6">
        <v>43727.433425925898</v>
      </c>
      <c r="BG674" s="7" t="s">
        <v>20</v>
      </c>
      <c r="BI674">
        <v>6</v>
      </c>
      <c r="BJ674">
        <v>219191</v>
      </c>
      <c r="BL674" t="s">
        <v>4965</v>
      </c>
      <c r="BX674">
        <v>158331</v>
      </c>
    </row>
    <row r="675" spans="1:76" x14ac:dyDescent="0.25">
      <c r="A675">
        <v>91867</v>
      </c>
      <c r="C675">
        <v>1</v>
      </c>
      <c r="D675">
        <v>1</v>
      </c>
      <c r="E675">
        <v>1</v>
      </c>
      <c r="F675" t="s">
        <v>0</v>
      </c>
      <c r="G675" t="s">
        <v>23</v>
      </c>
      <c r="H675" t="s">
        <v>4974</v>
      </c>
      <c r="I675" t="s">
        <v>25</v>
      </c>
      <c r="K675">
        <v>1</v>
      </c>
      <c r="L675" t="s">
        <v>4</v>
      </c>
      <c r="M675">
        <v>143516</v>
      </c>
      <c r="N675" t="s">
        <v>5</v>
      </c>
      <c r="O675" t="s">
        <v>5</v>
      </c>
      <c r="U675" t="s">
        <v>4975</v>
      </c>
      <c r="V675" s="1">
        <v>1</v>
      </c>
      <c r="W675" t="s">
        <v>4935</v>
      </c>
      <c r="X675" t="s">
        <v>4976</v>
      </c>
      <c r="Y675" t="s">
        <v>4937</v>
      </c>
      <c r="Z675" s="3">
        <v>15</v>
      </c>
      <c r="AA675" s="4">
        <v>1504</v>
      </c>
      <c r="AB675" t="s">
        <v>4976</v>
      </c>
      <c r="AC675" t="s">
        <v>4977</v>
      </c>
      <c r="AD675">
        <v>2019</v>
      </c>
      <c r="AE675">
        <v>6</v>
      </c>
      <c r="AF675">
        <v>9</v>
      </c>
      <c r="AG675" t="s">
        <v>4978</v>
      </c>
      <c r="AJ675" t="s">
        <v>5</v>
      </c>
      <c r="AK675" t="s">
        <v>12</v>
      </c>
      <c r="AL675">
        <v>43570</v>
      </c>
      <c r="AM675">
        <v>6958048</v>
      </c>
      <c r="AN675" s="4">
        <v>43000</v>
      </c>
      <c r="AO675" s="4">
        <v>6959000</v>
      </c>
      <c r="AP675">
        <v>50</v>
      </c>
      <c r="AR675">
        <v>1010</v>
      </c>
      <c r="AT675" s="6" t="s">
        <v>4979</v>
      </c>
      <c r="AU675">
        <v>143516</v>
      </c>
      <c r="AW675" s="5" t="s">
        <v>14</v>
      </c>
      <c r="AX675">
        <v>1</v>
      </c>
      <c r="AY675" t="s">
        <v>15</v>
      </c>
      <c r="AZ675" t="s">
        <v>4980</v>
      </c>
      <c r="BA675" t="s">
        <v>4981</v>
      </c>
      <c r="BB675">
        <v>1010</v>
      </c>
      <c r="BC675" t="s">
        <v>32</v>
      </c>
      <c r="BD675" t="s">
        <v>33</v>
      </c>
      <c r="BF675" s="6">
        <v>43625.629652777803</v>
      </c>
      <c r="BG675" s="7" t="s">
        <v>20</v>
      </c>
      <c r="BI675">
        <v>6</v>
      </c>
      <c r="BJ675">
        <v>201799</v>
      </c>
      <c r="BL675" t="s">
        <v>4982</v>
      </c>
      <c r="BX675">
        <v>91867</v>
      </c>
    </row>
    <row r="676" spans="1:76" x14ac:dyDescent="0.25">
      <c r="A676">
        <v>93846</v>
      </c>
      <c r="C676">
        <v>1</v>
      </c>
      <c r="D676">
        <v>1</v>
      </c>
      <c r="E676">
        <v>1</v>
      </c>
      <c r="F676" t="s">
        <v>0</v>
      </c>
      <c r="G676" t="s">
        <v>23</v>
      </c>
      <c r="H676" t="s">
        <v>4983</v>
      </c>
      <c r="I676" t="s">
        <v>25</v>
      </c>
      <c r="K676">
        <v>1</v>
      </c>
      <c r="L676" t="s">
        <v>4</v>
      </c>
      <c r="M676">
        <v>143516</v>
      </c>
      <c r="N676" t="s">
        <v>5</v>
      </c>
      <c r="O676" t="s">
        <v>5</v>
      </c>
      <c r="U676" t="s">
        <v>4984</v>
      </c>
      <c r="V676" s="1">
        <v>1</v>
      </c>
      <c r="W676" t="s">
        <v>4935</v>
      </c>
      <c r="X676" t="s">
        <v>4976</v>
      </c>
      <c r="Y676" t="s">
        <v>4937</v>
      </c>
      <c r="Z676" s="3">
        <v>15</v>
      </c>
      <c r="AA676" s="4">
        <v>1504</v>
      </c>
      <c r="AB676" t="s">
        <v>4976</v>
      </c>
      <c r="AC676" t="s">
        <v>4985</v>
      </c>
      <c r="AD676">
        <v>2019</v>
      </c>
      <c r="AE676">
        <v>6</v>
      </c>
      <c r="AF676">
        <v>16</v>
      </c>
      <c r="AG676" t="s">
        <v>4978</v>
      </c>
      <c r="AJ676" t="s">
        <v>5</v>
      </c>
      <c r="AK676" t="s">
        <v>12</v>
      </c>
      <c r="AL676">
        <v>45654</v>
      </c>
      <c r="AM676">
        <v>6958044</v>
      </c>
      <c r="AN676" s="4">
        <v>45000</v>
      </c>
      <c r="AO676" s="4">
        <v>6959000</v>
      </c>
      <c r="AP676">
        <v>100</v>
      </c>
      <c r="AR676">
        <v>1010</v>
      </c>
      <c r="AT676" s="6" t="s">
        <v>4986</v>
      </c>
      <c r="AU676">
        <v>143516</v>
      </c>
      <c r="AW676" s="5" t="s">
        <v>14</v>
      </c>
      <c r="AX676">
        <v>1</v>
      </c>
      <c r="AY676" t="s">
        <v>15</v>
      </c>
      <c r="AZ676" t="s">
        <v>4987</v>
      </c>
      <c r="BA676" t="s">
        <v>4988</v>
      </c>
      <c r="BB676">
        <v>1010</v>
      </c>
      <c r="BC676" t="s">
        <v>32</v>
      </c>
      <c r="BD676" t="s">
        <v>33</v>
      </c>
      <c r="BF676" s="6">
        <v>43632.805208333302</v>
      </c>
      <c r="BG676" s="7" t="s">
        <v>20</v>
      </c>
      <c r="BI676">
        <v>6</v>
      </c>
      <c r="BJ676">
        <v>202860</v>
      </c>
      <c r="BL676" t="s">
        <v>4989</v>
      </c>
      <c r="BX676">
        <v>93846</v>
      </c>
    </row>
    <row r="677" spans="1:76" x14ac:dyDescent="0.25">
      <c r="A677">
        <v>94275</v>
      </c>
      <c r="C677">
        <v>1</v>
      </c>
      <c r="D677">
        <v>1</v>
      </c>
      <c r="E677">
        <v>1</v>
      </c>
      <c r="F677" t="s">
        <v>0</v>
      </c>
      <c r="G677" t="s">
        <v>23</v>
      </c>
      <c r="H677" t="s">
        <v>4990</v>
      </c>
      <c r="I677" t="s">
        <v>25</v>
      </c>
      <c r="K677">
        <v>1</v>
      </c>
      <c r="L677" t="s">
        <v>4</v>
      </c>
      <c r="M677">
        <v>143516</v>
      </c>
      <c r="N677" t="s">
        <v>5</v>
      </c>
      <c r="O677" t="s">
        <v>5</v>
      </c>
      <c r="U677" t="s">
        <v>4991</v>
      </c>
      <c r="V677" s="1">
        <v>1</v>
      </c>
      <c r="W677" t="s">
        <v>4935</v>
      </c>
      <c r="X677" t="s">
        <v>4976</v>
      </c>
      <c r="Y677" t="s">
        <v>4937</v>
      </c>
      <c r="Z677" s="3">
        <v>15</v>
      </c>
      <c r="AA677" s="4">
        <v>1504</v>
      </c>
      <c r="AB677" t="s">
        <v>4976</v>
      </c>
      <c r="AC677" t="s">
        <v>4992</v>
      </c>
      <c r="AD677">
        <v>2019</v>
      </c>
      <c r="AE677">
        <v>6</v>
      </c>
      <c r="AF677">
        <v>10</v>
      </c>
      <c r="AG677" t="s">
        <v>4978</v>
      </c>
      <c r="AJ677" t="s">
        <v>5</v>
      </c>
      <c r="AK677" t="s">
        <v>12</v>
      </c>
      <c r="AL677">
        <v>46212</v>
      </c>
      <c r="AM677">
        <v>6957713</v>
      </c>
      <c r="AN677" s="4">
        <v>47000</v>
      </c>
      <c r="AO677" s="4">
        <v>6957000</v>
      </c>
      <c r="AP677">
        <v>100</v>
      </c>
      <c r="AR677">
        <v>1010</v>
      </c>
      <c r="AT677" s="6" t="s">
        <v>4993</v>
      </c>
      <c r="AU677">
        <v>143516</v>
      </c>
      <c r="AW677" s="5" t="s">
        <v>14</v>
      </c>
      <c r="AX677">
        <v>1</v>
      </c>
      <c r="AY677" t="s">
        <v>15</v>
      </c>
      <c r="AZ677" t="s">
        <v>4994</v>
      </c>
      <c r="BA677" t="s">
        <v>4995</v>
      </c>
      <c r="BB677">
        <v>1010</v>
      </c>
      <c r="BC677" t="s">
        <v>32</v>
      </c>
      <c r="BD677" t="s">
        <v>33</v>
      </c>
      <c r="BF677" s="6">
        <v>43626.672858796301</v>
      </c>
      <c r="BG677" s="7" t="s">
        <v>20</v>
      </c>
      <c r="BI677">
        <v>6</v>
      </c>
      <c r="BJ677">
        <v>201907</v>
      </c>
      <c r="BL677" t="s">
        <v>4996</v>
      </c>
      <c r="BX677">
        <v>94275</v>
      </c>
    </row>
    <row r="678" spans="1:76" x14ac:dyDescent="0.25">
      <c r="A678">
        <v>95029</v>
      </c>
      <c r="C678">
        <v>1</v>
      </c>
      <c r="D678">
        <v>1</v>
      </c>
      <c r="E678">
        <v>2</v>
      </c>
      <c r="F678" t="s">
        <v>0</v>
      </c>
      <c r="G678" t="s">
        <v>23</v>
      </c>
      <c r="H678" t="s">
        <v>4997</v>
      </c>
      <c r="I678" t="s">
        <v>25</v>
      </c>
      <c r="K678">
        <v>1</v>
      </c>
      <c r="L678" t="s">
        <v>4</v>
      </c>
      <c r="M678">
        <v>143516</v>
      </c>
      <c r="N678" t="s">
        <v>5</v>
      </c>
      <c r="O678" t="s">
        <v>5</v>
      </c>
      <c r="U678" t="s">
        <v>4991</v>
      </c>
      <c r="V678" s="1">
        <v>1</v>
      </c>
      <c r="W678" t="s">
        <v>4935</v>
      </c>
      <c r="X678" t="s">
        <v>4976</v>
      </c>
      <c r="Y678" t="s">
        <v>4937</v>
      </c>
      <c r="Z678" s="3">
        <v>15</v>
      </c>
      <c r="AA678" s="4">
        <v>1504</v>
      </c>
      <c r="AB678" t="s">
        <v>4976</v>
      </c>
      <c r="AC678" t="s">
        <v>4998</v>
      </c>
      <c r="AD678">
        <v>2019</v>
      </c>
      <c r="AE678">
        <v>6</v>
      </c>
      <c r="AF678">
        <v>16</v>
      </c>
      <c r="AG678" t="s">
        <v>4978</v>
      </c>
      <c r="AJ678" t="s">
        <v>5</v>
      </c>
      <c r="AK678" t="s">
        <v>12</v>
      </c>
      <c r="AL678">
        <v>46953</v>
      </c>
      <c r="AM678">
        <v>6957793</v>
      </c>
      <c r="AN678" s="4">
        <v>47000</v>
      </c>
      <c r="AO678" s="4">
        <v>6957000</v>
      </c>
      <c r="AP678">
        <v>300</v>
      </c>
      <c r="AR678">
        <v>1010</v>
      </c>
      <c r="AT678" s="6" t="s">
        <v>4999</v>
      </c>
      <c r="AU678">
        <v>143516</v>
      </c>
      <c r="AW678" s="5" t="s">
        <v>14</v>
      </c>
      <c r="AX678">
        <v>1</v>
      </c>
      <c r="AY678" t="s">
        <v>15</v>
      </c>
      <c r="AZ678" t="s">
        <v>5000</v>
      </c>
      <c r="BA678" t="s">
        <v>5001</v>
      </c>
      <c r="BB678">
        <v>1010</v>
      </c>
      <c r="BC678" t="s">
        <v>32</v>
      </c>
      <c r="BD678" t="s">
        <v>33</v>
      </c>
      <c r="BF678" s="6">
        <v>43632.810358796298</v>
      </c>
      <c r="BG678" s="7" t="s">
        <v>20</v>
      </c>
      <c r="BI678">
        <v>6</v>
      </c>
      <c r="BJ678">
        <v>202895</v>
      </c>
      <c r="BL678" t="s">
        <v>5002</v>
      </c>
      <c r="BX678">
        <v>95029</v>
      </c>
    </row>
    <row r="679" spans="1:76" x14ac:dyDescent="0.25">
      <c r="A679">
        <v>97400</v>
      </c>
      <c r="C679">
        <v>1</v>
      </c>
      <c r="D679">
        <v>1</v>
      </c>
      <c r="E679">
        <v>1</v>
      </c>
      <c r="F679" t="s">
        <v>0</v>
      </c>
      <c r="G679" t="s">
        <v>23</v>
      </c>
      <c r="H679" t="s">
        <v>5003</v>
      </c>
      <c r="I679" t="s">
        <v>25</v>
      </c>
      <c r="K679">
        <v>1</v>
      </c>
      <c r="L679" t="s">
        <v>4</v>
      </c>
      <c r="M679">
        <v>143516</v>
      </c>
      <c r="N679" t="s">
        <v>5</v>
      </c>
      <c r="O679" t="s">
        <v>5</v>
      </c>
      <c r="U679" t="s">
        <v>5004</v>
      </c>
      <c r="V679" s="1">
        <v>1</v>
      </c>
      <c r="W679" t="s">
        <v>4935</v>
      </c>
      <c r="X679" t="s">
        <v>4976</v>
      </c>
      <c r="Y679" t="s">
        <v>4937</v>
      </c>
      <c r="Z679" s="3">
        <v>15</v>
      </c>
      <c r="AA679" s="4">
        <v>1504</v>
      </c>
      <c r="AB679" t="s">
        <v>4976</v>
      </c>
      <c r="AC679" t="s">
        <v>5005</v>
      </c>
      <c r="AD679">
        <v>2019</v>
      </c>
      <c r="AE679">
        <v>6</v>
      </c>
      <c r="AF679">
        <v>12</v>
      </c>
      <c r="AG679" t="s">
        <v>4978</v>
      </c>
      <c r="AJ679" t="s">
        <v>5</v>
      </c>
      <c r="AK679" t="s">
        <v>12</v>
      </c>
      <c r="AL679">
        <v>49780</v>
      </c>
      <c r="AM679">
        <v>6955846</v>
      </c>
      <c r="AN679" s="4">
        <v>49000</v>
      </c>
      <c r="AO679" s="4">
        <v>6955000</v>
      </c>
      <c r="AP679">
        <v>125</v>
      </c>
      <c r="AR679">
        <v>1010</v>
      </c>
      <c r="AT679" s="6" t="s">
        <v>5006</v>
      </c>
      <c r="AU679">
        <v>143516</v>
      </c>
      <c r="AW679" s="5" t="s">
        <v>14</v>
      </c>
      <c r="AX679">
        <v>1</v>
      </c>
      <c r="AY679" t="s">
        <v>15</v>
      </c>
      <c r="AZ679" t="s">
        <v>5007</v>
      </c>
      <c r="BA679" t="s">
        <v>5008</v>
      </c>
      <c r="BB679">
        <v>1010</v>
      </c>
      <c r="BC679" t="s">
        <v>32</v>
      </c>
      <c r="BD679" t="s">
        <v>33</v>
      </c>
      <c r="BF679" s="6">
        <v>43628.653240740699</v>
      </c>
      <c r="BG679" s="7" t="s">
        <v>20</v>
      </c>
      <c r="BI679">
        <v>6</v>
      </c>
      <c r="BJ679">
        <v>202293</v>
      </c>
      <c r="BL679" t="s">
        <v>5009</v>
      </c>
      <c r="BX679">
        <v>97400</v>
      </c>
    </row>
    <row r="680" spans="1:76" x14ac:dyDescent="0.25">
      <c r="A680">
        <v>97026</v>
      </c>
      <c r="C680">
        <v>1</v>
      </c>
      <c r="F680" t="s">
        <v>0</v>
      </c>
      <c r="G680" t="s">
        <v>23</v>
      </c>
      <c r="H680" t="s">
        <v>5017</v>
      </c>
      <c r="I680" t="s">
        <v>25</v>
      </c>
      <c r="K680">
        <v>1</v>
      </c>
      <c r="L680" t="s">
        <v>4</v>
      </c>
      <c r="M680">
        <v>143516</v>
      </c>
      <c r="N680" t="s">
        <v>5</v>
      </c>
      <c r="O680" t="s">
        <v>5</v>
      </c>
      <c r="U680" t="s">
        <v>5011</v>
      </c>
      <c r="V680" s="1">
        <v>1</v>
      </c>
      <c r="W680" t="s">
        <v>4935</v>
      </c>
      <c r="X680" t="s">
        <v>4976</v>
      </c>
      <c r="Y680" t="s">
        <v>4937</v>
      </c>
      <c r="Z680" s="3">
        <v>15</v>
      </c>
      <c r="AA680" s="4">
        <v>1504</v>
      </c>
      <c r="AB680" t="s">
        <v>4976</v>
      </c>
      <c r="AC680" t="s">
        <v>5018</v>
      </c>
      <c r="AD680">
        <v>2019</v>
      </c>
      <c r="AE680">
        <v>7</v>
      </c>
      <c r="AF680">
        <v>3</v>
      </c>
      <c r="AG680" t="s">
        <v>4978</v>
      </c>
      <c r="AJ680" t="s">
        <v>5</v>
      </c>
      <c r="AK680" t="s">
        <v>12</v>
      </c>
      <c r="AL680">
        <v>49288</v>
      </c>
      <c r="AM680">
        <v>6957957</v>
      </c>
      <c r="AN680" s="4">
        <v>49000</v>
      </c>
      <c r="AO680" s="4">
        <v>6957000</v>
      </c>
      <c r="AP680">
        <v>75</v>
      </c>
      <c r="AR680">
        <v>1010</v>
      </c>
      <c r="AT680" s="6" t="s">
        <v>5019</v>
      </c>
      <c r="AU680">
        <v>143516</v>
      </c>
      <c r="AW680" s="5" t="s">
        <v>14</v>
      </c>
      <c r="AX680">
        <v>1</v>
      </c>
      <c r="AY680" t="s">
        <v>15</v>
      </c>
      <c r="AZ680" t="s">
        <v>5020</v>
      </c>
      <c r="BA680" t="s">
        <v>5021</v>
      </c>
      <c r="BB680">
        <v>1010</v>
      </c>
      <c r="BC680" t="s">
        <v>32</v>
      </c>
      <c r="BD680" t="s">
        <v>33</v>
      </c>
      <c r="BF680" s="6">
        <v>43649.708101851902</v>
      </c>
      <c r="BG680" s="7" t="s">
        <v>20</v>
      </c>
      <c r="BI680">
        <v>6</v>
      </c>
      <c r="BJ680">
        <v>206012</v>
      </c>
      <c r="BL680" t="s">
        <v>5022</v>
      </c>
      <c r="BX680">
        <v>97026</v>
      </c>
    </row>
    <row r="681" spans="1:76" x14ac:dyDescent="0.25">
      <c r="A681">
        <v>96418</v>
      </c>
      <c r="C681">
        <v>1</v>
      </c>
      <c r="F681" t="s">
        <v>0</v>
      </c>
      <c r="G681" t="s">
        <v>23</v>
      </c>
      <c r="H681" t="s">
        <v>5023</v>
      </c>
      <c r="I681" t="s">
        <v>25</v>
      </c>
      <c r="K681">
        <v>1</v>
      </c>
      <c r="L681" t="s">
        <v>4</v>
      </c>
      <c r="M681">
        <v>143516</v>
      </c>
      <c r="N681" t="s">
        <v>5</v>
      </c>
      <c r="O681" t="s">
        <v>5</v>
      </c>
      <c r="U681" t="s">
        <v>5011</v>
      </c>
      <c r="V681" s="1">
        <v>1</v>
      </c>
      <c r="W681" t="s">
        <v>4935</v>
      </c>
      <c r="X681" t="s">
        <v>4976</v>
      </c>
      <c r="Y681" t="s">
        <v>4937</v>
      </c>
      <c r="Z681" s="3">
        <v>15</v>
      </c>
      <c r="AA681" s="4">
        <v>1504</v>
      </c>
      <c r="AB681" t="s">
        <v>4976</v>
      </c>
      <c r="AC681" t="s">
        <v>5024</v>
      </c>
      <c r="AD681">
        <v>2019</v>
      </c>
      <c r="AE681">
        <v>7</v>
      </c>
      <c r="AF681">
        <v>14</v>
      </c>
      <c r="AG681" t="s">
        <v>4978</v>
      </c>
      <c r="AJ681" t="s">
        <v>5</v>
      </c>
      <c r="AK681" t="s">
        <v>12</v>
      </c>
      <c r="AL681">
        <v>48467</v>
      </c>
      <c r="AM681">
        <v>6957808</v>
      </c>
      <c r="AN681" s="4">
        <v>49000</v>
      </c>
      <c r="AO681" s="4">
        <v>6957000</v>
      </c>
      <c r="AP681">
        <v>150</v>
      </c>
      <c r="AR681">
        <v>1010</v>
      </c>
      <c r="AT681" s="6" t="s">
        <v>5025</v>
      </c>
      <c r="AU681">
        <v>143516</v>
      </c>
      <c r="AW681" s="5" t="s">
        <v>14</v>
      </c>
      <c r="AX681">
        <v>1</v>
      </c>
      <c r="AY681" t="s">
        <v>15</v>
      </c>
      <c r="AZ681" t="s">
        <v>5026</v>
      </c>
      <c r="BA681" t="s">
        <v>5027</v>
      </c>
      <c r="BB681">
        <v>1010</v>
      </c>
      <c r="BC681" t="s">
        <v>32</v>
      </c>
      <c r="BD681" t="s">
        <v>33</v>
      </c>
      <c r="BF681" s="6">
        <v>43660.521574074097</v>
      </c>
      <c r="BG681" s="7" t="s">
        <v>20</v>
      </c>
      <c r="BI681">
        <v>6</v>
      </c>
      <c r="BJ681">
        <v>208066</v>
      </c>
      <c r="BL681" t="s">
        <v>5028</v>
      </c>
      <c r="BX681">
        <v>96418</v>
      </c>
    </row>
    <row r="682" spans="1:76" x14ac:dyDescent="0.25">
      <c r="A682">
        <v>98466</v>
      </c>
      <c r="C682">
        <v>1</v>
      </c>
      <c r="D682">
        <v>1</v>
      </c>
      <c r="E682">
        <v>1</v>
      </c>
      <c r="F682" t="s">
        <v>0</v>
      </c>
      <c r="G682" t="s">
        <v>23</v>
      </c>
      <c r="H682" t="s">
        <v>5029</v>
      </c>
      <c r="I682" t="s">
        <v>25</v>
      </c>
      <c r="K682">
        <v>1</v>
      </c>
      <c r="L682" t="s">
        <v>4</v>
      </c>
      <c r="M682">
        <v>143516</v>
      </c>
      <c r="N682" t="s">
        <v>5</v>
      </c>
      <c r="O682" t="s">
        <v>5</v>
      </c>
      <c r="U682" t="s">
        <v>5030</v>
      </c>
      <c r="V682" s="1">
        <v>1</v>
      </c>
      <c r="W682" t="s">
        <v>4935</v>
      </c>
      <c r="X682" t="s">
        <v>4976</v>
      </c>
      <c r="Y682" t="s">
        <v>4937</v>
      </c>
      <c r="Z682" s="3">
        <v>15</v>
      </c>
      <c r="AA682" s="4">
        <v>1504</v>
      </c>
      <c r="AB682" t="s">
        <v>4976</v>
      </c>
      <c r="AC682" t="s">
        <v>5031</v>
      </c>
      <c r="AD682">
        <v>2019</v>
      </c>
      <c r="AE682">
        <v>6</v>
      </c>
      <c r="AF682">
        <v>12</v>
      </c>
      <c r="AG682" t="s">
        <v>4978</v>
      </c>
      <c r="AJ682" t="s">
        <v>5</v>
      </c>
      <c r="AK682" t="s">
        <v>12</v>
      </c>
      <c r="AL682">
        <v>50162</v>
      </c>
      <c r="AM682">
        <v>6955623</v>
      </c>
      <c r="AN682" s="4">
        <v>51000</v>
      </c>
      <c r="AO682" s="4">
        <v>6955000</v>
      </c>
      <c r="AP682">
        <v>300</v>
      </c>
      <c r="AR682">
        <v>1010</v>
      </c>
      <c r="AT682" s="6" t="s">
        <v>5032</v>
      </c>
      <c r="AU682">
        <v>143516</v>
      </c>
      <c r="AW682" s="5" t="s">
        <v>14</v>
      </c>
      <c r="AX682">
        <v>1</v>
      </c>
      <c r="AY682" t="s">
        <v>15</v>
      </c>
      <c r="AZ682" t="s">
        <v>5033</v>
      </c>
      <c r="BA682" t="s">
        <v>5034</v>
      </c>
      <c r="BB682">
        <v>1010</v>
      </c>
      <c r="BC682" t="s">
        <v>32</v>
      </c>
      <c r="BD682" t="s">
        <v>33</v>
      </c>
      <c r="BF682" s="6">
        <v>43628.653240740699</v>
      </c>
      <c r="BG682" s="7" t="s">
        <v>20</v>
      </c>
      <c r="BI682">
        <v>6</v>
      </c>
      <c r="BJ682">
        <v>202310</v>
      </c>
      <c r="BL682" t="s">
        <v>5035</v>
      </c>
      <c r="BX682">
        <v>98466</v>
      </c>
    </row>
    <row r="683" spans="1:76" x14ac:dyDescent="0.25">
      <c r="A683">
        <v>100899</v>
      </c>
      <c r="C683">
        <v>1</v>
      </c>
      <c r="D683">
        <v>1</v>
      </c>
      <c r="E683">
        <v>2</v>
      </c>
      <c r="F683" t="s">
        <v>0</v>
      </c>
      <c r="G683" t="s">
        <v>23</v>
      </c>
      <c r="H683" t="s">
        <v>5036</v>
      </c>
      <c r="I683" t="s">
        <v>25</v>
      </c>
      <c r="K683">
        <v>1</v>
      </c>
      <c r="L683" t="s">
        <v>4</v>
      </c>
      <c r="M683">
        <v>143516</v>
      </c>
      <c r="N683" t="s">
        <v>5</v>
      </c>
      <c r="O683" t="s">
        <v>5</v>
      </c>
      <c r="U683" t="s">
        <v>5030</v>
      </c>
      <c r="V683" s="1">
        <v>1</v>
      </c>
      <c r="W683" t="s">
        <v>4935</v>
      </c>
      <c r="X683" t="s">
        <v>4976</v>
      </c>
      <c r="Y683" t="s">
        <v>4937</v>
      </c>
      <c r="Z683" s="3">
        <v>15</v>
      </c>
      <c r="AA683" s="4">
        <v>1504</v>
      </c>
      <c r="AB683" t="s">
        <v>4976</v>
      </c>
      <c r="AC683" t="s">
        <v>5037</v>
      </c>
      <c r="AD683">
        <v>2019</v>
      </c>
      <c r="AE683">
        <v>6</v>
      </c>
      <c r="AF683">
        <v>13</v>
      </c>
      <c r="AG683" t="s">
        <v>4978</v>
      </c>
      <c r="AJ683" t="s">
        <v>5</v>
      </c>
      <c r="AK683" t="s">
        <v>12</v>
      </c>
      <c r="AL683">
        <v>50844</v>
      </c>
      <c r="AM683">
        <v>6955646</v>
      </c>
      <c r="AN683" s="4">
        <v>51000</v>
      </c>
      <c r="AO683" s="4">
        <v>6955000</v>
      </c>
      <c r="AP683">
        <v>300</v>
      </c>
      <c r="AR683">
        <v>1010</v>
      </c>
      <c r="AT683" s="6" t="s">
        <v>5038</v>
      </c>
      <c r="AU683">
        <v>143516</v>
      </c>
      <c r="AW683" s="5" t="s">
        <v>14</v>
      </c>
      <c r="AX683">
        <v>1</v>
      </c>
      <c r="AY683" t="s">
        <v>15</v>
      </c>
      <c r="AZ683" t="s">
        <v>5039</v>
      </c>
      <c r="BA683" t="s">
        <v>5040</v>
      </c>
      <c r="BB683">
        <v>1010</v>
      </c>
      <c r="BC683" t="s">
        <v>32</v>
      </c>
      <c r="BD683" t="s">
        <v>33</v>
      </c>
      <c r="BF683" s="6">
        <v>43629.749224537001</v>
      </c>
      <c r="BG683" s="7" t="s">
        <v>20</v>
      </c>
      <c r="BI683">
        <v>6</v>
      </c>
      <c r="BJ683">
        <v>202470</v>
      </c>
      <c r="BL683" t="s">
        <v>5041</v>
      </c>
      <c r="BX683">
        <v>100899</v>
      </c>
    </row>
    <row r="684" spans="1:76" x14ac:dyDescent="0.25">
      <c r="A684">
        <v>102644</v>
      </c>
      <c r="C684">
        <v>1</v>
      </c>
      <c r="D684">
        <v>1</v>
      </c>
      <c r="E684">
        <v>3</v>
      </c>
      <c r="F684" t="s">
        <v>0</v>
      </c>
      <c r="G684" t="s">
        <v>23</v>
      </c>
      <c r="H684" t="s">
        <v>5042</v>
      </c>
      <c r="I684" t="s">
        <v>25</v>
      </c>
      <c r="K684">
        <v>1</v>
      </c>
      <c r="L684" t="s">
        <v>4</v>
      </c>
      <c r="M684">
        <v>143516</v>
      </c>
      <c r="N684" t="s">
        <v>5</v>
      </c>
      <c r="O684" t="s">
        <v>5</v>
      </c>
      <c r="U684" t="s">
        <v>5030</v>
      </c>
      <c r="V684" s="1">
        <v>1</v>
      </c>
      <c r="W684" t="s">
        <v>4935</v>
      </c>
      <c r="X684" t="s">
        <v>4976</v>
      </c>
      <c r="Y684" t="s">
        <v>4937</v>
      </c>
      <c r="Z684" s="3">
        <v>15</v>
      </c>
      <c r="AA684" s="4">
        <v>1504</v>
      </c>
      <c r="AB684" t="s">
        <v>4976</v>
      </c>
      <c r="AC684" t="s">
        <v>5043</v>
      </c>
      <c r="AD684">
        <v>2019</v>
      </c>
      <c r="AE684">
        <v>6</v>
      </c>
      <c r="AF684">
        <v>16</v>
      </c>
      <c r="AG684" t="s">
        <v>4978</v>
      </c>
      <c r="AJ684" t="s">
        <v>5</v>
      </c>
      <c r="AK684" t="s">
        <v>12</v>
      </c>
      <c r="AL684">
        <v>51672</v>
      </c>
      <c r="AM684">
        <v>6955789</v>
      </c>
      <c r="AN684" s="4">
        <v>51000</v>
      </c>
      <c r="AO684" s="4">
        <v>6955000</v>
      </c>
      <c r="AP684">
        <v>300</v>
      </c>
      <c r="AR684">
        <v>1010</v>
      </c>
      <c r="AT684" s="6" t="s">
        <v>5044</v>
      </c>
      <c r="AU684">
        <v>143516</v>
      </c>
      <c r="AW684" s="5" t="s">
        <v>14</v>
      </c>
      <c r="AX684">
        <v>1</v>
      </c>
      <c r="AY684" t="s">
        <v>15</v>
      </c>
      <c r="AZ684" t="s">
        <v>5045</v>
      </c>
      <c r="BA684" t="s">
        <v>5046</v>
      </c>
      <c r="BB684">
        <v>1010</v>
      </c>
      <c r="BC684" t="s">
        <v>32</v>
      </c>
      <c r="BD684" t="s">
        <v>33</v>
      </c>
      <c r="BF684" s="6">
        <v>43632.797361111101</v>
      </c>
      <c r="BG684" s="7" t="s">
        <v>20</v>
      </c>
      <c r="BI684">
        <v>6</v>
      </c>
      <c r="BJ684">
        <v>202853</v>
      </c>
      <c r="BL684" t="s">
        <v>5047</v>
      </c>
      <c r="BX684">
        <v>102644</v>
      </c>
    </row>
    <row r="685" spans="1:76" x14ac:dyDescent="0.25">
      <c r="A685">
        <v>104810</v>
      </c>
      <c r="C685">
        <v>1</v>
      </c>
      <c r="D685">
        <v>1</v>
      </c>
      <c r="E685">
        <v>1</v>
      </c>
      <c r="F685" t="s">
        <v>0</v>
      </c>
      <c r="G685" t="s">
        <v>23</v>
      </c>
      <c r="H685" t="s">
        <v>5055</v>
      </c>
      <c r="I685" t="s">
        <v>25</v>
      </c>
      <c r="K685">
        <v>1</v>
      </c>
      <c r="L685" t="s">
        <v>4</v>
      </c>
      <c r="M685">
        <v>143516</v>
      </c>
      <c r="N685" t="s">
        <v>5</v>
      </c>
      <c r="O685" t="s">
        <v>5</v>
      </c>
      <c r="U685" t="s">
        <v>5056</v>
      </c>
      <c r="V685" s="1">
        <v>1</v>
      </c>
      <c r="W685" t="s">
        <v>4935</v>
      </c>
      <c r="X685" t="s">
        <v>4976</v>
      </c>
      <c r="Y685" t="s">
        <v>4937</v>
      </c>
      <c r="Z685" s="3">
        <v>15</v>
      </c>
      <c r="AA685" s="4">
        <v>1504</v>
      </c>
      <c r="AB685" t="s">
        <v>4976</v>
      </c>
      <c r="AC685" t="s">
        <v>5057</v>
      </c>
      <c r="AD685">
        <v>2019</v>
      </c>
      <c r="AE685">
        <v>6</v>
      </c>
      <c r="AF685">
        <v>6</v>
      </c>
      <c r="AG685" t="s">
        <v>4978</v>
      </c>
      <c r="AJ685" t="s">
        <v>5</v>
      </c>
      <c r="AK685" t="s">
        <v>12</v>
      </c>
      <c r="AL685">
        <v>53566</v>
      </c>
      <c r="AM685">
        <v>6955814</v>
      </c>
      <c r="AN685" s="4">
        <v>53000</v>
      </c>
      <c r="AO685" s="4">
        <v>6955000</v>
      </c>
      <c r="AP685">
        <v>50</v>
      </c>
      <c r="AR685">
        <v>1010</v>
      </c>
      <c r="AT685" s="6" t="s">
        <v>5058</v>
      </c>
      <c r="AU685">
        <v>143516</v>
      </c>
      <c r="AW685" s="5" t="s">
        <v>14</v>
      </c>
      <c r="AX685">
        <v>1</v>
      </c>
      <c r="AY685" t="s">
        <v>15</v>
      </c>
      <c r="AZ685" t="s">
        <v>5059</v>
      </c>
      <c r="BA685" t="s">
        <v>5060</v>
      </c>
      <c r="BB685">
        <v>1010</v>
      </c>
      <c r="BC685" t="s">
        <v>32</v>
      </c>
      <c r="BD685" t="s">
        <v>33</v>
      </c>
      <c r="BF685" s="6">
        <v>43622.686585648102</v>
      </c>
      <c r="BG685" s="7" t="s">
        <v>20</v>
      </c>
      <c r="BI685">
        <v>6</v>
      </c>
      <c r="BJ685">
        <v>201271</v>
      </c>
      <c r="BL685" t="s">
        <v>5061</v>
      </c>
      <c r="BX685">
        <v>104810</v>
      </c>
    </row>
    <row r="686" spans="1:76" x14ac:dyDescent="0.25">
      <c r="A686">
        <v>104860</v>
      </c>
      <c r="C686">
        <v>1</v>
      </c>
      <c r="D686">
        <v>1</v>
      </c>
      <c r="E686">
        <v>2</v>
      </c>
      <c r="F686" t="s">
        <v>0</v>
      </c>
      <c r="G686" t="s">
        <v>23</v>
      </c>
      <c r="H686" t="s">
        <v>5062</v>
      </c>
      <c r="I686" t="s">
        <v>25</v>
      </c>
      <c r="K686">
        <v>1</v>
      </c>
      <c r="L686" t="s">
        <v>4</v>
      </c>
      <c r="M686">
        <v>143516</v>
      </c>
      <c r="N686" t="s">
        <v>5</v>
      </c>
      <c r="O686" t="s">
        <v>5</v>
      </c>
      <c r="U686" t="s">
        <v>5056</v>
      </c>
      <c r="V686" s="1">
        <v>1</v>
      </c>
      <c r="W686" t="s">
        <v>4935</v>
      </c>
      <c r="X686" t="s">
        <v>4976</v>
      </c>
      <c r="Y686" t="s">
        <v>4937</v>
      </c>
      <c r="Z686" s="3">
        <v>15</v>
      </c>
      <c r="AA686" s="4">
        <v>1504</v>
      </c>
      <c r="AB686" t="s">
        <v>4976</v>
      </c>
      <c r="AC686" t="s">
        <v>5063</v>
      </c>
      <c r="AD686">
        <v>2019</v>
      </c>
      <c r="AE686">
        <v>6</v>
      </c>
      <c r="AF686">
        <v>6</v>
      </c>
      <c r="AG686" t="s">
        <v>4978</v>
      </c>
      <c r="AJ686" t="s">
        <v>5</v>
      </c>
      <c r="AK686" t="s">
        <v>12</v>
      </c>
      <c r="AL686">
        <v>53614</v>
      </c>
      <c r="AM686">
        <v>6955887</v>
      </c>
      <c r="AN686" s="4">
        <v>53000</v>
      </c>
      <c r="AO686" s="4">
        <v>6955000</v>
      </c>
      <c r="AP686">
        <v>50</v>
      </c>
      <c r="AR686">
        <v>1010</v>
      </c>
      <c r="AT686" s="6" t="s">
        <v>5064</v>
      </c>
      <c r="AU686">
        <v>143516</v>
      </c>
      <c r="AW686" s="5" t="s">
        <v>14</v>
      </c>
      <c r="AX686">
        <v>1</v>
      </c>
      <c r="AY686" t="s">
        <v>15</v>
      </c>
      <c r="AZ686" t="s">
        <v>5065</v>
      </c>
      <c r="BA686" t="s">
        <v>5066</v>
      </c>
      <c r="BB686">
        <v>1010</v>
      </c>
      <c r="BC686" t="s">
        <v>32</v>
      </c>
      <c r="BD686" t="s">
        <v>33</v>
      </c>
      <c r="BF686" s="6">
        <v>43622.6865972222</v>
      </c>
      <c r="BG686" s="7" t="s">
        <v>20</v>
      </c>
      <c r="BI686">
        <v>6</v>
      </c>
      <c r="BJ686">
        <v>201274</v>
      </c>
      <c r="BL686" t="s">
        <v>5067</v>
      </c>
      <c r="BX686">
        <v>104860</v>
      </c>
    </row>
    <row r="687" spans="1:76" x14ac:dyDescent="0.25">
      <c r="A687">
        <v>103427</v>
      </c>
      <c r="C687">
        <v>1</v>
      </c>
      <c r="D687">
        <v>1</v>
      </c>
      <c r="E687">
        <v>3</v>
      </c>
      <c r="F687" t="s">
        <v>0</v>
      </c>
      <c r="G687" t="s">
        <v>23</v>
      </c>
      <c r="H687" t="s">
        <v>5068</v>
      </c>
      <c r="I687" t="s">
        <v>25</v>
      </c>
      <c r="K687">
        <v>1</v>
      </c>
      <c r="L687" t="s">
        <v>4</v>
      </c>
      <c r="M687">
        <v>143516</v>
      </c>
      <c r="N687" t="s">
        <v>5</v>
      </c>
      <c r="O687" t="s">
        <v>5</v>
      </c>
      <c r="U687" t="s">
        <v>5056</v>
      </c>
      <c r="V687" s="1">
        <v>1</v>
      </c>
      <c r="W687" t="s">
        <v>4935</v>
      </c>
      <c r="X687" t="s">
        <v>4976</v>
      </c>
      <c r="Y687" t="s">
        <v>4937</v>
      </c>
      <c r="Z687" s="3">
        <v>15</v>
      </c>
      <c r="AA687" s="4">
        <v>1504</v>
      </c>
      <c r="AB687" t="s">
        <v>4976</v>
      </c>
      <c r="AC687" t="s">
        <v>5069</v>
      </c>
      <c r="AD687">
        <v>2019</v>
      </c>
      <c r="AE687">
        <v>6</v>
      </c>
      <c r="AF687">
        <v>6</v>
      </c>
      <c r="AG687" t="s">
        <v>4978</v>
      </c>
      <c r="AJ687" t="s">
        <v>5</v>
      </c>
      <c r="AK687" t="s">
        <v>12</v>
      </c>
      <c r="AL687">
        <v>52375</v>
      </c>
      <c r="AM687">
        <v>6955837</v>
      </c>
      <c r="AN687" s="4">
        <v>53000</v>
      </c>
      <c r="AO687" s="4">
        <v>6955000</v>
      </c>
      <c r="AP687">
        <v>50</v>
      </c>
      <c r="AR687">
        <v>1010</v>
      </c>
      <c r="AT687" s="6" t="s">
        <v>5070</v>
      </c>
      <c r="AU687">
        <v>143516</v>
      </c>
      <c r="AW687" s="5" t="s">
        <v>14</v>
      </c>
      <c r="AX687">
        <v>1</v>
      </c>
      <c r="AY687" t="s">
        <v>15</v>
      </c>
      <c r="AZ687" t="s">
        <v>5071</v>
      </c>
      <c r="BA687" t="s">
        <v>5072</v>
      </c>
      <c r="BB687">
        <v>1010</v>
      </c>
      <c r="BC687" t="s">
        <v>32</v>
      </c>
      <c r="BD687" t="s">
        <v>33</v>
      </c>
      <c r="BF687" s="6">
        <v>43622.686631944402</v>
      </c>
      <c r="BG687" s="7" t="s">
        <v>20</v>
      </c>
      <c r="BI687">
        <v>6</v>
      </c>
      <c r="BJ687">
        <v>201312</v>
      </c>
      <c r="BL687" t="s">
        <v>5073</v>
      </c>
      <c r="BX687">
        <v>103427</v>
      </c>
    </row>
    <row r="688" spans="1:76" x14ac:dyDescent="0.25">
      <c r="A688">
        <v>104001</v>
      </c>
      <c r="C688">
        <v>1</v>
      </c>
      <c r="F688" t="s">
        <v>0</v>
      </c>
      <c r="G688" t="s">
        <v>23</v>
      </c>
      <c r="H688" t="s">
        <v>5085</v>
      </c>
      <c r="I688" t="s">
        <v>25</v>
      </c>
      <c r="K688">
        <v>1</v>
      </c>
      <c r="L688" t="s">
        <v>4</v>
      </c>
      <c r="M688">
        <v>143516</v>
      </c>
      <c r="N688" t="s">
        <v>5</v>
      </c>
      <c r="O688" t="s">
        <v>5</v>
      </c>
      <c r="U688" t="s">
        <v>5075</v>
      </c>
      <c r="V688" s="1">
        <v>1</v>
      </c>
      <c r="W688" t="s">
        <v>4935</v>
      </c>
      <c r="X688" t="s">
        <v>4976</v>
      </c>
      <c r="Y688" t="s">
        <v>4937</v>
      </c>
      <c r="Z688" s="3">
        <v>15</v>
      </c>
      <c r="AA688" s="4">
        <v>1504</v>
      </c>
      <c r="AB688" t="s">
        <v>4976</v>
      </c>
      <c r="AC688" t="s">
        <v>5086</v>
      </c>
      <c r="AD688">
        <v>2019</v>
      </c>
      <c r="AE688">
        <v>6</v>
      </c>
      <c r="AF688">
        <v>6</v>
      </c>
      <c r="AG688" t="s">
        <v>4978</v>
      </c>
      <c r="AJ688" t="s">
        <v>5</v>
      </c>
      <c r="AK688" t="s">
        <v>12</v>
      </c>
      <c r="AL688">
        <v>52891</v>
      </c>
      <c r="AM688">
        <v>6956024</v>
      </c>
      <c r="AN688" s="4">
        <v>53000</v>
      </c>
      <c r="AO688" s="4">
        <v>6957000</v>
      </c>
      <c r="AP688">
        <v>200</v>
      </c>
      <c r="AR688">
        <v>1010</v>
      </c>
      <c r="AT688" s="6" t="s">
        <v>5087</v>
      </c>
      <c r="AU688">
        <v>143516</v>
      </c>
      <c r="AW688" s="5" t="s">
        <v>14</v>
      </c>
      <c r="AX688">
        <v>1</v>
      </c>
      <c r="AY688" t="s">
        <v>15</v>
      </c>
      <c r="AZ688" t="s">
        <v>5088</v>
      </c>
      <c r="BA688" t="s">
        <v>5089</v>
      </c>
      <c r="BB688">
        <v>1010</v>
      </c>
      <c r="BC688" t="s">
        <v>32</v>
      </c>
      <c r="BD688" t="s">
        <v>33</v>
      </c>
      <c r="BF688" s="6">
        <v>43622.686608796299</v>
      </c>
      <c r="BG688" s="7" t="s">
        <v>20</v>
      </c>
      <c r="BI688">
        <v>6</v>
      </c>
      <c r="BJ688">
        <v>201293</v>
      </c>
      <c r="BL688" t="s">
        <v>5090</v>
      </c>
      <c r="BX688">
        <v>104001</v>
      </c>
    </row>
    <row r="689" spans="1:76" x14ac:dyDescent="0.25">
      <c r="A689">
        <v>103774</v>
      </c>
      <c r="C689">
        <v>1</v>
      </c>
      <c r="F689" t="s">
        <v>0</v>
      </c>
      <c r="G689" t="s">
        <v>23</v>
      </c>
      <c r="H689" t="s">
        <v>5091</v>
      </c>
      <c r="I689" t="s">
        <v>25</v>
      </c>
      <c r="K689">
        <v>1</v>
      </c>
      <c r="L689" t="s">
        <v>4</v>
      </c>
      <c r="M689">
        <v>143516</v>
      </c>
      <c r="N689" t="s">
        <v>5</v>
      </c>
      <c r="O689" t="s">
        <v>5</v>
      </c>
      <c r="U689" t="s">
        <v>5075</v>
      </c>
      <c r="V689" s="1">
        <v>1</v>
      </c>
      <c r="W689" t="s">
        <v>4935</v>
      </c>
      <c r="X689" t="s">
        <v>4976</v>
      </c>
      <c r="Y689" t="s">
        <v>4937</v>
      </c>
      <c r="Z689" s="3">
        <v>15</v>
      </c>
      <c r="AA689" s="4">
        <v>1504</v>
      </c>
      <c r="AB689" t="s">
        <v>4976</v>
      </c>
      <c r="AC689" t="s">
        <v>5092</v>
      </c>
      <c r="AD689">
        <v>2019</v>
      </c>
      <c r="AE689">
        <v>6</v>
      </c>
      <c r="AF689">
        <v>6</v>
      </c>
      <c r="AG689" t="s">
        <v>4978</v>
      </c>
      <c r="AJ689" t="s">
        <v>5</v>
      </c>
      <c r="AK689" t="s">
        <v>12</v>
      </c>
      <c r="AL689">
        <v>52605</v>
      </c>
      <c r="AM689">
        <v>6956112</v>
      </c>
      <c r="AN689" s="4">
        <v>53000</v>
      </c>
      <c r="AO689" s="4">
        <v>6957000</v>
      </c>
      <c r="AP689">
        <v>25</v>
      </c>
      <c r="AR689">
        <v>1010</v>
      </c>
      <c r="AT689" s="6" t="s">
        <v>5093</v>
      </c>
      <c r="AU689">
        <v>143516</v>
      </c>
      <c r="AW689" s="5" t="s">
        <v>14</v>
      </c>
      <c r="AX689">
        <v>1</v>
      </c>
      <c r="AY689" t="s">
        <v>15</v>
      </c>
      <c r="AZ689" t="s">
        <v>5094</v>
      </c>
      <c r="BA689" t="s">
        <v>5095</v>
      </c>
      <c r="BB689">
        <v>1010</v>
      </c>
      <c r="BC689" t="s">
        <v>32</v>
      </c>
      <c r="BD689" t="s">
        <v>33</v>
      </c>
      <c r="BF689" s="6">
        <v>43622.6866435185</v>
      </c>
      <c r="BG689" s="7" t="s">
        <v>20</v>
      </c>
      <c r="BI689">
        <v>6</v>
      </c>
      <c r="BJ689">
        <v>201322</v>
      </c>
      <c r="BL689" t="s">
        <v>5096</v>
      </c>
      <c r="BX689">
        <v>103774</v>
      </c>
    </row>
    <row r="690" spans="1:76" x14ac:dyDescent="0.25">
      <c r="A690">
        <v>103281</v>
      </c>
      <c r="C690">
        <v>1</v>
      </c>
      <c r="F690" t="s">
        <v>0</v>
      </c>
      <c r="G690" t="s">
        <v>23</v>
      </c>
      <c r="H690" t="s">
        <v>5097</v>
      </c>
      <c r="I690" t="s">
        <v>25</v>
      </c>
      <c r="K690">
        <v>1</v>
      </c>
      <c r="L690" t="s">
        <v>4</v>
      </c>
      <c r="M690">
        <v>143516</v>
      </c>
      <c r="N690" t="s">
        <v>5</v>
      </c>
      <c r="O690" t="s">
        <v>5</v>
      </c>
      <c r="U690" t="s">
        <v>5075</v>
      </c>
      <c r="V690" s="1">
        <v>1</v>
      </c>
      <c r="W690" t="s">
        <v>4935</v>
      </c>
      <c r="X690" t="s">
        <v>4976</v>
      </c>
      <c r="Y690" t="s">
        <v>4937</v>
      </c>
      <c r="Z690" s="3">
        <v>15</v>
      </c>
      <c r="AA690" s="4">
        <v>1504</v>
      </c>
      <c r="AB690" t="s">
        <v>4976</v>
      </c>
      <c r="AC690" t="s">
        <v>5098</v>
      </c>
      <c r="AD690">
        <v>2019</v>
      </c>
      <c r="AE690">
        <v>6</v>
      </c>
      <c r="AF690">
        <v>12</v>
      </c>
      <c r="AG690" t="s">
        <v>4978</v>
      </c>
      <c r="AJ690" t="s">
        <v>5</v>
      </c>
      <c r="AK690" t="s">
        <v>12</v>
      </c>
      <c r="AL690">
        <v>52213</v>
      </c>
      <c r="AM690">
        <v>6956187</v>
      </c>
      <c r="AN690" s="4">
        <v>53000</v>
      </c>
      <c r="AO690" s="4">
        <v>6957000</v>
      </c>
      <c r="AP690">
        <v>100</v>
      </c>
      <c r="AR690">
        <v>1010</v>
      </c>
      <c r="AT690" s="6" t="s">
        <v>5099</v>
      </c>
      <c r="AU690">
        <v>143516</v>
      </c>
      <c r="AW690" s="5" t="s">
        <v>14</v>
      </c>
      <c r="AX690">
        <v>1</v>
      </c>
      <c r="AY690" t="s">
        <v>15</v>
      </c>
      <c r="AZ690" t="s">
        <v>5100</v>
      </c>
      <c r="BA690" t="s">
        <v>5101</v>
      </c>
      <c r="BB690">
        <v>1010</v>
      </c>
      <c r="BC690" t="s">
        <v>32</v>
      </c>
      <c r="BD690" t="s">
        <v>33</v>
      </c>
      <c r="BF690" s="6">
        <v>43628.653229166703</v>
      </c>
      <c r="BG690" s="7" t="s">
        <v>20</v>
      </c>
      <c r="BI690">
        <v>6</v>
      </c>
      <c r="BJ690">
        <v>202271</v>
      </c>
      <c r="BL690" t="s">
        <v>5102</v>
      </c>
      <c r="BX690">
        <v>103281</v>
      </c>
    </row>
    <row r="691" spans="1:76" x14ac:dyDescent="0.25">
      <c r="A691">
        <v>104306</v>
      </c>
      <c r="C691">
        <v>1</v>
      </c>
      <c r="F691" t="s">
        <v>0</v>
      </c>
      <c r="G691" t="s">
        <v>23</v>
      </c>
      <c r="H691" t="s">
        <v>5103</v>
      </c>
      <c r="I691" t="s">
        <v>25</v>
      </c>
      <c r="K691">
        <v>1</v>
      </c>
      <c r="L691" t="s">
        <v>4</v>
      </c>
      <c r="M691">
        <v>143516</v>
      </c>
      <c r="N691" t="s">
        <v>5</v>
      </c>
      <c r="O691" t="s">
        <v>5</v>
      </c>
      <c r="U691" t="s">
        <v>5075</v>
      </c>
      <c r="V691" s="1">
        <v>1</v>
      </c>
      <c r="W691" t="s">
        <v>4935</v>
      </c>
      <c r="X691" t="s">
        <v>4976</v>
      </c>
      <c r="Y691" t="s">
        <v>4937</v>
      </c>
      <c r="Z691" s="3">
        <v>15</v>
      </c>
      <c r="AA691" s="4">
        <v>1504</v>
      </c>
      <c r="AB691" t="s">
        <v>4976</v>
      </c>
      <c r="AC691" t="s">
        <v>5104</v>
      </c>
      <c r="AD691">
        <v>2019</v>
      </c>
      <c r="AE691">
        <v>6</v>
      </c>
      <c r="AF691">
        <v>23</v>
      </c>
      <c r="AG691" t="s">
        <v>4978</v>
      </c>
      <c r="AJ691" t="s">
        <v>5</v>
      </c>
      <c r="AK691" t="s">
        <v>12</v>
      </c>
      <c r="AL691">
        <v>53163</v>
      </c>
      <c r="AM691">
        <v>6956521</v>
      </c>
      <c r="AN691" s="4">
        <v>53000</v>
      </c>
      <c r="AO691" s="4">
        <v>6957000</v>
      </c>
      <c r="AP691">
        <v>100</v>
      </c>
      <c r="AR691">
        <v>1010</v>
      </c>
      <c r="AT691" s="6" t="s">
        <v>5105</v>
      </c>
      <c r="AU691">
        <v>143516</v>
      </c>
      <c r="AW691" s="5" t="s">
        <v>14</v>
      </c>
      <c r="AX691">
        <v>1</v>
      </c>
      <c r="AY691" t="s">
        <v>15</v>
      </c>
      <c r="AZ691" t="s">
        <v>5106</v>
      </c>
      <c r="BA691" t="s">
        <v>5107</v>
      </c>
      <c r="BB691">
        <v>1010</v>
      </c>
      <c r="BC691" t="s">
        <v>32</v>
      </c>
      <c r="BD691" t="s">
        <v>33</v>
      </c>
      <c r="BF691" s="6">
        <v>43639.527037036998</v>
      </c>
      <c r="BG691" s="7" t="s">
        <v>20</v>
      </c>
      <c r="BI691">
        <v>6</v>
      </c>
      <c r="BJ691">
        <v>203804</v>
      </c>
      <c r="BL691" t="s">
        <v>5108</v>
      </c>
      <c r="BX691">
        <v>104306</v>
      </c>
    </row>
    <row r="692" spans="1:76" x14ac:dyDescent="0.25">
      <c r="A692">
        <v>106723</v>
      </c>
      <c r="C692">
        <v>1</v>
      </c>
      <c r="D692">
        <v>1</v>
      </c>
      <c r="E692">
        <v>1</v>
      </c>
      <c r="F692" t="s">
        <v>0</v>
      </c>
      <c r="G692" t="s">
        <v>23</v>
      </c>
      <c r="H692" t="s">
        <v>5116</v>
      </c>
      <c r="I692" t="s">
        <v>25</v>
      </c>
      <c r="K692">
        <v>1</v>
      </c>
      <c r="L692" t="s">
        <v>4</v>
      </c>
      <c r="M692">
        <v>143516</v>
      </c>
      <c r="N692" t="s">
        <v>5</v>
      </c>
      <c r="O692" t="s">
        <v>5</v>
      </c>
      <c r="U692" t="s">
        <v>5117</v>
      </c>
      <c r="V692" s="1">
        <v>1</v>
      </c>
      <c r="W692" t="s">
        <v>4935</v>
      </c>
      <c r="X692" t="s">
        <v>4976</v>
      </c>
      <c r="Y692" t="s">
        <v>4937</v>
      </c>
      <c r="Z692" s="3">
        <v>15</v>
      </c>
      <c r="AA692" s="4">
        <v>1504</v>
      </c>
      <c r="AB692" t="s">
        <v>4976</v>
      </c>
      <c r="AC692" t="s">
        <v>5118</v>
      </c>
      <c r="AD692">
        <v>2019</v>
      </c>
      <c r="AE692">
        <v>6</v>
      </c>
      <c r="AF692">
        <v>12</v>
      </c>
      <c r="AG692" t="s">
        <v>4978</v>
      </c>
      <c r="AJ692" t="s">
        <v>5</v>
      </c>
      <c r="AK692" t="s">
        <v>12</v>
      </c>
      <c r="AL692">
        <v>55142</v>
      </c>
      <c r="AM692">
        <v>6955804</v>
      </c>
      <c r="AN692" s="4">
        <v>55000</v>
      </c>
      <c r="AO692" s="4">
        <v>6955000</v>
      </c>
      <c r="AP692">
        <v>10</v>
      </c>
      <c r="AR692">
        <v>1010</v>
      </c>
      <c r="AT692" s="6" t="s">
        <v>5119</v>
      </c>
      <c r="AU692">
        <v>143516</v>
      </c>
      <c r="AW692" s="5" t="s">
        <v>14</v>
      </c>
      <c r="AX692">
        <v>1</v>
      </c>
      <c r="AY692" t="s">
        <v>15</v>
      </c>
      <c r="AZ692" t="s">
        <v>5120</v>
      </c>
      <c r="BA692" t="s">
        <v>5121</v>
      </c>
      <c r="BB692">
        <v>1010</v>
      </c>
      <c r="BC692" t="s">
        <v>32</v>
      </c>
      <c r="BD692" t="s">
        <v>33</v>
      </c>
      <c r="BF692" s="6">
        <v>43628.653229166703</v>
      </c>
      <c r="BG692" s="7" t="s">
        <v>20</v>
      </c>
      <c r="BI692">
        <v>6</v>
      </c>
      <c r="BJ692">
        <v>202268</v>
      </c>
      <c r="BL692" t="s">
        <v>5122</v>
      </c>
      <c r="BX692">
        <v>106723</v>
      </c>
    </row>
    <row r="693" spans="1:76" x14ac:dyDescent="0.25">
      <c r="A693">
        <v>108764</v>
      </c>
      <c r="C693">
        <v>1</v>
      </c>
      <c r="D693">
        <v>1</v>
      </c>
      <c r="E693">
        <v>1</v>
      </c>
      <c r="F693" t="s">
        <v>0</v>
      </c>
      <c r="G693" t="s">
        <v>23</v>
      </c>
      <c r="H693" t="s">
        <v>5130</v>
      </c>
      <c r="I693" t="s">
        <v>25</v>
      </c>
      <c r="K693">
        <v>1</v>
      </c>
      <c r="L693" t="s">
        <v>4</v>
      </c>
      <c r="M693">
        <v>143516</v>
      </c>
      <c r="N693" t="s">
        <v>5</v>
      </c>
      <c r="O693" t="s">
        <v>5</v>
      </c>
      <c r="U693" t="s">
        <v>5131</v>
      </c>
      <c r="V693" s="1">
        <v>1</v>
      </c>
      <c r="W693" t="s">
        <v>4935</v>
      </c>
      <c r="X693" t="s">
        <v>4976</v>
      </c>
      <c r="Y693" t="s">
        <v>4937</v>
      </c>
      <c r="Z693" s="3">
        <v>15</v>
      </c>
      <c r="AA693" s="4">
        <v>1504</v>
      </c>
      <c r="AB693" t="s">
        <v>4976</v>
      </c>
      <c r="AC693" t="s">
        <v>5132</v>
      </c>
      <c r="AD693">
        <v>2019</v>
      </c>
      <c r="AE693">
        <v>5</v>
      </c>
      <c r="AF693">
        <v>25</v>
      </c>
      <c r="AG693" t="s">
        <v>5133</v>
      </c>
      <c r="AJ693" t="s">
        <v>5</v>
      </c>
      <c r="AK693" t="s">
        <v>12</v>
      </c>
      <c r="AL693">
        <v>56695</v>
      </c>
      <c r="AM693">
        <v>6955124</v>
      </c>
      <c r="AN693" s="4">
        <v>57000</v>
      </c>
      <c r="AO693" s="4">
        <v>6955000</v>
      </c>
      <c r="AP693">
        <v>25</v>
      </c>
      <c r="AR693">
        <v>1010</v>
      </c>
      <c r="AT693" s="6" t="s">
        <v>5134</v>
      </c>
      <c r="AU693">
        <v>143516</v>
      </c>
      <c r="AW693" s="5" t="s">
        <v>14</v>
      </c>
      <c r="AX693">
        <v>1</v>
      </c>
      <c r="AY693" t="s">
        <v>15</v>
      </c>
      <c r="AZ693" t="s">
        <v>5135</v>
      </c>
      <c r="BA693" t="s">
        <v>5136</v>
      </c>
      <c r="BB693">
        <v>1010</v>
      </c>
      <c r="BC693" t="s">
        <v>32</v>
      </c>
      <c r="BD693" t="s">
        <v>33</v>
      </c>
      <c r="BF693" s="6">
        <v>43610.673912036997</v>
      </c>
      <c r="BG693" s="7" t="s">
        <v>20</v>
      </c>
      <c r="BI693">
        <v>6</v>
      </c>
      <c r="BJ693">
        <v>200139</v>
      </c>
      <c r="BL693" t="s">
        <v>5137</v>
      </c>
      <c r="BX693">
        <v>108764</v>
      </c>
    </row>
    <row r="694" spans="1:76" x14ac:dyDescent="0.25">
      <c r="A694">
        <v>109116</v>
      </c>
      <c r="C694">
        <v>1</v>
      </c>
      <c r="D694">
        <v>1</v>
      </c>
      <c r="E694">
        <v>1</v>
      </c>
      <c r="F694" t="s">
        <v>0</v>
      </c>
      <c r="G694" t="s">
        <v>23</v>
      </c>
      <c r="H694" t="s">
        <v>5142</v>
      </c>
      <c r="I694" t="s">
        <v>25</v>
      </c>
      <c r="K694">
        <v>1</v>
      </c>
      <c r="L694" t="s">
        <v>4</v>
      </c>
      <c r="M694">
        <v>143516</v>
      </c>
      <c r="N694" t="s">
        <v>5</v>
      </c>
      <c r="O694" t="s">
        <v>5</v>
      </c>
      <c r="U694" t="s">
        <v>5143</v>
      </c>
      <c r="V694" s="1">
        <v>1</v>
      </c>
      <c r="W694" t="s">
        <v>4935</v>
      </c>
      <c r="X694" t="s">
        <v>4976</v>
      </c>
      <c r="Y694" t="s">
        <v>4937</v>
      </c>
      <c r="Z694" s="3">
        <v>15</v>
      </c>
      <c r="AA694" s="4">
        <v>1504</v>
      </c>
      <c r="AB694" t="s">
        <v>4976</v>
      </c>
      <c r="AC694" t="s">
        <v>5144</v>
      </c>
      <c r="AD694">
        <v>2019</v>
      </c>
      <c r="AE694">
        <v>5</v>
      </c>
      <c r="AF694">
        <v>26</v>
      </c>
      <c r="AG694" t="s">
        <v>4978</v>
      </c>
      <c r="AJ694" t="s">
        <v>5</v>
      </c>
      <c r="AK694" t="s">
        <v>12</v>
      </c>
      <c r="AL694">
        <v>57021</v>
      </c>
      <c r="AM694">
        <v>6956091</v>
      </c>
      <c r="AN694" s="4">
        <v>57000</v>
      </c>
      <c r="AO694" s="4">
        <v>6957000</v>
      </c>
      <c r="AP694">
        <v>150</v>
      </c>
      <c r="AR694">
        <v>1010</v>
      </c>
      <c r="AT694" s="6" t="s">
        <v>5145</v>
      </c>
      <c r="AU694">
        <v>143516</v>
      </c>
      <c r="AW694" s="5" t="s">
        <v>14</v>
      </c>
      <c r="AX694">
        <v>1</v>
      </c>
      <c r="AY694" t="s">
        <v>15</v>
      </c>
      <c r="AZ694" t="s">
        <v>5146</v>
      </c>
      <c r="BA694" t="s">
        <v>5147</v>
      </c>
      <c r="BB694">
        <v>1010</v>
      </c>
      <c r="BC694" t="s">
        <v>32</v>
      </c>
      <c r="BD694" t="s">
        <v>33</v>
      </c>
      <c r="BF694" s="6">
        <v>43611.547824074099</v>
      </c>
      <c r="BG694" s="7" t="s">
        <v>20</v>
      </c>
      <c r="BI694">
        <v>6</v>
      </c>
      <c r="BJ694">
        <v>200263</v>
      </c>
      <c r="BL694" t="s">
        <v>5148</v>
      </c>
      <c r="BX694">
        <v>109116</v>
      </c>
    </row>
    <row r="695" spans="1:76" x14ac:dyDescent="0.25">
      <c r="A695">
        <v>144102</v>
      </c>
      <c r="C695">
        <v>1</v>
      </c>
      <c r="D695">
        <v>1</v>
      </c>
      <c r="E695">
        <v>1</v>
      </c>
      <c r="F695" t="s">
        <v>0</v>
      </c>
      <c r="G695" t="s">
        <v>23</v>
      </c>
      <c r="H695" t="s">
        <v>5190</v>
      </c>
      <c r="I695" t="s">
        <v>25</v>
      </c>
      <c r="K695">
        <v>1</v>
      </c>
      <c r="L695" t="s">
        <v>4</v>
      </c>
      <c r="M695">
        <v>143516</v>
      </c>
      <c r="N695" t="s">
        <v>5</v>
      </c>
      <c r="O695" t="s">
        <v>5</v>
      </c>
      <c r="U695" t="s">
        <v>5191</v>
      </c>
      <c r="V695" s="1">
        <v>1</v>
      </c>
      <c r="W695" t="s">
        <v>4935</v>
      </c>
      <c r="X695" t="s">
        <v>5192</v>
      </c>
      <c r="Y695" t="s">
        <v>4937</v>
      </c>
      <c r="Z695" s="3">
        <v>15</v>
      </c>
      <c r="AA695" s="4">
        <v>1524</v>
      </c>
      <c r="AB695" t="s">
        <v>5193</v>
      </c>
      <c r="AC695" t="s">
        <v>5194</v>
      </c>
      <c r="AD695">
        <v>2019</v>
      </c>
      <c r="AE695">
        <v>6</v>
      </c>
      <c r="AF695">
        <v>15</v>
      </c>
      <c r="AG695" t="s">
        <v>5133</v>
      </c>
      <c r="AJ695" t="s">
        <v>5</v>
      </c>
      <c r="AK695" t="s">
        <v>12</v>
      </c>
      <c r="AL695">
        <v>106251</v>
      </c>
      <c r="AM695">
        <v>6923126</v>
      </c>
      <c r="AN695" s="4">
        <v>107000</v>
      </c>
      <c r="AO695" s="4">
        <v>6923000</v>
      </c>
      <c r="AP695">
        <v>25</v>
      </c>
      <c r="AR695">
        <v>1010</v>
      </c>
      <c r="AT695" s="6" t="s">
        <v>5195</v>
      </c>
      <c r="AU695">
        <v>143516</v>
      </c>
      <c r="AW695" s="5" t="s">
        <v>14</v>
      </c>
      <c r="AX695">
        <v>1</v>
      </c>
      <c r="AY695" t="s">
        <v>15</v>
      </c>
      <c r="AZ695" t="s">
        <v>5196</v>
      </c>
      <c r="BA695" t="s">
        <v>5197</v>
      </c>
      <c r="BB695">
        <v>1010</v>
      </c>
      <c r="BC695" t="s">
        <v>32</v>
      </c>
      <c r="BD695" t="s">
        <v>33</v>
      </c>
      <c r="BF695" s="6">
        <v>43631.7007407407</v>
      </c>
      <c r="BG695" s="7" t="s">
        <v>20</v>
      </c>
      <c r="BI695">
        <v>6</v>
      </c>
      <c r="BJ695">
        <v>202657</v>
      </c>
      <c r="BL695" t="s">
        <v>5198</v>
      </c>
      <c r="BX695">
        <v>144102</v>
      </c>
    </row>
    <row r="696" spans="1:76" x14ac:dyDescent="0.25">
      <c r="A696">
        <v>125002</v>
      </c>
      <c r="C696">
        <v>1</v>
      </c>
      <c r="D696">
        <v>1</v>
      </c>
      <c r="E696">
        <v>1</v>
      </c>
      <c r="F696" t="s">
        <v>0</v>
      </c>
      <c r="G696" t="s">
        <v>23</v>
      </c>
      <c r="H696" t="s">
        <v>5199</v>
      </c>
      <c r="I696" t="s">
        <v>25</v>
      </c>
      <c r="K696">
        <v>1</v>
      </c>
      <c r="L696" t="s">
        <v>4</v>
      </c>
      <c r="M696">
        <v>143516</v>
      </c>
      <c r="N696" t="s">
        <v>5</v>
      </c>
      <c r="O696" t="s">
        <v>5</v>
      </c>
      <c r="U696" t="s">
        <v>5200</v>
      </c>
      <c r="V696" s="1">
        <v>1</v>
      </c>
      <c r="W696" t="s">
        <v>4935</v>
      </c>
      <c r="X696" t="s">
        <v>5192</v>
      </c>
      <c r="Y696" t="s">
        <v>4937</v>
      </c>
      <c r="Z696" s="3">
        <v>15</v>
      </c>
      <c r="AA696" s="4">
        <v>1526</v>
      </c>
      <c r="AB696" s="4" t="s">
        <v>5201</v>
      </c>
      <c r="AC696" t="s">
        <v>5202</v>
      </c>
      <c r="AD696">
        <v>2019</v>
      </c>
      <c r="AE696">
        <v>5</v>
      </c>
      <c r="AF696">
        <v>13</v>
      </c>
      <c r="AG696" t="s">
        <v>4978</v>
      </c>
      <c r="AJ696" t="s">
        <v>5</v>
      </c>
      <c r="AK696" t="s">
        <v>12</v>
      </c>
      <c r="AL696">
        <v>85462</v>
      </c>
      <c r="AM696">
        <v>6942711</v>
      </c>
      <c r="AN696" s="4">
        <v>85000</v>
      </c>
      <c r="AO696" s="4">
        <v>6943000</v>
      </c>
      <c r="AP696">
        <v>25</v>
      </c>
      <c r="AR696">
        <v>1010</v>
      </c>
      <c r="AT696" s="6" t="s">
        <v>5203</v>
      </c>
      <c r="AU696">
        <v>143516</v>
      </c>
      <c r="AW696" s="5" t="s">
        <v>14</v>
      </c>
      <c r="AX696">
        <v>1</v>
      </c>
      <c r="AY696" t="s">
        <v>15</v>
      </c>
      <c r="AZ696" t="s">
        <v>5204</v>
      </c>
      <c r="BA696" t="s">
        <v>5205</v>
      </c>
      <c r="BB696">
        <v>1010</v>
      </c>
      <c r="BC696" t="s">
        <v>32</v>
      </c>
      <c r="BD696" t="s">
        <v>33</v>
      </c>
      <c r="BF696" s="6">
        <v>43598.676087963002</v>
      </c>
      <c r="BG696" s="7" t="s">
        <v>20</v>
      </c>
      <c r="BI696">
        <v>6</v>
      </c>
      <c r="BJ696">
        <v>197814</v>
      </c>
      <c r="BL696" t="s">
        <v>5206</v>
      </c>
      <c r="BX696">
        <v>125002</v>
      </c>
    </row>
    <row r="697" spans="1:76" x14ac:dyDescent="0.25">
      <c r="A697">
        <v>116172</v>
      </c>
      <c r="C697">
        <v>1</v>
      </c>
      <c r="D697">
        <v>1</v>
      </c>
      <c r="E697">
        <v>1</v>
      </c>
      <c r="F697" t="s">
        <v>0</v>
      </c>
      <c r="G697" t="s">
        <v>23</v>
      </c>
      <c r="H697" t="s">
        <v>5215</v>
      </c>
      <c r="I697" t="s">
        <v>25</v>
      </c>
      <c r="K697">
        <v>1</v>
      </c>
      <c r="L697" t="s">
        <v>4</v>
      </c>
      <c r="M697">
        <v>143516</v>
      </c>
      <c r="N697" t="s">
        <v>5</v>
      </c>
      <c r="O697" t="s">
        <v>5</v>
      </c>
      <c r="U697" t="s">
        <v>5216</v>
      </c>
      <c r="V697" s="1">
        <v>1</v>
      </c>
      <c r="W697" t="s">
        <v>4935</v>
      </c>
      <c r="X697" t="s">
        <v>4976</v>
      </c>
      <c r="Y697" t="s">
        <v>4937</v>
      </c>
      <c r="Z697" s="3">
        <v>15</v>
      </c>
      <c r="AA697" s="4">
        <v>1529</v>
      </c>
      <c r="AB697" s="4" t="s">
        <v>5209</v>
      </c>
      <c r="AC697" t="s">
        <v>5217</v>
      </c>
      <c r="AD697">
        <v>2019</v>
      </c>
      <c r="AE697">
        <v>6</v>
      </c>
      <c r="AF697">
        <v>2</v>
      </c>
      <c r="AG697" t="s">
        <v>4978</v>
      </c>
      <c r="AJ697" t="s">
        <v>5</v>
      </c>
      <c r="AK697" t="s">
        <v>12</v>
      </c>
      <c r="AL697">
        <v>71390</v>
      </c>
      <c r="AM697">
        <v>6955191</v>
      </c>
      <c r="AN697" s="4">
        <v>71000</v>
      </c>
      <c r="AO697" s="4">
        <v>6955000</v>
      </c>
      <c r="AP697">
        <v>50</v>
      </c>
      <c r="AR697">
        <v>1010</v>
      </c>
      <c r="AT697" s="6" t="s">
        <v>5218</v>
      </c>
      <c r="AU697">
        <v>143516</v>
      </c>
      <c r="AW697" s="5" t="s">
        <v>14</v>
      </c>
      <c r="AX697">
        <v>1</v>
      </c>
      <c r="AY697" t="s">
        <v>15</v>
      </c>
      <c r="AZ697" t="s">
        <v>5219</v>
      </c>
      <c r="BA697" t="s">
        <v>5220</v>
      </c>
      <c r="BB697">
        <v>1010</v>
      </c>
      <c r="BC697" t="s">
        <v>32</v>
      </c>
      <c r="BD697" t="s">
        <v>33</v>
      </c>
      <c r="BF697" s="6">
        <v>43618.774664351899</v>
      </c>
      <c r="BG697" s="7" t="s">
        <v>20</v>
      </c>
      <c r="BI697">
        <v>6</v>
      </c>
      <c r="BJ697">
        <v>200988</v>
      </c>
      <c r="BL697" t="s">
        <v>5221</v>
      </c>
      <c r="BX697">
        <v>116172</v>
      </c>
    </row>
    <row r="698" spans="1:76" x14ac:dyDescent="0.25">
      <c r="A698">
        <v>52885</v>
      </c>
      <c r="C698">
        <v>1</v>
      </c>
      <c r="D698">
        <v>1</v>
      </c>
      <c r="E698">
        <v>1</v>
      </c>
      <c r="F698" t="s">
        <v>0</v>
      </c>
      <c r="G698" t="s">
        <v>1</v>
      </c>
      <c r="H698" t="s">
        <v>414</v>
      </c>
      <c r="I698" t="s">
        <v>3</v>
      </c>
      <c r="K698">
        <v>1</v>
      </c>
      <c r="L698" t="s">
        <v>4</v>
      </c>
      <c r="M698">
        <v>143516</v>
      </c>
      <c r="N698" t="s">
        <v>5</v>
      </c>
      <c r="O698" t="s">
        <v>5</v>
      </c>
      <c r="U698" t="s">
        <v>415</v>
      </c>
      <c r="V698" s="1">
        <v>1</v>
      </c>
      <c r="W698" t="s">
        <v>405</v>
      </c>
      <c r="X698" t="s">
        <v>406</v>
      </c>
      <c r="Y698" t="s">
        <v>407</v>
      </c>
      <c r="Z698" s="3">
        <v>11</v>
      </c>
      <c r="AA698" s="4">
        <v>1101</v>
      </c>
      <c r="AB698" s="4" t="s">
        <v>406</v>
      </c>
      <c r="AC698" t="s">
        <v>416</v>
      </c>
      <c r="AD698">
        <v>2019</v>
      </c>
      <c r="AE698">
        <v>5</v>
      </c>
      <c r="AF698">
        <v>4</v>
      </c>
      <c r="AG698" t="s">
        <v>417</v>
      </c>
      <c r="AH698" t="s">
        <v>417</v>
      </c>
      <c r="AJ698" t="s">
        <v>5</v>
      </c>
      <c r="AK698" t="s">
        <v>12</v>
      </c>
      <c r="AL698">
        <v>-23679</v>
      </c>
      <c r="AM698">
        <v>6514743</v>
      </c>
      <c r="AN698" s="4">
        <v>-23000</v>
      </c>
      <c r="AO698" s="4">
        <v>6515000</v>
      </c>
      <c r="AP698">
        <v>707</v>
      </c>
      <c r="AR698">
        <v>8</v>
      </c>
      <c r="AS698" t="s">
        <v>13</v>
      </c>
      <c r="AU698">
        <v>143516</v>
      </c>
      <c r="AW698" s="5" t="s">
        <v>14</v>
      </c>
      <c r="AX698">
        <v>1</v>
      </c>
      <c r="AY698" t="s">
        <v>15</v>
      </c>
      <c r="AZ698" t="s">
        <v>418</v>
      </c>
      <c r="BA698" t="s">
        <v>419</v>
      </c>
      <c r="BB698">
        <v>8</v>
      </c>
      <c r="BC698" t="s">
        <v>18</v>
      </c>
      <c r="BD698" t="s">
        <v>19</v>
      </c>
      <c r="BF698" s="6">
        <v>44336</v>
      </c>
      <c r="BG698" s="7" t="s">
        <v>20</v>
      </c>
      <c r="BI698">
        <v>3</v>
      </c>
      <c r="BJ698">
        <v>493685</v>
      </c>
      <c r="BL698" t="s">
        <v>420</v>
      </c>
      <c r="BN698" t="s">
        <v>421</v>
      </c>
      <c r="BX698">
        <v>52885</v>
      </c>
    </row>
    <row r="699" spans="1:76" x14ac:dyDescent="0.25">
      <c r="A699">
        <v>18993</v>
      </c>
      <c r="C699">
        <v>1</v>
      </c>
      <c r="D699">
        <v>1</v>
      </c>
      <c r="E699">
        <v>1</v>
      </c>
      <c r="F699" t="s">
        <v>0</v>
      </c>
      <c r="G699" t="s">
        <v>1</v>
      </c>
      <c r="H699" t="s">
        <v>3279</v>
      </c>
      <c r="I699" t="s">
        <v>3</v>
      </c>
      <c r="K699">
        <v>1</v>
      </c>
      <c r="L699" t="s">
        <v>4</v>
      </c>
      <c r="M699">
        <v>143516</v>
      </c>
      <c r="N699" t="s">
        <v>5</v>
      </c>
      <c r="O699" t="s">
        <v>5</v>
      </c>
      <c r="U699" t="s">
        <v>3280</v>
      </c>
      <c r="V699" s="1">
        <v>1</v>
      </c>
      <c r="W699" t="s">
        <v>405</v>
      </c>
      <c r="X699" t="s">
        <v>3273</v>
      </c>
      <c r="Y699" t="s">
        <v>407</v>
      </c>
      <c r="Z699" s="3">
        <v>11</v>
      </c>
      <c r="AA699" s="4">
        <v>1119</v>
      </c>
      <c r="AB699" t="s">
        <v>3273</v>
      </c>
      <c r="AC699" t="s">
        <v>3281</v>
      </c>
      <c r="AD699">
        <v>2019</v>
      </c>
      <c r="AE699">
        <v>5</v>
      </c>
      <c r="AF699">
        <v>4</v>
      </c>
      <c r="AG699" t="s">
        <v>417</v>
      </c>
      <c r="AH699" t="s">
        <v>417</v>
      </c>
      <c r="AJ699" t="s">
        <v>5</v>
      </c>
      <c r="AK699" t="s">
        <v>12</v>
      </c>
      <c r="AL699">
        <v>-38833</v>
      </c>
      <c r="AM699">
        <v>6526112</v>
      </c>
      <c r="AN699" s="4">
        <v>-39000</v>
      </c>
      <c r="AO699" s="4">
        <v>6527000</v>
      </c>
      <c r="AP699">
        <v>7</v>
      </c>
      <c r="AR699">
        <v>8</v>
      </c>
      <c r="AS699" t="s">
        <v>13</v>
      </c>
      <c r="AU699">
        <v>143516</v>
      </c>
      <c r="AW699" s="5" t="s">
        <v>14</v>
      </c>
      <c r="AX699">
        <v>1</v>
      </c>
      <c r="AY699" t="s">
        <v>15</v>
      </c>
      <c r="AZ699" t="s">
        <v>3282</v>
      </c>
      <c r="BA699" t="s">
        <v>3283</v>
      </c>
      <c r="BB699">
        <v>8</v>
      </c>
      <c r="BC699" t="s">
        <v>18</v>
      </c>
      <c r="BD699" t="s">
        <v>19</v>
      </c>
      <c r="BF699" s="6">
        <v>44336</v>
      </c>
      <c r="BG699" s="7" t="s">
        <v>20</v>
      </c>
      <c r="BI699">
        <v>3</v>
      </c>
      <c r="BJ699">
        <v>493710</v>
      </c>
      <c r="BL699" t="s">
        <v>3284</v>
      </c>
      <c r="BN699" t="s">
        <v>3285</v>
      </c>
      <c r="BX699">
        <v>18993</v>
      </c>
    </row>
    <row r="700" spans="1:76" x14ac:dyDescent="0.25">
      <c r="A700">
        <v>63648</v>
      </c>
      <c r="C700">
        <v>1</v>
      </c>
      <c r="D700">
        <v>1</v>
      </c>
      <c r="E700">
        <v>1</v>
      </c>
      <c r="F700" t="s">
        <v>0</v>
      </c>
      <c r="G700" t="s">
        <v>1</v>
      </c>
      <c r="H700" t="s">
        <v>4524</v>
      </c>
      <c r="I700" t="s">
        <v>3</v>
      </c>
      <c r="K700">
        <v>1</v>
      </c>
      <c r="L700" t="s">
        <v>4</v>
      </c>
      <c r="M700">
        <v>143516</v>
      </c>
      <c r="N700" t="s">
        <v>5</v>
      </c>
      <c r="O700" t="s">
        <v>5</v>
      </c>
      <c r="U700" t="s">
        <v>4525</v>
      </c>
      <c r="V700" s="1">
        <v>1</v>
      </c>
      <c r="W700" t="s">
        <v>3980</v>
      </c>
      <c r="X700" t="s">
        <v>4526</v>
      </c>
      <c r="Y700" s="2" t="s">
        <v>3982</v>
      </c>
      <c r="Z700" s="3">
        <v>12</v>
      </c>
      <c r="AA700" s="4">
        <v>1211</v>
      </c>
      <c r="AB700" s="4" t="s">
        <v>4526</v>
      </c>
      <c r="AC700" t="s">
        <v>4527</v>
      </c>
      <c r="AD700">
        <v>2019</v>
      </c>
      <c r="AE700">
        <v>5</v>
      </c>
      <c r="AF700">
        <v>2</v>
      </c>
      <c r="AG700" t="s">
        <v>417</v>
      </c>
      <c r="AH700" t="s">
        <v>417</v>
      </c>
      <c r="AJ700" t="s">
        <v>5</v>
      </c>
      <c r="AK700" t="s">
        <v>12</v>
      </c>
      <c r="AL700">
        <v>-7865</v>
      </c>
      <c r="AM700">
        <v>6656308</v>
      </c>
      <c r="AN700" s="4">
        <v>-7000</v>
      </c>
      <c r="AO700" s="4">
        <v>6657000</v>
      </c>
      <c r="AP700">
        <v>707</v>
      </c>
      <c r="AR700">
        <v>8</v>
      </c>
      <c r="AS700" t="s">
        <v>13</v>
      </c>
      <c r="AU700">
        <v>143516</v>
      </c>
      <c r="AW700" s="5" t="s">
        <v>14</v>
      </c>
      <c r="AX700">
        <v>1</v>
      </c>
      <c r="AY700" t="s">
        <v>15</v>
      </c>
      <c r="AZ700" t="s">
        <v>4528</v>
      </c>
      <c r="BA700" t="s">
        <v>4529</v>
      </c>
      <c r="BB700">
        <v>8</v>
      </c>
      <c r="BC700" t="s">
        <v>18</v>
      </c>
      <c r="BD700" t="s">
        <v>19</v>
      </c>
      <c r="BF700" s="6">
        <v>44336</v>
      </c>
      <c r="BG700" s="7" t="s">
        <v>20</v>
      </c>
      <c r="BI700">
        <v>3</v>
      </c>
      <c r="BJ700">
        <v>493646</v>
      </c>
      <c r="BL700" t="s">
        <v>4530</v>
      </c>
      <c r="BN700" t="s">
        <v>4531</v>
      </c>
      <c r="BX700">
        <v>63648</v>
      </c>
    </row>
    <row r="701" spans="1:76" x14ac:dyDescent="0.25">
      <c r="A701">
        <v>143677</v>
      </c>
      <c r="C701">
        <v>1</v>
      </c>
      <c r="D701">
        <v>1</v>
      </c>
      <c r="E701">
        <v>1</v>
      </c>
      <c r="F701" t="s">
        <v>0</v>
      </c>
      <c r="G701" t="s">
        <v>23</v>
      </c>
      <c r="H701" t="s">
        <v>134</v>
      </c>
      <c r="I701" s="8" t="str">
        <f>HYPERLINK(AT701,"Foto")</f>
        <v>Foto</v>
      </c>
      <c r="K701">
        <v>1</v>
      </c>
      <c r="L701" t="s">
        <v>4</v>
      </c>
      <c r="M701">
        <v>143516</v>
      </c>
      <c r="N701" t="s">
        <v>5</v>
      </c>
      <c r="O701" t="s">
        <v>5</v>
      </c>
      <c r="U701" t="s">
        <v>135</v>
      </c>
      <c r="V701" s="1">
        <v>1</v>
      </c>
      <c r="W701" t="s">
        <v>91</v>
      </c>
      <c r="X701" t="s">
        <v>136</v>
      </c>
      <c r="Y701" s="2" t="s">
        <v>137</v>
      </c>
      <c r="Z701" s="3">
        <v>8</v>
      </c>
      <c r="AA701" s="4">
        <v>833</v>
      </c>
      <c r="AB701" s="4" t="s">
        <v>136</v>
      </c>
      <c r="AC701" t="s">
        <v>138</v>
      </c>
      <c r="AD701">
        <v>2020</v>
      </c>
      <c r="AE701">
        <v>6</v>
      </c>
      <c r="AF701">
        <v>22</v>
      </c>
      <c r="AG701" t="s">
        <v>139</v>
      </c>
      <c r="AJ701" t="s">
        <v>5</v>
      </c>
      <c r="AK701" t="s">
        <v>12</v>
      </c>
      <c r="AL701">
        <v>105069</v>
      </c>
      <c r="AM701">
        <v>6610934</v>
      </c>
      <c r="AN701" s="4">
        <v>105000</v>
      </c>
      <c r="AO701" s="4">
        <v>6611000</v>
      </c>
      <c r="AP701">
        <v>96</v>
      </c>
      <c r="AR701">
        <v>1010</v>
      </c>
      <c r="AT701" s="6" t="s">
        <v>140</v>
      </c>
      <c r="AU701">
        <v>143516</v>
      </c>
      <c r="AW701" s="5" t="s">
        <v>14</v>
      </c>
      <c r="AX701">
        <v>1</v>
      </c>
      <c r="AY701" t="s">
        <v>15</v>
      </c>
      <c r="AZ701" t="s">
        <v>141</v>
      </c>
      <c r="BA701" t="s">
        <v>142</v>
      </c>
      <c r="BB701">
        <v>1010</v>
      </c>
      <c r="BC701" t="s">
        <v>32</v>
      </c>
      <c r="BD701" t="s">
        <v>33</v>
      </c>
      <c r="BE701">
        <v>1</v>
      </c>
      <c r="BF701" s="6">
        <v>44019.013263888897</v>
      </c>
      <c r="BG701" s="7" t="s">
        <v>20</v>
      </c>
      <c r="BI701">
        <v>6</v>
      </c>
      <c r="BJ701">
        <v>241529</v>
      </c>
      <c r="BL701" t="s">
        <v>143</v>
      </c>
      <c r="BX701">
        <v>143677</v>
      </c>
    </row>
    <row r="702" spans="1:76" x14ac:dyDescent="0.25">
      <c r="A702">
        <v>72125</v>
      </c>
      <c r="C702">
        <v>1</v>
      </c>
      <c r="D702">
        <v>1</v>
      </c>
      <c r="E702">
        <v>1</v>
      </c>
      <c r="F702" t="s">
        <v>0</v>
      </c>
      <c r="G702" t="s">
        <v>23</v>
      </c>
      <c r="H702" t="s">
        <v>331</v>
      </c>
      <c r="I702" t="s">
        <v>25</v>
      </c>
      <c r="K702">
        <v>1</v>
      </c>
      <c r="L702" t="s">
        <v>4</v>
      </c>
      <c r="M702">
        <v>143516</v>
      </c>
      <c r="N702" t="s">
        <v>5</v>
      </c>
      <c r="O702" t="s">
        <v>5</v>
      </c>
      <c r="U702" t="s">
        <v>332</v>
      </c>
      <c r="V702" s="1">
        <v>1</v>
      </c>
      <c r="W702" t="s">
        <v>155</v>
      </c>
      <c r="X702" t="s">
        <v>333</v>
      </c>
      <c r="Y702" t="s">
        <v>157</v>
      </c>
      <c r="Z702" s="3">
        <v>10</v>
      </c>
      <c r="AA702" s="4">
        <v>1003</v>
      </c>
      <c r="AB702" s="4" t="s">
        <v>333</v>
      </c>
      <c r="AC702" t="s">
        <v>334</v>
      </c>
      <c r="AD702">
        <v>2020</v>
      </c>
      <c r="AE702">
        <v>8</v>
      </c>
      <c r="AF702">
        <v>23</v>
      </c>
      <c r="AG702" t="s">
        <v>189</v>
      </c>
      <c r="AJ702" t="s">
        <v>5</v>
      </c>
      <c r="AK702" t="s">
        <v>12</v>
      </c>
      <c r="AL702">
        <v>11192</v>
      </c>
      <c r="AM702">
        <v>6470080</v>
      </c>
      <c r="AN702" s="4">
        <v>11000</v>
      </c>
      <c r="AO702" s="4">
        <v>6471000</v>
      </c>
      <c r="AP702">
        <v>79</v>
      </c>
      <c r="AR702">
        <v>1010</v>
      </c>
      <c r="AT702" s="6" t="s">
        <v>335</v>
      </c>
      <c r="AU702">
        <v>143516</v>
      </c>
      <c r="AW702" s="5" t="s">
        <v>14</v>
      </c>
      <c r="AX702">
        <v>1</v>
      </c>
      <c r="AY702" t="s">
        <v>15</v>
      </c>
      <c r="AZ702" t="s">
        <v>336</v>
      </c>
      <c r="BA702" t="s">
        <v>337</v>
      </c>
      <c r="BB702">
        <v>1010</v>
      </c>
      <c r="BC702" t="s">
        <v>32</v>
      </c>
      <c r="BD702" t="s">
        <v>33</v>
      </c>
      <c r="BF702" s="6">
        <v>44327.385532407403</v>
      </c>
      <c r="BG702" s="7" t="s">
        <v>20</v>
      </c>
      <c r="BI702">
        <v>6</v>
      </c>
      <c r="BJ702">
        <v>268452</v>
      </c>
      <c r="BL702" t="s">
        <v>338</v>
      </c>
      <c r="BX702">
        <v>72125</v>
      </c>
    </row>
    <row r="703" spans="1:76" x14ac:dyDescent="0.25">
      <c r="A703">
        <v>80833</v>
      </c>
      <c r="C703">
        <v>1</v>
      </c>
      <c r="F703" t="s">
        <v>0</v>
      </c>
      <c r="G703" t="s">
        <v>23</v>
      </c>
      <c r="H703" t="s">
        <v>364</v>
      </c>
      <c r="I703" t="s">
        <v>25</v>
      </c>
      <c r="K703">
        <v>1</v>
      </c>
      <c r="L703" t="s">
        <v>4</v>
      </c>
      <c r="M703">
        <v>143516</v>
      </c>
      <c r="N703" t="s">
        <v>5</v>
      </c>
      <c r="O703" t="s">
        <v>5</v>
      </c>
      <c r="U703" t="s">
        <v>356</v>
      </c>
      <c r="V703" s="1">
        <v>1</v>
      </c>
      <c r="W703" t="s">
        <v>155</v>
      </c>
      <c r="X703" t="s">
        <v>333</v>
      </c>
      <c r="Y703" t="s">
        <v>157</v>
      </c>
      <c r="Z703" s="3">
        <v>10</v>
      </c>
      <c r="AA703" s="4">
        <v>1003</v>
      </c>
      <c r="AB703" s="4" t="s">
        <v>333</v>
      </c>
      <c r="AC703" t="s">
        <v>365</v>
      </c>
      <c r="AD703">
        <v>2020</v>
      </c>
      <c r="AE703">
        <v>7</v>
      </c>
      <c r="AF703">
        <v>22</v>
      </c>
      <c r="AG703" t="s">
        <v>366</v>
      </c>
      <c r="AJ703" t="s">
        <v>5</v>
      </c>
      <c r="AK703" t="s">
        <v>12</v>
      </c>
      <c r="AL703">
        <v>17464</v>
      </c>
      <c r="AM703">
        <v>6467843</v>
      </c>
      <c r="AN703" s="4">
        <v>17000</v>
      </c>
      <c r="AO703" s="4">
        <v>6467000</v>
      </c>
      <c r="AP703">
        <v>10</v>
      </c>
      <c r="AR703">
        <v>1010</v>
      </c>
      <c r="AT703" s="6" t="s">
        <v>367</v>
      </c>
      <c r="AU703">
        <v>143516</v>
      </c>
      <c r="AW703" s="5" t="s">
        <v>14</v>
      </c>
      <c r="AX703">
        <v>1</v>
      </c>
      <c r="AY703" t="s">
        <v>15</v>
      </c>
      <c r="AZ703" t="s">
        <v>368</v>
      </c>
      <c r="BA703" t="s">
        <v>369</v>
      </c>
      <c r="BB703">
        <v>1010</v>
      </c>
      <c r="BC703" t="s">
        <v>32</v>
      </c>
      <c r="BD703" t="s">
        <v>33</v>
      </c>
      <c r="BF703" s="6">
        <v>44080.415659722203</v>
      </c>
      <c r="BG703" s="7" t="s">
        <v>20</v>
      </c>
      <c r="BI703">
        <v>6</v>
      </c>
      <c r="BJ703">
        <v>249472</v>
      </c>
      <c r="BL703" t="s">
        <v>370</v>
      </c>
      <c r="BX703">
        <v>80833</v>
      </c>
    </row>
    <row r="704" spans="1:76" x14ac:dyDescent="0.25">
      <c r="A704">
        <v>41670</v>
      </c>
      <c r="C704">
        <v>1</v>
      </c>
      <c r="F704" t="s">
        <v>0</v>
      </c>
      <c r="G704" t="s">
        <v>23</v>
      </c>
      <c r="H704" t="s">
        <v>464</v>
      </c>
      <c r="I704" t="s">
        <v>25</v>
      </c>
      <c r="K704">
        <v>1</v>
      </c>
      <c r="L704" t="s">
        <v>4</v>
      </c>
      <c r="M704">
        <v>143516</v>
      </c>
      <c r="N704" t="s">
        <v>5</v>
      </c>
      <c r="O704" t="s">
        <v>5</v>
      </c>
      <c r="U704" t="s">
        <v>465</v>
      </c>
      <c r="V704" s="1">
        <v>1</v>
      </c>
      <c r="W704" t="s">
        <v>405</v>
      </c>
      <c r="X704" t="s">
        <v>451</v>
      </c>
      <c r="Y704" t="s">
        <v>407</v>
      </c>
      <c r="Z704" s="3">
        <v>11</v>
      </c>
      <c r="AA704" s="4">
        <v>1102</v>
      </c>
      <c r="AB704" s="4" t="s">
        <v>451</v>
      </c>
      <c r="AC704" t="s">
        <v>466</v>
      </c>
      <c r="AD704">
        <v>2020</v>
      </c>
      <c r="AE704">
        <v>6</v>
      </c>
      <c r="AF704">
        <v>21</v>
      </c>
      <c r="AG704" t="s">
        <v>467</v>
      </c>
      <c r="AJ704" t="s">
        <v>5</v>
      </c>
      <c r="AK704" t="s">
        <v>12</v>
      </c>
      <c r="AL704">
        <v>-30541</v>
      </c>
      <c r="AM704">
        <v>6553025</v>
      </c>
      <c r="AN704" s="4">
        <v>-31000</v>
      </c>
      <c r="AO704" s="4">
        <v>6553000</v>
      </c>
      <c r="AP704">
        <v>50</v>
      </c>
      <c r="AR704">
        <v>1010</v>
      </c>
      <c r="AT704" s="6" t="s">
        <v>468</v>
      </c>
      <c r="AU704">
        <v>143516</v>
      </c>
      <c r="AW704" s="5" t="s">
        <v>14</v>
      </c>
      <c r="AX704">
        <v>1</v>
      </c>
      <c r="AY704" t="s">
        <v>15</v>
      </c>
      <c r="AZ704" t="s">
        <v>469</v>
      </c>
      <c r="BA704" t="s">
        <v>470</v>
      </c>
      <c r="BB704">
        <v>1010</v>
      </c>
      <c r="BC704" t="s">
        <v>32</v>
      </c>
      <c r="BD704" t="s">
        <v>33</v>
      </c>
      <c r="BF704" s="6">
        <v>44024.326585648101</v>
      </c>
      <c r="BG704" s="7" t="s">
        <v>20</v>
      </c>
      <c r="BI704">
        <v>6</v>
      </c>
      <c r="BJ704">
        <v>242113</v>
      </c>
      <c r="BL704" t="s">
        <v>471</v>
      </c>
      <c r="BX704">
        <v>41670</v>
      </c>
    </row>
    <row r="705" spans="1:76" x14ac:dyDescent="0.25">
      <c r="A705">
        <v>26817</v>
      </c>
      <c r="C705">
        <v>1</v>
      </c>
      <c r="D705">
        <v>1</v>
      </c>
      <c r="E705">
        <v>1</v>
      </c>
      <c r="F705" t="s">
        <v>0</v>
      </c>
      <c r="G705" t="s">
        <v>23</v>
      </c>
      <c r="H705" t="s">
        <v>500</v>
      </c>
      <c r="I705" t="s">
        <v>25</v>
      </c>
      <c r="K705">
        <v>1</v>
      </c>
      <c r="L705" t="s">
        <v>4</v>
      </c>
      <c r="M705">
        <v>143516</v>
      </c>
      <c r="N705" t="s">
        <v>5</v>
      </c>
      <c r="O705" t="s">
        <v>5</v>
      </c>
      <c r="U705" t="s">
        <v>501</v>
      </c>
      <c r="V705" s="1">
        <v>1</v>
      </c>
      <c r="W705" t="s">
        <v>405</v>
      </c>
      <c r="X705" t="s">
        <v>451</v>
      </c>
      <c r="Y705" t="s">
        <v>407</v>
      </c>
      <c r="Z705" s="3">
        <v>11</v>
      </c>
      <c r="AA705" s="4">
        <v>1102</v>
      </c>
      <c r="AB705" s="4" t="s">
        <v>451</v>
      </c>
      <c r="AC705" t="s">
        <v>502</v>
      </c>
      <c r="AD705">
        <v>2020</v>
      </c>
      <c r="AE705">
        <v>6</v>
      </c>
      <c r="AF705">
        <v>8</v>
      </c>
      <c r="AG705" t="s">
        <v>467</v>
      </c>
      <c r="AJ705" t="s">
        <v>5</v>
      </c>
      <c r="AK705" t="s">
        <v>12</v>
      </c>
      <c r="AL705">
        <v>-34564</v>
      </c>
      <c r="AM705">
        <v>6555413</v>
      </c>
      <c r="AN705" s="4">
        <v>-35000</v>
      </c>
      <c r="AO705" s="4">
        <v>6555000</v>
      </c>
      <c r="AP705">
        <v>100</v>
      </c>
      <c r="AR705">
        <v>1010</v>
      </c>
      <c r="AT705" s="6" t="s">
        <v>503</v>
      </c>
      <c r="AU705">
        <v>143516</v>
      </c>
      <c r="AW705" s="5" t="s">
        <v>14</v>
      </c>
      <c r="AX705">
        <v>1</v>
      </c>
      <c r="AY705" t="s">
        <v>15</v>
      </c>
      <c r="AZ705" t="s">
        <v>504</v>
      </c>
      <c r="BA705" t="s">
        <v>505</v>
      </c>
      <c r="BB705">
        <v>1010</v>
      </c>
      <c r="BC705" t="s">
        <v>32</v>
      </c>
      <c r="BD705" t="s">
        <v>33</v>
      </c>
      <c r="BF705" s="6">
        <v>43992.617881944403</v>
      </c>
      <c r="BG705" s="7" t="s">
        <v>20</v>
      </c>
      <c r="BI705">
        <v>6</v>
      </c>
      <c r="BJ705">
        <v>238623</v>
      </c>
      <c r="BL705" t="s">
        <v>506</v>
      </c>
      <c r="BX705">
        <v>26817</v>
      </c>
    </row>
    <row r="706" spans="1:76" x14ac:dyDescent="0.25">
      <c r="A706">
        <v>38429</v>
      </c>
      <c r="C706">
        <v>1</v>
      </c>
      <c r="F706" t="s">
        <v>0</v>
      </c>
      <c r="G706" t="s">
        <v>23</v>
      </c>
      <c r="H706" t="s">
        <v>891</v>
      </c>
      <c r="I706" t="s">
        <v>25</v>
      </c>
      <c r="K706">
        <v>1</v>
      </c>
      <c r="L706" t="s">
        <v>4</v>
      </c>
      <c r="M706">
        <v>143516</v>
      </c>
      <c r="N706" t="s">
        <v>5</v>
      </c>
      <c r="O706" t="s">
        <v>5</v>
      </c>
      <c r="U706" t="s">
        <v>550</v>
      </c>
      <c r="V706" s="1">
        <v>1</v>
      </c>
      <c r="W706" t="s">
        <v>405</v>
      </c>
      <c r="X706" t="s">
        <v>536</v>
      </c>
      <c r="Y706" t="s">
        <v>407</v>
      </c>
      <c r="Z706" s="3">
        <v>11</v>
      </c>
      <c r="AA706" s="4">
        <v>1103</v>
      </c>
      <c r="AB706" s="4" t="s">
        <v>536</v>
      </c>
      <c r="AC706" t="s">
        <v>892</v>
      </c>
      <c r="AD706">
        <v>2020</v>
      </c>
      <c r="AE706">
        <v>5</v>
      </c>
      <c r="AF706">
        <v>3</v>
      </c>
      <c r="AG706" t="s">
        <v>467</v>
      </c>
      <c r="AJ706" t="s">
        <v>5</v>
      </c>
      <c r="AK706" t="s">
        <v>12</v>
      </c>
      <c r="AL706">
        <v>-31250</v>
      </c>
      <c r="AM706">
        <v>6573403</v>
      </c>
      <c r="AN706" s="4">
        <v>-31000</v>
      </c>
      <c r="AO706" s="4">
        <v>6573000</v>
      </c>
      <c r="AP706">
        <v>10</v>
      </c>
      <c r="AR706">
        <v>1010</v>
      </c>
      <c r="AT706" s="6" t="s">
        <v>893</v>
      </c>
      <c r="AU706">
        <v>143516</v>
      </c>
      <c r="AW706" s="5" t="s">
        <v>14</v>
      </c>
      <c r="AX706">
        <v>1</v>
      </c>
      <c r="AY706" t="s">
        <v>15</v>
      </c>
      <c r="AZ706" t="s">
        <v>894</v>
      </c>
      <c r="BA706" t="s">
        <v>895</v>
      </c>
      <c r="BB706">
        <v>1010</v>
      </c>
      <c r="BC706" t="s">
        <v>32</v>
      </c>
      <c r="BD706" t="s">
        <v>33</v>
      </c>
      <c r="BF706" s="6">
        <v>43954.867337962998</v>
      </c>
      <c r="BG706" s="7" t="s">
        <v>20</v>
      </c>
      <c r="BI706">
        <v>6</v>
      </c>
      <c r="BJ706">
        <v>234885</v>
      </c>
      <c r="BL706" t="s">
        <v>896</v>
      </c>
      <c r="BX706">
        <v>38429</v>
      </c>
    </row>
    <row r="707" spans="1:76" x14ac:dyDescent="0.25">
      <c r="A707">
        <v>39019</v>
      </c>
      <c r="C707">
        <v>1</v>
      </c>
      <c r="F707" t="s">
        <v>0</v>
      </c>
      <c r="G707" t="s">
        <v>23</v>
      </c>
      <c r="H707" t="s">
        <v>897</v>
      </c>
      <c r="I707" t="s">
        <v>25</v>
      </c>
      <c r="K707">
        <v>1</v>
      </c>
      <c r="L707" t="s">
        <v>4</v>
      </c>
      <c r="M707">
        <v>143516</v>
      </c>
      <c r="N707" t="s">
        <v>5</v>
      </c>
      <c r="O707" t="s">
        <v>5</v>
      </c>
      <c r="U707" t="s">
        <v>550</v>
      </c>
      <c r="V707" s="1">
        <v>1</v>
      </c>
      <c r="W707" t="s">
        <v>405</v>
      </c>
      <c r="X707" t="s">
        <v>536</v>
      </c>
      <c r="Y707" t="s">
        <v>407</v>
      </c>
      <c r="Z707" s="3">
        <v>11</v>
      </c>
      <c r="AA707" s="4">
        <v>1103</v>
      </c>
      <c r="AB707" s="4" t="s">
        <v>536</v>
      </c>
      <c r="AC707" t="s">
        <v>898</v>
      </c>
      <c r="AD707">
        <v>2020</v>
      </c>
      <c r="AE707">
        <v>5</v>
      </c>
      <c r="AF707">
        <v>3</v>
      </c>
      <c r="AG707" t="s">
        <v>467</v>
      </c>
      <c r="AJ707" t="s">
        <v>5</v>
      </c>
      <c r="AK707" t="s">
        <v>12</v>
      </c>
      <c r="AL707">
        <v>-31055</v>
      </c>
      <c r="AM707">
        <v>6573435</v>
      </c>
      <c r="AN707" s="4">
        <v>-31000</v>
      </c>
      <c r="AO707" s="4">
        <v>6573000</v>
      </c>
      <c r="AP707">
        <v>5</v>
      </c>
      <c r="AR707">
        <v>1010</v>
      </c>
      <c r="AT707" s="6" t="s">
        <v>899</v>
      </c>
      <c r="AU707">
        <v>143516</v>
      </c>
      <c r="AW707" s="5" t="s">
        <v>14</v>
      </c>
      <c r="AX707">
        <v>1</v>
      </c>
      <c r="AY707" t="s">
        <v>15</v>
      </c>
      <c r="AZ707" t="s">
        <v>900</v>
      </c>
      <c r="BA707" t="s">
        <v>901</v>
      </c>
      <c r="BB707">
        <v>1010</v>
      </c>
      <c r="BC707" t="s">
        <v>32</v>
      </c>
      <c r="BD707" t="s">
        <v>33</v>
      </c>
      <c r="BF707" s="6">
        <v>43954.867337962998</v>
      </c>
      <c r="BG707" s="7" t="s">
        <v>20</v>
      </c>
      <c r="BI707">
        <v>6</v>
      </c>
      <c r="BJ707">
        <v>234888</v>
      </c>
      <c r="BL707" t="s">
        <v>902</v>
      </c>
      <c r="BX707">
        <v>39019</v>
      </c>
    </row>
    <row r="708" spans="1:76" x14ac:dyDescent="0.25">
      <c r="A708">
        <v>41335</v>
      </c>
      <c r="C708">
        <v>1</v>
      </c>
      <c r="F708" t="s">
        <v>0</v>
      </c>
      <c r="G708" t="s">
        <v>23</v>
      </c>
      <c r="H708" t="s">
        <v>903</v>
      </c>
      <c r="I708" t="s">
        <v>25</v>
      </c>
      <c r="K708">
        <v>1</v>
      </c>
      <c r="L708" t="s">
        <v>4</v>
      </c>
      <c r="M708">
        <v>143516</v>
      </c>
      <c r="N708" t="s">
        <v>5</v>
      </c>
      <c r="O708" t="s">
        <v>5</v>
      </c>
      <c r="U708" t="s">
        <v>550</v>
      </c>
      <c r="V708" s="1">
        <v>1</v>
      </c>
      <c r="W708" t="s">
        <v>405</v>
      </c>
      <c r="X708" t="s">
        <v>536</v>
      </c>
      <c r="Y708" t="s">
        <v>407</v>
      </c>
      <c r="Z708" s="3">
        <v>11</v>
      </c>
      <c r="AA708" s="4">
        <v>1103</v>
      </c>
      <c r="AB708" s="4" t="s">
        <v>536</v>
      </c>
      <c r="AC708" t="s">
        <v>904</v>
      </c>
      <c r="AD708">
        <v>2020</v>
      </c>
      <c r="AE708">
        <v>5</v>
      </c>
      <c r="AF708">
        <v>3</v>
      </c>
      <c r="AG708" t="s">
        <v>467</v>
      </c>
      <c r="AJ708" t="s">
        <v>5</v>
      </c>
      <c r="AK708" t="s">
        <v>12</v>
      </c>
      <c r="AL708">
        <v>-30595</v>
      </c>
      <c r="AM708">
        <v>6573621</v>
      </c>
      <c r="AN708" s="4">
        <v>-31000</v>
      </c>
      <c r="AO708" s="4">
        <v>6573000</v>
      </c>
      <c r="AP708">
        <v>25</v>
      </c>
      <c r="AR708">
        <v>1010</v>
      </c>
      <c r="AT708" s="6" t="s">
        <v>905</v>
      </c>
      <c r="AU708">
        <v>143516</v>
      </c>
      <c r="AW708" s="5" t="s">
        <v>14</v>
      </c>
      <c r="AX708">
        <v>1</v>
      </c>
      <c r="AY708" t="s">
        <v>15</v>
      </c>
      <c r="AZ708" t="s">
        <v>906</v>
      </c>
      <c r="BA708" t="s">
        <v>907</v>
      </c>
      <c r="BB708">
        <v>1010</v>
      </c>
      <c r="BC708" t="s">
        <v>32</v>
      </c>
      <c r="BD708" t="s">
        <v>33</v>
      </c>
      <c r="BF708" s="6">
        <v>43954.8673263889</v>
      </c>
      <c r="BG708" s="7" t="s">
        <v>20</v>
      </c>
      <c r="BI708">
        <v>6</v>
      </c>
      <c r="BJ708">
        <v>234892</v>
      </c>
      <c r="BL708" t="s">
        <v>908</v>
      </c>
      <c r="BX708">
        <v>41335</v>
      </c>
    </row>
    <row r="709" spans="1:76" x14ac:dyDescent="0.25">
      <c r="A709">
        <v>37594</v>
      </c>
      <c r="C709">
        <v>1</v>
      </c>
      <c r="F709" t="s">
        <v>0</v>
      </c>
      <c r="G709" t="s">
        <v>23</v>
      </c>
      <c r="H709" t="s">
        <v>909</v>
      </c>
      <c r="I709" t="s">
        <v>25</v>
      </c>
      <c r="K709">
        <v>1</v>
      </c>
      <c r="L709" t="s">
        <v>4</v>
      </c>
      <c r="M709">
        <v>143516</v>
      </c>
      <c r="N709" t="s">
        <v>5</v>
      </c>
      <c r="O709" t="s">
        <v>5</v>
      </c>
      <c r="U709" t="s">
        <v>550</v>
      </c>
      <c r="V709" s="1">
        <v>1</v>
      </c>
      <c r="W709" t="s">
        <v>405</v>
      </c>
      <c r="X709" t="s">
        <v>536</v>
      </c>
      <c r="Y709" t="s">
        <v>407</v>
      </c>
      <c r="Z709" s="3">
        <v>11</v>
      </c>
      <c r="AA709" s="4">
        <v>1103</v>
      </c>
      <c r="AB709" s="4" t="s">
        <v>536</v>
      </c>
      <c r="AC709" t="s">
        <v>910</v>
      </c>
      <c r="AD709">
        <v>2020</v>
      </c>
      <c r="AE709">
        <v>5</v>
      </c>
      <c r="AF709">
        <v>10</v>
      </c>
      <c r="AG709" t="s">
        <v>467</v>
      </c>
      <c r="AJ709" t="s">
        <v>5</v>
      </c>
      <c r="AK709" t="s">
        <v>12</v>
      </c>
      <c r="AL709">
        <v>-31484</v>
      </c>
      <c r="AM709">
        <v>6572996</v>
      </c>
      <c r="AN709" s="4">
        <v>-31000</v>
      </c>
      <c r="AO709" s="4">
        <v>6573000</v>
      </c>
      <c r="AP709">
        <v>25</v>
      </c>
      <c r="AR709">
        <v>1010</v>
      </c>
      <c r="AT709" s="6" t="s">
        <v>911</v>
      </c>
      <c r="AU709">
        <v>143516</v>
      </c>
      <c r="AW709" s="5" t="s">
        <v>14</v>
      </c>
      <c r="AX709">
        <v>1</v>
      </c>
      <c r="AY709" t="s">
        <v>15</v>
      </c>
      <c r="AZ709" t="s">
        <v>912</v>
      </c>
      <c r="BA709" t="s">
        <v>913</v>
      </c>
      <c r="BB709">
        <v>1010</v>
      </c>
      <c r="BC709" t="s">
        <v>32</v>
      </c>
      <c r="BD709" t="s">
        <v>33</v>
      </c>
      <c r="BF709" s="6">
        <v>43962.314953703702</v>
      </c>
      <c r="BG709" s="7" t="s">
        <v>20</v>
      </c>
      <c r="BI709">
        <v>6</v>
      </c>
      <c r="BJ709">
        <v>235862</v>
      </c>
      <c r="BL709" t="s">
        <v>914</v>
      </c>
      <c r="BX709">
        <v>37594</v>
      </c>
    </row>
    <row r="710" spans="1:76" x14ac:dyDescent="0.25">
      <c r="A710">
        <v>38128</v>
      </c>
      <c r="C710">
        <v>1</v>
      </c>
      <c r="F710" t="s">
        <v>0</v>
      </c>
      <c r="G710" t="s">
        <v>23</v>
      </c>
      <c r="H710" t="s">
        <v>915</v>
      </c>
      <c r="I710" t="s">
        <v>25</v>
      </c>
      <c r="K710">
        <v>1</v>
      </c>
      <c r="L710" t="s">
        <v>4</v>
      </c>
      <c r="M710">
        <v>143516</v>
      </c>
      <c r="N710" t="s">
        <v>5</v>
      </c>
      <c r="O710" t="s">
        <v>5</v>
      </c>
      <c r="U710" t="s">
        <v>550</v>
      </c>
      <c r="V710" s="1">
        <v>1</v>
      </c>
      <c r="W710" t="s">
        <v>405</v>
      </c>
      <c r="X710" t="s">
        <v>536</v>
      </c>
      <c r="Y710" t="s">
        <v>407</v>
      </c>
      <c r="Z710" s="3">
        <v>11</v>
      </c>
      <c r="AA710" s="4">
        <v>1103</v>
      </c>
      <c r="AB710" s="4" t="s">
        <v>536</v>
      </c>
      <c r="AC710" t="s">
        <v>916</v>
      </c>
      <c r="AD710">
        <v>2020</v>
      </c>
      <c r="AE710">
        <v>5</v>
      </c>
      <c r="AF710">
        <v>10</v>
      </c>
      <c r="AG710" t="s">
        <v>467</v>
      </c>
      <c r="AJ710" t="s">
        <v>5</v>
      </c>
      <c r="AK710" t="s">
        <v>12</v>
      </c>
      <c r="AL710">
        <v>-31330</v>
      </c>
      <c r="AM710">
        <v>6573174</v>
      </c>
      <c r="AN710" s="4">
        <v>-31000</v>
      </c>
      <c r="AO710" s="4">
        <v>6573000</v>
      </c>
      <c r="AP710">
        <v>25</v>
      </c>
      <c r="AR710">
        <v>1010</v>
      </c>
      <c r="AT710" s="6" t="s">
        <v>917</v>
      </c>
      <c r="AU710">
        <v>143516</v>
      </c>
      <c r="AW710" s="5" t="s">
        <v>14</v>
      </c>
      <c r="AX710">
        <v>1</v>
      </c>
      <c r="AY710" t="s">
        <v>15</v>
      </c>
      <c r="AZ710" t="s">
        <v>918</v>
      </c>
      <c r="BA710" t="s">
        <v>919</v>
      </c>
      <c r="BB710">
        <v>1010</v>
      </c>
      <c r="BC710" t="s">
        <v>32</v>
      </c>
      <c r="BD710" t="s">
        <v>33</v>
      </c>
      <c r="BF710" s="6">
        <v>43962.314942129597</v>
      </c>
      <c r="BG710" s="7" t="s">
        <v>20</v>
      </c>
      <c r="BI710">
        <v>6</v>
      </c>
      <c r="BJ710">
        <v>235865</v>
      </c>
      <c r="BL710" t="s">
        <v>920</v>
      </c>
      <c r="BX710">
        <v>38128</v>
      </c>
    </row>
    <row r="711" spans="1:76" x14ac:dyDescent="0.25">
      <c r="A711">
        <v>37913</v>
      </c>
      <c r="C711">
        <v>1</v>
      </c>
      <c r="F711" t="s">
        <v>0</v>
      </c>
      <c r="G711" t="s">
        <v>23</v>
      </c>
      <c r="H711" t="s">
        <v>921</v>
      </c>
      <c r="I711" t="s">
        <v>25</v>
      </c>
      <c r="K711">
        <v>1</v>
      </c>
      <c r="L711" t="s">
        <v>4</v>
      </c>
      <c r="M711">
        <v>143516</v>
      </c>
      <c r="N711" t="s">
        <v>5</v>
      </c>
      <c r="O711" t="s">
        <v>5</v>
      </c>
      <c r="U711" t="s">
        <v>550</v>
      </c>
      <c r="V711" s="1">
        <v>1</v>
      </c>
      <c r="W711" t="s">
        <v>405</v>
      </c>
      <c r="X711" t="s">
        <v>536</v>
      </c>
      <c r="Y711" t="s">
        <v>407</v>
      </c>
      <c r="Z711" s="3">
        <v>11</v>
      </c>
      <c r="AA711" s="4">
        <v>1103</v>
      </c>
      <c r="AB711" s="4" t="s">
        <v>536</v>
      </c>
      <c r="AC711" t="s">
        <v>922</v>
      </c>
      <c r="AD711">
        <v>2020</v>
      </c>
      <c r="AE711">
        <v>5</v>
      </c>
      <c r="AF711">
        <v>10</v>
      </c>
      <c r="AG711" t="s">
        <v>467</v>
      </c>
      <c r="AJ711" t="s">
        <v>5</v>
      </c>
      <c r="AK711" t="s">
        <v>12</v>
      </c>
      <c r="AL711">
        <v>-31386</v>
      </c>
      <c r="AM711">
        <v>6573166</v>
      </c>
      <c r="AN711" s="4">
        <v>-31000</v>
      </c>
      <c r="AO711" s="4">
        <v>6573000</v>
      </c>
      <c r="AP711">
        <v>10</v>
      </c>
      <c r="AR711">
        <v>1010</v>
      </c>
      <c r="AT711" s="6" t="s">
        <v>923</v>
      </c>
      <c r="AU711">
        <v>143516</v>
      </c>
      <c r="AW711" s="5" t="s">
        <v>14</v>
      </c>
      <c r="AX711">
        <v>1</v>
      </c>
      <c r="AY711" t="s">
        <v>15</v>
      </c>
      <c r="AZ711" t="s">
        <v>924</v>
      </c>
      <c r="BA711" t="s">
        <v>925</v>
      </c>
      <c r="BB711">
        <v>1010</v>
      </c>
      <c r="BC711" t="s">
        <v>32</v>
      </c>
      <c r="BD711" t="s">
        <v>33</v>
      </c>
      <c r="BF711" s="6">
        <v>43962.314942129597</v>
      </c>
      <c r="BG711" s="7" t="s">
        <v>20</v>
      </c>
      <c r="BI711">
        <v>6</v>
      </c>
      <c r="BJ711">
        <v>235866</v>
      </c>
      <c r="BL711" t="s">
        <v>926</v>
      </c>
      <c r="BX711">
        <v>37913</v>
      </c>
    </row>
    <row r="712" spans="1:76" x14ac:dyDescent="0.25">
      <c r="A712">
        <v>40630</v>
      </c>
      <c r="C712">
        <v>1</v>
      </c>
      <c r="F712" t="s">
        <v>0</v>
      </c>
      <c r="G712" t="s">
        <v>23</v>
      </c>
      <c r="H712" t="s">
        <v>927</v>
      </c>
      <c r="I712" t="s">
        <v>25</v>
      </c>
      <c r="K712">
        <v>1</v>
      </c>
      <c r="L712" t="s">
        <v>4</v>
      </c>
      <c r="M712">
        <v>143516</v>
      </c>
      <c r="N712" t="s">
        <v>5</v>
      </c>
      <c r="O712" t="s">
        <v>5</v>
      </c>
      <c r="U712" t="s">
        <v>550</v>
      </c>
      <c r="V712" s="1">
        <v>1</v>
      </c>
      <c r="W712" t="s">
        <v>405</v>
      </c>
      <c r="X712" t="s">
        <v>536</v>
      </c>
      <c r="Y712" t="s">
        <v>407</v>
      </c>
      <c r="Z712" s="3">
        <v>11</v>
      </c>
      <c r="AA712" s="4">
        <v>1103</v>
      </c>
      <c r="AB712" s="4" t="s">
        <v>536</v>
      </c>
      <c r="AC712" t="s">
        <v>928</v>
      </c>
      <c r="AD712">
        <v>2020</v>
      </c>
      <c r="AE712">
        <v>5</v>
      </c>
      <c r="AF712">
        <v>10</v>
      </c>
      <c r="AG712" t="s">
        <v>467</v>
      </c>
      <c r="AJ712" t="s">
        <v>5</v>
      </c>
      <c r="AK712" t="s">
        <v>12</v>
      </c>
      <c r="AL712">
        <v>-30803</v>
      </c>
      <c r="AM712">
        <v>6572942</v>
      </c>
      <c r="AN712" s="4">
        <v>-31000</v>
      </c>
      <c r="AO712" s="4">
        <v>6573000</v>
      </c>
      <c r="AP712">
        <v>25</v>
      </c>
      <c r="AR712">
        <v>1010</v>
      </c>
      <c r="AT712" s="6" t="s">
        <v>929</v>
      </c>
      <c r="AU712">
        <v>143516</v>
      </c>
      <c r="AW712" s="5" t="s">
        <v>14</v>
      </c>
      <c r="AX712">
        <v>1</v>
      </c>
      <c r="AY712" t="s">
        <v>15</v>
      </c>
      <c r="AZ712" t="s">
        <v>930</v>
      </c>
      <c r="BA712" t="s">
        <v>931</v>
      </c>
      <c r="BB712">
        <v>1010</v>
      </c>
      <c r="BC712" t="s">
        <v>32</v>
      </c>
      <c r="BD712" t="s">
        <v>33</v>
      </c>
      <c r="BF712" s="6">
        <v>43962.3149305556</v>
      </c>
      <c r="BG712" s="7" t="s">
        <v>20</v>
      </c>
      <c r="BI712">
        <v>6</v>
      </c>
      <c r="BJ712">
        <v>235868</v>
      </c>
      <c r="BL712" t="s">
        <v>932</v>
      </c>
      <c r="BX712">
        <v>40630</v>
      </c>
    </row>
    <row r="713" spans="1:76" x14ac:dyDescent="0.25">
      <c r="A713">
        <v>38525</v>
      </c>
      <c r="C713">
        <v>1</v>
      </c>
      <c r="F713" t="s">
        <v>0</v>
      </c>
      <c r="G713" t="s">
        <v>23</v>
      </c>
      <c r="H713" t="s">
        <v>933</v>
      </c>
      <c r="I713" t="s">
        <v>25</v>
      </c>
      <c r="K713">
        <v>1</v>
      </c>
      <c r="L713" t="s">
        <v>4</v>
      </c>
      <c r="M713">
        <v>143516</v>
      </c>
      <c r="N713" t="s">
        <v>5</v>
      </c>
      <c r="O713" t="s">
        <v>5</v>
      </c>
      <c r="U713" t="s">
        <v>550</v>
      </c>
      <c r="V713" s="1">
        <v>1</v>
      </c>
      <c r="W713" t="s">
        <v>405</v>
      </c>
      <c r="X713" t="s">
        <v>536</v>
      </c>
      <c r="Y713" t="s">
        <v>407</v>
      </c>
      <c r="Z713" s="3">
        <v>11</v>
      </c>
      <c r="AA713" s="4">
        <v>1103</v>
      </c>
      <c r="AB713" s="4" t="s">
        <v>536</v>
      </c>
      <c r="AC713" t="s">
        <v>934</v>
      </c>
      <c r="AD713">
        <v>2020</v>
      </c>
      <c r="AE713">
        <v>7</v>
      </c>
      <c r="AF713">
        <v>4</v>
      </c>
      <c r="AG713" t="s">
        <v>467</v>
      </c>
      <c r="AJ713" t="s">
        <v>5</v>
      </c>
      <c r="AK713" t="s">
        <v>12</v>
      </c>
      <c r="AL713">
        <v>-31224</v>
      </c>
      <c r="AM713">
        <v>6573369</v>
      </c>
      <c r="AN713" s="4">
        <v>-31000</v>
      </c>
      <c r="AO713" s="4">
        <v>6573000</v>
      </c>
      <c r="AP713">
        <v>5</v>
      </c>
      <c r="AR713">
        <v>1010</v>
      </c>
      <c r="AT713" s="6" t="s">
        <v>935</v>
      </c>
      <c r="AU713">
        <v>143516</v>
      </c>
      <c r="AW713" s="5" t="s">
        <v>14</v>
      </c>
      <c r="AX713">
        <v>1</v>
      </c>
      <c r="AY713" t="s">
        <v>15</v>
      </c>
      <c r="AZ713" t="s">
        <v>936</v>
      </c>
      <c r="BA713" t="s">
        <v>937</v>
      </c>
      <c r="BB713">
        <v>1010</v>
      </c>
      <c r="BC713" t="s">
        <v>32</v>
      </c>
      <c r="BD713" t="s">
        <v>33</v>
      </c>
      <c r="BF713" s="6">
        <v>44029.591377314799</v>
      </c>
      <c r="BG713" s="7" t="s">
        <v>20</v>
      </c>
      <c r="BI713">
        <v>6</v>
      </c>
      <c r="BJ713">
        <v>242743</v>
      </c>
      <c r="BL713" t="s">
        <v>938</v>
      </c>
      <c r="BX713">
        <v>38525</v>
      </c>
    </row>
    <row r="714" spans="1:76" x14ac:dyDescent="0.25">
      <c r="A714">
        <v>38559</v>
      </c>
      <c r="C714">
        <v>1</v>
      </c>
      <c r="F714" t="s">
        <v>0</v>
      </c>
      <c r="G714" t="s">
        <v>23</v>
      </c>
      <c r="H714" t="s">
        <v>939</v>
      </c>
      <c r="I714" t="s">
        <v>25</v>
      </c>
      <c r="K714">
        <v>1</v>
      </c>
      <c r="L714" t="s">
        <v>4</v>
      </c>
      <c r="M714">
        <v>143516</v>
      </c>
      <c r="N714" t="s">
        <v>5</v>
      </c>
      <c r="O714" t="s">
        <v>5</v>
      </c>
      <c r="U714" t="s">
        <v>550</v>
      </c>
      <c r="V714" s="1">
        <v>1</v>
      </c>
      <c r="W714" t="s">
        <v>405</v>
      </c>
      <c r="X714" t="s">
        <v>536</v>
      </c>
      <c r="Y714" t="s">
        <v>407</v>
      </c>
      <c r="Z714" s="3">
        <v>11</v>
      </c>
      <c r="AA714" s="4">
        <v>1103</v>
      </c>
      <c r="AB714" s="4" t="s">
        <v>536</v>
      </c>
      <c r="AC714" t="s">
        <v>940</v>
      </c>
      <c r="AD714">
        <v>2020</v>
      </c>
      <c r="AE714">
        <v>7</v>
      </c>
      <c r="AF714">
        <v>4</v>
      </c>
      <c r="AG714" t="s">
        <v>467</v>
      </c>
      <c r="AJ714" t="s">
        <v>5</v>
      </c>
      <c r="AK714" t="s">
        <v>12</v>
      </c>
      <c r="AL714">
        <v>-31206</v>
      </c>
      <c r="AM714">
        <v>6573414</v>
      </c>
      <c r="AN714" s="4">
        <v>-31000</v>
      </c>
      <c r="AO714" s="4">
        <v>6573000</v>
      </c>
      <c r="AP714">
        <v>10</v>
      </c>
      <c r="AR714">
        <v>1010</v>
      </c>
      <c r="AT714" s="6" t="s">
        <v>941</v>
      </c>
      <c r="AU714">
        <v>143516</v>
      </c>
      <c r="AW714" s="5" t="s">
        <v>14</v>
      </c>
      <c r="AX714">
        <v>1</v>
      </c>
      <c r="AY714" t="s">
        <v>15</v>
      </c>
      <c r="AZ714" t="s">
        <v>942</v>
      </c>
      <c r="BA714" t="s">
        <v>943</v>
      </c>
      <c r="BB714">
        <v>1010</v>
      </c>
      <c r="BC714" t="s">
        <v>32</v>
      </c>
      <c r="BD714" t="s">
        <v>33</v>
      </c>
      <c r="BF714" s="6">
        <v>44029.591377314799</v>
      </c>
      <c r="BG714" s="7" t="s">
        <v>20</v>
      </c>
      <c r="BI714">
        <v>6</v>
      </c>
      <c r="BJ714">
        <v>242745</v>
      </c>
      <c r="BL714" t="s">
        <v>944</v>
      </c>
      <c r="BX714">
        <v>38559</v>
      </c>
    </row>
    <row r="715" spans="1:76" x14ac:dyDescent="0.25">
      <c r="A715">
        <v>34135</v>
      </c>
      <c r="C715">
        <v>1</v>
      </c>
      <c r="F715" t="s">
        <v>0</v>
      </c>
      <c r="G715" t="s">
        <v>23</v>
      </c>
      <c r="H715" t="s">
        <v>982</v>
      </c>
      <c r="I715" t="s">
        <v>25</v>
      </c>
      <c r="K715">
        <v>1</v>
      </c>
      <c r="L715" t="s">
        <v>4</v>
      </c>
      <c r="M715">
        <v>143516</v>
      </c>
      <c r="N715" t="s">
        <v>5</v>
      </c>
      <c r="O715" t="s">
        <v>5</v>
      </c>
      <c r="U715" t="s">
        <v>965</v>
      </c>
      <c r="V715" s="1">
        <v>1</v>
      </c>
      <c r="W715" t="s">
        <v>405</v>
      </c>
      <c r="X715" t="s">
        <v>536</v>
      </c>
      <c r="Y715" t="s">
        <v>407</v>
      </c>
      <c r="Z715" s="3">
        <v>11</v>
      </c>
      <c r="AA715" s="4">
        <v>1103</v>
      </c>
      <c r="AB715" s="4" t="s">
        <v>536</v>
      </c>
      <c r="AC715" t="s">
        <v>983</v>
      </c>
      <c r="AD715">
        <v>2020</v>
      </c>
      <c r="AE715">
        <v>6</v>
      </c>
      <c r="AF715">
        <v>16</v>
      </c>
      <c r="AG715" t="s">
        <v>467</v>
      </c>
      <c r="AJ715" t="s">
        <v>5</v>
      </c>
      <c r="AK715" t="s">
        <v>12</v>
      </c>
      <c r="AL715">
        <v>-32471</v>
      </c>
      <c r="AM715">
        <v>6567703</v>
      </c>
      <c r="AN715" s="4">
        <v>-33000</v>
      </c>
      <c r="AO715" s="4">
        <v>6567000</v>
      </c>
      <c r="AP715">
        <v>50</v>
      </c>
      <c r="AR715">
        <v>1010</v>
      </c>
      <c r="AT715" s="6" t="s">
        <v>984</v>
      </c>
      <c r="AU715">
        <v>143516</v>
      </c>
      <c r="AW715" s="5" t="s">
        <v>14</v>
      </c>
      <c r="AX715">
        <v>1</v>
      </c>
      <c r="AY715" t="s">
        <v>15</v>
      </c>
      <c r="AZ715" t="s">
        <v>985</v>
      </c>
      <c r="BA715" t="s">
        <v>986</v>
      </c>
      <c r="BB715">
        <v>1010</v>
      </c>
      <c r="BC715" t="s">
        <v>32</v>
      </c>
      <c r="BD715" t="s">
        <v>33</v>
      </c>
      <c r="BF715" s="6">
        <v>43999.446493055599</v>
      </c>
      <c r="BG715" s="7" t="s">
        <v>20</v>
      </c>
      <c r="BI715">
        <v>6</v>
      </c>
      <c r="BJ715">
        <v>239305</v>
      </c>
      <c r="BL715" t="s">
        <v>987</v>
      </c>
      <c r="BX715">
        <v>34135</v>
      </c>
    </row>
    <row r="716" spans="1:76" x14ac:dyDescent="0.25">
      <c r="A716">
        <v>30487</v>
      </c>
      <c r="C716">
        <v>1</v>
      </c>
      <c r="F716" t="s">
        <v>0</v>
      </c>
      <c r="G716" t="s">
        <v>23</v>
      </c>
      <c r="H716" t="s">
        <v>1182</v>
      </c>
      <c r="I716" t="s">
        <v>25</v>
      </c>
      <c r="K716">
        <v>1</v>
      </c>
      <c r="L716" t="s">
        <v>4</v>
      </c>
      <c r="M716">
        <v>143516</v>
      </c>
      <c r="N716" t="s">
        <v>5</v>
      </c>
      <c r="O716" t="s">
        <v>5</v>
      </c>
      <c r="U716" t="s">
        <v>1080</v>
      </c>
      <c r="V716" s="1">
        <v>1</v>
      </c>
      <c r="W716" t="s">
        <v>405</v>
      </c>
      <c r="X716" t="s">
        <v>536</v>
      </c>
      <c r="Y716" t="s">
        <v>407</v>
      </c>
      <c r="Z716" s="3">
        <v>11</v>
      </c>
      <c r="AA716" s="4">
        <v>1103</v>
      </c>
      <c r="AB716" s="4" t="s">
        <v>536</v>
      </c>
      <c r="AC716" t="s">
        <v>1183</v>
      </c>
      <c r="AD716">
        <v>2020</v>
      </c>
      <c r="AE716">
        <v>5</v>
      </c>
      <c r="AF716">
        <v>23</v>
      </c>
      <c r="AG716" t="s">
        <v>467</v>
      </c>
      <c r="AJ716" t="s">
        <v>5</v>
      </c>
      <c r="AK716" t="s">
        <v>12</v>
      </c>
      <c r="AL716">
        <v>-33435</v>
      </c>
      <c r="AM716">
        <v>6570095</v>
      </c>
      <c r="AN716" s="4">
        <v>-33000</v>
      </c>
      <c r="AO716" s="4">
        <v>6571000</v>
      </c>
      <c r="AP716">
        <v>10</v>
      </c>
      <c r="AR716">
        <v>1010</v>
      </c>
      <c r="AT716" s="6" t="s">
        <v>1184</v>
      </c>
      <c r="AU716">
        <v>143516</v>
      </c>
      <c r="AW716" s="5" t="s">
        <v>14</v>
      </c>
      <c r="AX716">
        <v>1</v>
      </c>
      <c r="AY716" t="s">
        <v>15</v>
      </c>
      <c r="AZ716" t="s">
        <v>1185</v>
      </c>
      <c r="BA716" t="s">
        <v>1186</v>
      </c>
      <c r="BB716">
        <v>1010</v>
      </c>
      <c r="BC716" t="s">
        <v>32</v>
      </c>
      <c r="BD716" t="s">
        <v>33</v>
      </c>
      <c r="BF716" s="6">
        <v>43975.172071759298</v>
      </c>
      <c r="BG716" s="7" t="s">
        <v>20</v>
      </c>
      <c r="BI716">
        <v>6</v>
      </c>
      <c r="BJ716">
        <v>236677</v>
      </c>
      <c r="BL716" t="s">
        <v>1187</v>
      </c>
      <c r="BX716">
        <v>30487</v>
      </c>
    </row>
    <row r="717" spans="1:76" x14ac:dyDescent="0.25">
      <c r="A717">
        <v>34333</v>
      </c>
      <c r="C717">
        <v>1</v>
      </c>
      <c r="F717" t="s">
        <v>0</v>
      </c>
      <c r="G717" t="s">
        <v>23</v>
      </c>
      <c r="H717" t="s">
        <v>1188</v>
      </c>
      <c r="I717" t="s">
        <v>25</v>
      </c>
      <c r="K717">
        <v>1</v>
      </c>
      <c r="L717" t="s">
        <v>4</v>
      </c>
      <c r="M717">
        <v>143516</v>
      </c>
      <c r="N717" t="s">
        <v>5</v>
      </c>
      <c r="O717" t="s">
        <v>5</v>
      </c>
      <c r="U717" t="s">
        <v>1080</v>
      </c>
      <c r="V717" s="1">
        <v>1</v>
      </c>
      <c r="W717" t="s">
        <v>405</v>
      </c>
      <c r="X717" t="s">
        <v>536</v>
      </c>
      <c r="Y717" t="s">
        <v>407</v>
      </c>
      <c r="Z717" s="3">
        <v>11</v>
      </c>
      <c r="AA717" s="4">
        <v>1103</v>
      </c>
      <c r="AB717" s="4" t="s">
        <v>536</v>
      </c>
      <c r="AC717" t="s">
        <v>1189</v>
      </c>
      <c r="AD717">
        <v>2020</v>
      </c>
      <c r="AE717">
        <v>6</v>
      </c>
      <c r="AF717">
        <v>22</v>
      </c>
      <c r="AG717" t="s">
        <v>467</v>
      </c>
      <c r="AJ717" t="s">
        <v>5</v>
      </c>
      <c r="AK717" t="s">
        <v>12</v>
      </c>
      <c r="AL717">
        <v>-32406</v>
      </c>
      <c r="AM717">
        <v>6570400</v>
      </c>
      <c r="AN717" s="4">
        <v>-33000</v>
      </c>
      <c r="AO717" s="4">
        <v>6571000</v>
      </c>
      <c r="AP717">
        <v>25</v>
      </c>
      <c r="AR717">
        <v>1010</v>
      </c>
      <c r="AT717" s="6" t="s">
        <v>1190</v>
      </c>
      <c r="AU717">
        <v>143516</v>
      </c>
      <c r="AW717" s="5" t="s">
        <v>14</v>
      </c>
      <c r="AX717">
        <v>1</v>
      </c>
      <c r="AY717" t="s">
        <v>15</v>
      </c>
      <c r="AZ717" t="s">
        <v>1191</v>
      </c>
      <c r="BA717" t="s">
        <v>1192</v>
      </c>
      <c r="BB717">
        <v>1010</v>
      </c>
      <c r="BC717" t="s">
        <v>32</v>
      </c>
      <c r="BD717" t="s">
        <v>33</v>
      </c>
      <c r="BF717" s="6">
        <v>44018.5136458333</v>
      </c>
      <c r="BG717" s="7" t="s">
        <v>20</v>
      </c>
      <c r="BI717">
        <v>6</v>
      </c>
      <c r="BJ717">
        <v>241435</v>
      </c>
      <c r="BL717" t="s">
        <v>1193</v>
      </c>
      <c r="BX717">
        <v>34333</v>
      </c>
    </row>
    <row r="718" spans="1:76" x14ac:dyDescent="0.25">
      <c r="A718">
        <v>24553</v>
      </c>
      <c r="C718">
        <v>1</v>
      </c>
      <c r="F718" t="s">
        <v>0</v>
      </c>
      <c r="G718" t="s">
        <v>23</v>
      </c>
      <c r="H718" t="s">
        <v>1724</v>
      </c>
      <c r="I718" t="s">
        <v>25</v>
      </c>
      <c r="K718">
        <v>1</v>
      </c>
      <c r="L718" t="s">
        <v>4</v>
      </c>
      <c r="M718">
        <v>143516</v>
      </c>
      <c r="N718" t="s">
        <v>5</v>
      </c>
      <c r="O718" t="s">
        <v>5</v>
      </c>
      <c r="U718" t="s">
        <v>1515</v>
      </c>
      <c r="V718" s="1">
        <v>1</v>
      </c>
      <c r="W718" t="s">
        <v>405</v>
      </c>
      <c r="X718" t="s">
        <v>536</v>
      </c>
      <c r="Y718" t="s">
        <v>407</v>
      </c>
      <c r="Z718" s="3">
        <v>11</v>
      </c>
      <c r="AA718" s="4">
        <v>1103</v>
      </c>
      <c r="AB718" s="4" t="s">
        <v>536</v>
      </c>
      <c r="AC718" t="s">
        <v>1725</v>
      </c>
      <c r="AD718">
        <v>2020</v>
      </c>
      <c r="AE718">
        <v>2</v>
      </c>
      <c r="AF718">
        <v>4</v>
      </c>
      <c r="AG718" t="s">
        <v>467</v>
      </c>
      <c r="AJ718" t="s">
        <v>5</v>
      </c>
      <c r="AK718" t="s">
        <v>12</v>
      </c>
      <c r="AL718">
        <v>-35324</v>
      </c>
      <c r="AM718">
        <v>6571727</v>
      </c>
      <c r="AN718" s="4">
        <v>-35000</v>
      </c>
      <c r="AO718" s="4">
        <v>6571000</v>
      </c>
      <c r="AP718">
        <v>5</v>
      </c>
      <c r="AR718">
        <v>1010</v>
      </c>
      <c r="AT718" s="6" t="s">
        <v>1726</v>
      </c>
      <c r="AU718">
        <v>143516</v>
      </c>
      <c r="AW718" s="5" t="s">
        <v>14</v>
      </c>
      <c r="AX718">
        <v>1</v>
      </c>
      <c r="AY718" t="s">
        <v>15</v>
      </c>
      <c r="AZ718" t="s">
        <v>1602</v>
      </c>
      <c r="BA718" t="s">
        <v>1727</v>
      </c>
      <c r="BB718">
        <v>1010</v>
      </c>
      <c r="BC718" t="s">
        <v>32</v>
      </c>
      <c r="BD718" t="s">
        <v>33</v>
      </c>
      <c r="BF718" s="6">
        <v>43865.584120370397</v>
      </c>
      <c r="BG718" s="7" t="s">
        <v>20</v>
      </c>
      <c r="BI718">
        <v>6</v>
      </c>
      <c r="BJ718">
        <v>230538</v>
      </c>
      <c r="BL718" t="s">
        <v>1728</v>
      </c>
      <c r="BX718">
        <v>24553</v>
      </c>
    </row>
    <row r="719" spans="1:76" x14ac:dyDescent="0.25">
      <c r="A719">
        <v>26468</v>
      </c>
      <c r="C719">
        <v>1</v>
      </c>
      <c r="F719" t="s">
        <v>0</v>
      </c>
      <c r="G719" t="s">
        <v>23</v>
      </c>
      <c r="H719" t="s">
        <v>1729</v>
      </c>
      <c r="I719" t="s">
        <v>25</v>
      </c>
      <c r="K719">
        <v>1</v>
      </c>
      <c r="L719" t="s">
        <v>4</v>
      </c>
      <c r="M719">
        <v>143516</v>
      </c>
      <c r="N719" t="s">
        <v>5</v>
      </c>
      <c r="O719" t="s">
        <v>5</v>
      </c>
      <c r="U719" t="s">
        <v>1515</v>
      </c>
      <c r="V719" s="1">
        <v>1</v>
      </c>
      <c r="W719" t="s">
        <v>405</v>
      </c>
      <c r="X719" t="s">
        <v>536</v>
      </c>
      <c r="Y719" t="s">
        <v>407</v>
      </c>
      <c r="Z719" s="3">
        <v>11</v>
      </c>
      <c r="AA719" s="4">
        <v>1103</v>
      </c>
      <c r="AB719" s="4" t="s">
        <v>536</v>
      </c>
      <c r="AC719" t="s">
        <v>1730</v>
      </c>
      <c r="AD719">
        <v>2020</v>
      </c>
      <c r="AE719">
        <v>4</v>
      </c>
      <c r="AF719">
        <v>4</v>
      </c>
      <c r="AG719" t="s">
        <v>467</v>
      </c>
      <c r="AJ719" t="s">
        <v>5</v>
      </c>
      <c r="AK719" t="s">
        <v>12</v>
      </c>
      <c r="AL719">
        <v>-34644</v>
      </c>
      <c r="AM719">
        <v>6570800</v>
      </c>
      <c r="AN719" s="4">
        <v>-35000</v>
      </c>
      <c r="AO719" s="4">
        <v>6571000</v>
      </c>
      <c r="AP719">
        <v>50</v>
      </c>
      <c r="AR719">
        <v>1010</v>
      </c>
      <c r="AT719" s="6" t="s">
        <v>1731</v>
      </c>
      <c r="AU719">
        <v>143516</v>
      </c>
      <c r="AW719" s="5" t="s">
        <v>14</v>
      </c>
      <c r="AX719">
        <v>1</v>
      </c>
      <c r="AY719" t="s">
        <v>15</v>
      </c>
      <c r="AZ719" t="s">
        <v>1732</v>
      </c>
      <c r="BA719" t="s">
        <v>1733</v>
      </c>
      <c r="BB719">
        <v>1010</v>
      </c>
      <c r="BC719" t="s">
        <v>32</v>
      </c>
      <c r="BD719" t="s">
        <v>33</v>
      </c>
      <c r="BF719" s="6">
        <v>43925.724004629599</v>
      </c>
      <c r="BG719" s="7" t="s">
        <v>20</v>
      </c>
      <c r="BI719">
        <v>6</v>
      </c>
      <c r="BJ719">
        <v>232820</v>
      </c>
      <c r="BL719" t="s">
        <v>1734</v>
      </c>
      <c r="BX719">
        <v>26468</v>
      </c>
    </row>
    <row r="720" spans="1:76" x14ac:dyDescent="0.25">
      <c r="A720">
        <v>24791</v>
      </c>
      <c r="C720">
        <v>1</v>
      </c>
      <c r="F720" t="s">
        <v>0</v>
      </c>
      <c r="G720" t="s">
        <v>23</v>
      </c>
      <c r="H720" t="s">
        <v>1735</v>
      </c>
      <c r="I720" t="s">
        <v>25</v>
      </c>
      <c r="K720">
        <v>1</v>
      </c>
      <c r="L720" t="s">
        <v>4</v>
      </c>
      <c r="M720">
        <v>143516</v>
      </c>
      <c r="N720" t="s">
        <v>5</v>
      </c>
      <c r="O720" t="s">
        <v>5</v>
      </c>
      <c r="U720" t="s">
        <v>1515</v>
      </c>
      <c r="V720" s="1">
        <v>1</v>
      </c>
      <c r="W720" t="s">
        <v>405</v>
      </c>
      <c r="X720" t="s">
        <v>536</v>
      </c>
      <c r="Y720" t="s">
        <v>407</v>
      </c>
      <c r="Z720" s="3">
        <v>11</v>
      </c>
      <c r="AA720" s="4">
        <v>1103</v>
      </c>
      <c r="AB720" s="4" t="s">
        <v>536</v>
      </c>
      <c r="AC720" t="s">
        <v>1736</v>
      </c>
      <c r="AD720">
        <v>2020</v>
      </c>
      <c r="AE720">
        <v>5</v>
      </c>
      <c r="AF720">
        <v>19</v>
      </c>
      <c r="AG720" t="s">
        <v>467</v>
      </c>
      <c r="AJ720" t="s">
        <v>5</v>
      </c>
      <c r="AK720" t="s">
        <v>12</v>
      </c>
      <c r="AL720">
        <v>-35226</v>
      </c>
      <c r="AM720">
        <v>6571059</v>
      </c>
      <c r="AN720" s="4">
        <v>-35000</v>
      </c>
      <c r="AO720" s="4">
        <v>6571000</v>
      </c>
      <c r="AP720">
        <v>10</v>
      </c>
      <c r="AR720">
        <v>1010</v>
      </c>
      <c r="AT720" s="6" t="s">
        <v>1737</v>
      </c>
      <c r="AU720">
        <v>143516</v>
      </c>
      <c r="AW720" s="5" t="s">
        <v>14</v>
      </c>
      <c r="AX720">
        <v>1</v>
      </c>
      <c r="AY720" t="s">
        <v>15</v>
      </c>
      <c r="AZ720" t="s">
        <v>1738</v>
      </c>
      <c r="BA720" t="s">
        <v>1739</v>
      </c>
      <c r="BB720">
        <v>1010</v>
      </c>
      <c r="BC720" t="s">
        <v>32</v>
      </c>
      <c r="BD720" t="s">
        <v>33</v>
      </c>
      <c r="BF720" s="6">
        <v>43971.300370370402</v>
      </c>
      <c r="BG720" s="7" t="s">
        <v>20</v>
      </c>
      <c r="BI720">
        <v>6</v>
      </c>
      <c r="BJ720">
        <v>236433</v>
      </c>
      <c r="BL720" t="s">
        <v>1740</v>
      </c>
      <c r="BX720">
        <v>24791</v>
      </c>
    </row>
    <row r="721" spans="1:76" x14ac:dyDescent="0.25">
      <c r="A721">
        <v>24302</v>
      </c>
      <c r="C721">
        <v>1</v>
      </c>
      <c r="F721" t="s">
        <v>0</v>
      </c>
      <c r="G721" t="s">
        <v>23</v>
      </c>
      <c r="H721" t="s">
        <v>1741</v>
      </c>
      <c r="I721" s="8" t="str">
        <f>HYPERLINK(AT721,"Foto")</f>
        <v>Foto</v>
      </c>
      <c r="K721">
        <v>1</v>
      </c>
      <c r="L721" t="s">
        <v>4</v>
      </c>
      <c r="M721">
        <v>143516</v>
      </c>
      <c r="N721" t="s">
        <v>5</v>
      </c>
      <c r="O721" t="s">
        <v>5</v>
      </c>
      <c r="U721" t="s">
        <v>1515</v>
      </c>
      <c r="V721" s="1">
        <v>1</v>
      </c>
      <c r="W721" t="s">
        <v>405</v>
      </c>
      <c r="X721" t="s">
        <v>536</v>
      </c>
      <c r="Y721" t="s">
        <v>407</v>
      </c>
      <c r="Z721" s="3">
        <v>11</v>
      </c>
      <c r="AA721" s="4">
        <v>1103</v>
      </c>
      <c r="AB721" s="4" t="s">
        <v>536</v>
      </c>
      <c r="AC721" t="s">
        <v>1742</v>
      </c>
      <c r="AD721">
        <v>2020</v>
      </c>
      <c r="AE721">
        <v>5</v>
      </c>
      <c r="AF721">
        <v>20</v>
      </c>
      <c r="AG721" t="s">
        <v>467</v>
      </c>
      <c r="AJ721" t="s">
        <v>5</v>
      </c>
      <c r="AK721" t="s">
        <v>12</v>
      </c>
      <c r="AL721">
        <v>-35442</v>
      </c>
      <c r="AM721">
        <v>6571745</v>
      </c>
      <c r="AN721" s="4">
        <v>-35000</v>
      </c>
      <c r="AO721" s="4">
        <v>6571000</v>
      </c>
      <c r="AP721">
        <v>5</v>
      </c>
      <c r="AR721">
        <v>1010</v>
      </c>
      <c r="AT721" s="6" t="s">
        <v>1743</v>
      </c>
      <c r="AU721">
        <v>143516</v>
      </c>
      <c r="AW721" s="5" t="s">
        <v>14</v>
      </c>
      <c r="AX721">
        <v>1</v>
      </c>
      <c r="AY721" t="s">
        <v>15</v>
      </c>
      <c r="AZ721" t="s">
        <v>1744</v>
      </c>
      <c r="BA721" t="s">
        <v>1745</v>
      </c>
      <c r="BB721">
        <v>1010</v>
      </c>
      <c r="BC721" t="s">
        <v>32</v>
      </c>
      <c r="BD721" t="s">
        <v>33</v>
      </c>
      <c r="BE721">
        <v>1</v>
      </c>
      <c r="BF721" s="6">
        <v>43971.474965277797</v>
      </c>
      <c r="BG721" s="7" t="s">
        <v>20</v>
      </c>
      <c r="BI721">
        <v>6</v>
      </c>
      <c r="BJ721">
        <v>236439</v>
      </c>
      <c r="BL721" t="s">
        <v>1746</v>
      </c>
      <c r="BX721">
        <v>24302</v>
      </c>
    </row>
    <row r="722" spans="1:76" x14ac:dyDescent="0.25">
      <c r="A722">
        <v>28110</v>
      </c>
      <c r="C722">
        <v>1</v>
      </c>
      <c r="F722" t="s">
        <v>0</v>
      </c>
      <c r="G722" t="s">
        <v>23</v>
      </c>
      <c r="H722" t="s">
        <v>1747</v>
      </c>
      <c r="I722" t="s">
        <v>25</v>
      </c>
      <c r="K722">
        <v>1</v>
      </c>
      <c r="L722" t="s">
        <v>4</v>
      </c>
      <c r="M722">
        <v>143516</v>
      </c>
      <c r="N722" t="s">
        <v>5</v>
      </c>
      <c r="O722" t="s">
        <v>5</v>
      </c>
      <c r="U722" t="s">
        <v>1515</v>
      </c>
      <c r="V722" s="1">
        <v>1</v>
      </c>
      <c r="W722" t="s">
        <v>405</v>
      </c>
      <c r="X722" t="s">
        <v>536</v>
      </c>
      <c r="Y722" t="s">
        <v>407</v>
      </c>
      <c r="Z722" s="3">
        <v>11</v>
      </c>
      <c r="AA722" s="4">
        <v>1103</v>
      </c>
      <c r="AB722" s="4" t="s">
        <v>536</v>
      </c>
      <c r="AC722" t="s">
        <v>1748</v>
      </c>
      <c r="AD722">
        <v>2020</v>
      </c>
      <c r="AE722">
        <v>7</v>
      </c>
      <c r="AF722">
        <v>4</v>
      </c>
      <c r="AG722" t="s">
        <v>467</v>
      </c>
      <c r="AJ722" t="s">
        <v>5</v>
      </c>
      <c r="AK722" t="s">
        <v>12</v>
      </c>
      <c r="AL722">
        <v>-34104</v>
      </c>
      <c r="AM722">
        <v>6571912</v>
      </c>
      <c r="AN722" s="4">
        <v>-35000</v>
      </c>
      <c r="AO722" s="4">
        <v>6571000</v>
      </c>
      <c r="AP722">
        <v>50</v>
      </c>
      <c r="AR722">
        <v>1010</v>
      </c>
      <c r="AT722" s="6" t="s">
        <v>1749</v>
      </c>
      <c r="AU722">
        <v>143516</v>
      </c>
      <c r="AW722" s="5" t="s">
        <v>14</v>
      </c>
      <c r="AX722">
        <v>1</v>
      </c>
      <c r="AY722" t="s">
        <v>15</v>
      </c>
      <c r="AZ722" t="s">
        <v>1750</v>
      </c>
      <c r="BA722" t="s">
        <v>1751</v>
      </c>
      <c r="BB722">
        <v>1010</v>
      </c>
      <c r="BC722" t="s">
        <v>32</v>
      </c>
      <c r="BD722" t="s">
        <v>33</v>
      </c>
      <c r="BF722" s="6">
        <v>44029.555821759299</v>
      </c>
      <c r="BG722" s="7" t="s">
        <v>20</v>
      </c>
      <c r="BI722">
        <v>6</v>
      </c>
      <c r="BJ722">
        <v>242730</v>
      </c>
      <c r="BL722" t="s">
        <v>1752</v>
      </c>
      <c r="BX722">
        <v>28110</v>
      </c>
    </row>
    <row r="723" spans="1:76" x14ac:dyDescent="0.25">
      <c r="A723">
        <v>27926</v>
      </c>
      <c r="C723">
        <v>1</v>
      </c>
      <c r="F723" t="s">
        <v>0</v>
      </c>
      <c r="G723" t="s">
        <v>23</v>
      </c>
      <c r="H723" t="s">
        <v>2012</v>
      </c>
      <c r="I723" t="s">
        <v>25</v>
      </c>
      <c r="K723">
        <v>1</v>
      </c>
      <c r="L723" t="s">
        <v>4</v>
      </c>
      <c r="M723">
        <v>143516</v>
      </c>
      <c r="N723" t="s">
        <v>5</v>
      </c>
      <c r="O723" t="s">
        <v>5</v>
      </c>
      <c r="U723" t="s">
        <v>1772</v>
      </c>
      <c r="V723" s="1">
        <v>1</v>
      </c>
      <c r="W723" t="s">
        <v>405</v>
      </c>
      <c r="X723" t="s">
        <v>536</v>
      </c>
      <c r="Y723" t="s">
        <v>407</v>
      </c>
      <c r="Z723" s="3">
        <v>11</v>
      </c>
      <c r="AA723" s="4">
        <v>1103</v>
      </c>
      <c r="AB723" s="4" t="s">
        <v>536</v>
      </c>
      <c r="AC723" t="s">
        <v>2013</v>
      </c>
      <c r="AD723">
        <v>2020</v>
      </c>
      <c r="AE723">
        <v>5</v>
      </c>
      <c r="AF723">
        <v>12</v>
      </c>
      <c r="AG723" t="s">
        <v>467</v>
      </c>
      <c r="AJ723" t="s">
        <v>5</v>
      </c>
      <c r="AK723" t="s">
        <v>12</v>
      </c>
      <c r="AL723">
        <v>-34163</v>
      </c>
      <c r="AM723">
        <v>6572683</v>
      </c>
      <c r="AN723" s="4">
        <v>-35000</v>
      </c>
      <c r="AO723" s="4">
        <v>6573000</v>
      </c>
      <c r="AP723">
        <v>25</v>
      </c>
      <c r="AR723">
        <v>1010</v>
      </c>
      <c r="AT723" s="6" t="s">
        <v>2014</v>
      </c>
      <c r="AU723">
        <v>143516</v>
      </c>
      <c r="AW723" s="5" t="s">
        <v>14</v>
      </c>
      <c r="AX723">
        <v>1</v>
      </c>
      <c r="AY723" t="s">
        <v>15</v>
      </c>
      <c r="AZ723" t="s">
        <v>2015</v>
      </c>
      <c r="BA723" t="s">
        <v>2016</v>
      </c>
      <c r="BB723">
        <v>1010</v>
      </c>
      <c r="BC723" t="s">
        <v>32</v>
      </c>
      <c r="BD723" t="s">
        <v>33</v>
      </c>
      <c r="BF723" s="6">
        <v>43965.385682870401</v>
      </c>
      <c r="BG723" s="7" t="s">
        <v>20</v>
      </c>
      <c r="BI723">
        <v>6</v>
      </c>
      <c r="BJ723">
        <v>236079</v>
      </c>
      <c r="BL723" t="s">
        <v>2017</v>
      </c>
      <c r="BX723">
        <v>27926</v>
      </c>
    </row>
    <row r="724" spans="1:76" x14ac:dyDescent="0.25">
      <c r="A724">
        <v>23610</v>
      </c>
      <c r="C724">
        <v>1</v>
      </c>
      <c r="F724" t="s">
        <v>0</v>
      </c>
      <c r="G724" t="s">
        <v>23</v>
      </c>
      <c r="H724" t="s">
        <v>2018</v>
      </c>
      <c r="I724" t="s">
        <v>25</v>
      </c>
      <c r="K724">
        <v>1</v>
      </c>
      <c r="L724" t="s">
        <v>4</v>
      </c>
      <c r="M724">
        <v>143516</v>
      </c>
      <c r="N724" t="s">
        <v>5</v>
      </c>
      <c r="O724" t="s">
        <v>5</v>
      </c>
      <c r="U724" t="s">
        <v>1772</v>
      </c>
      <c r="V724" s="1">
        <v>1</v>
      </c>
      <c r="W724" t="s">
        <v>405</v>
      </c>
      <c r="X724" t="s">
        <v>536</v>
      </c>
      <c r="Y724" t="s">
        <v>407</v>
      </c>
      <c r="Z724" s="3">
        <v>11</v>
      </c>
      <c r="AA724" s="4">
        <v>1103</v>
      </c>
      <c r="AB724" s="4" t="s">
        <v>536</v>
      </c>
      <c r="AC724" t="s">
        <v>2019</v>
      </c>
      <c r="AD724">
        <v>2020</v>
      </c>
      <c r="AE724">
        <v>5</v>
      </c>
      <c r="AF724">
        <v>16</v>
      </c>
      <c r="AG724" t="s">
        <v>467</v>
      </c>
      <c r="AJ724" t="s">
        <v>5</v>
      </c>
      <c r="AK724" t="s">
        <v>12</v>
      </c>
      <c r="AL724">
        <v>-35795</v>
      </c>
      <c r="AM724">
        <v>6572911</v>
      </c>
      <c r="AN724" s="4">
        <v>-35000</v>
      </c>
      <c r="AO724" s="4">
        <v>6573000</v>
      </c>
      <c r="AP724">
        <v>25</v>
      </c>
      <c r="AR724">
        <v>1010</v>
      </c>
      <c r="AT724" s="6" t="s">
        <v>2020</v>
      </c>
      <c r="AU724">
        <v>143516</v>
      </c>
      <c r="AW724" s="5" t="s">
        <v>14</v>
      </c>
      <c r="AX724">
        <v>1</v>
      </c>
      <c r="AY724" t="s">
        <v>15</v>
      </c>
      <c r="AZ724" t="s">
        <v>2021</v>
      </c>
      <c r="BA724" t="s">
        <v>2022</v>
      </c>
      <c r="BB724">
        <v>1010</v>
      </c>
      <c r="BC724" t="s">
        <v>32</v>
      </c>
      <c r="BD724" t="s">
        <v>33</v>
      </c>
      <c r="BF724" s="6">
        <v>43968.4221875</v>
      </c>
      <c r="BG724" s="7" t="s">
        <v>20</v>
      </c>
      <c r="BI724">
        <v>6</v>
      </c>
      <c r="BJ724">
        <v>236256</v>
      </c>
      <c r="BL724" t="s">
        <v>2023</v>
      </c>
      <c r="BX724">
        <v>23610</v>
      </c>
    </row>
    <row r="725" spans="1:76" x14ac:dyDescent="0.25">
      <c r="A725">
        <v>25992</v>
      </c>
      <c r="C725">
        <v>1</v>
      </c>
      <c r="F725" t="s">
        <v>0</v>
      </c>
      <c r="G725" t="s">
        <v>23</v>
      </c>
      <c r="H725" t="s">
        <v>2024</v>
      </c>
      <c r="I725" s="8" t="str">
        <f>HYPERLINK(AT725,"Foto")</f>
        <v>Foto</v>
      </c>
      <c r="K725">
        <v>1</v>
      </c>
      <c r="L725" t="s">
        <v>4</v>
      </c>
      <c r="M725">
        <v>143516</v>
      </c>
      <c r="N725" t="s">
        <v>5</v>
      </c>
      <c r="O725" t="s">
        <v>5</v>
      </c>
      <c r="U725" t="s">
        <v>1772</v>
      </c>
      <c r="V725" s="1">
        <v>1</v>
      </c>
      <c r="W725" t="s">
        <v>405</v>
      </c>
      <c r="X725" t="s">
        <v>536</v>
      </c>
      <c r="Y725" t="s">
        <v>407</v>
      </c>
      <c r="Z725" s="3">
        <v>11</v>
      </c>
      <c r="AA725" s="4">
        <v>1103</v>
      </c>
      <c r="AB725" s="4" t="s">
        <v>536</v>
      </c>
      <c r="AC725" t="s">
        <v>2025</v>
      </c>
      <c r="AD725">
        <v>2020</v>
      </c>
      <c r="AE725">
        <v>5</v>
      </c>
      <c r="AF725">
        <v>21</v>
      </c>
      <c r="AG725" t="s">
        <v>467</v>
      </c>
      <c r="AJ725" t="s">
        <v>5</v>
      </c>
      <c r="AK725" t="s">
        <v>12</v>
      </c>
      <c r="AL725">
        <v>-34805</v>
      </c>
      <c r="AM725">
        <v>6572910</v>
      </c>
      <c r="AN725" s="4">
        <v>-35000</v>
      </c>
      <c r="AO725" s="4">
        <v>6573000</v>
      </c>
      <c r="AP725">
        <v>25</v>
      </c>
      <c r="AR725">
        <v>1010</v>
      </c>
      <c r="AT725" s="6" t="s">
        <v>2026</v>
      </c>
      <c r="AU725">
        <v>143516</v>
      </c>
      <c r="AW725" s="5" t="s">
        <v>14</v>
      </c>
      <c r="AX725">
        <v>1</v>
      </c>
      <c r="AY725" t="s">
        <v>15</v>
      </c>
      <c r="AZ725" t="s">
        <v>2027</v>
      </c>
      <c r="BA725" t="s">
        <v>2028</v>
      </c>
      <c r="BB725">
        <v>1010</v>
      </c>
      <c r="BC725" t="s">
        <v>32</v>
      </c>
      <c r="BD725" t="s">
        <v>33</v>
      </c>
      <c r="BE725">
        <v>1</v>
      </c>
      <c r="BF725" s="6">
        <v>43972.6150694444</v>
      </c>
      <c r="BG725" s="7" t="s">
        <v>20</v>
      </c>
      <c r="BI725">
        <v>6</v>
      </c>
      <c r="BJ725">
        <v>236530</v>
      </c>
      <c r="BL725" t="s">
        <v>2029</v>
      </c>
      <c r="BX725">
        <v>25992</v>
      </c>
    </row>
    <row r="726" spans="1:76" x14ac:dyDescent="0.25">
      <c r="A726">
        <v>25840</v>
      </c>
      <c r="C726">
        <v>1</v>
      </c>
      <c r="F726" t="s">
        <v>0</v>
      </c>
      <c r="G726" t="s">
        <v>23</v>
      </c>
      <c r="H726" t="s">
        <v>2030</v>
      </c>
      <c r="I726" t="s">
        <v>25</v>
      </c>
      <c r="K726">
        <v>1</v>
      </c>
      <c r="L726" t="s">
        <v>4</v>
      </c>
      <c r="M726">
        <v>143516</v>
      </c>
      <c r="N726" t="s">
        <v>5</v>
      </c>
      <c r="O726" t="s">
        <v>5</v>
      </c>
      <c r="U726" t="s">
        <v>1772</v>
      </c>
      <c r="V726" s="1">
        <v>1</v>
      </c>
      <c r="W726" t="s">
        <v>405</v>
      </c>
      <c r="X726" t="s">
        <v>536</v>
      </c>
      <c r="Y726" t="s">
        <v>407</v>
      </c>
      <c r="Z726" s="3">
        <v>11</v>
      </c>
      <c r="AA726" s="4">
        <v>1103</v>
      </c>
      <c r="AB726" s="4" t="s">
        <v>536</v>
      </c>
      <c r="AC726" t="s">
        <v>2031</v>
      </c>
      <c r="AD726">
        <v>2020</v>
      </c>
      <c r="AE726">
        <v>5</v>
      </c>
      <c r="AF726">
        <v>21</v>
      </c>
      <c r="AG726" t="s">
        <v>467</v>
      </c>
      <c r="AJ726" t="s">
        <v>5</v>
      </c>
      <c r="AK726" t="s">
        <v>12</v>
      </c>
      <c r="AL726">
        <v>-34850</v>
      </c>
      <c r="AM726">
        <v>6572942</v>
      </c>
      <c r="AN726" s="4">
        <v>-35000</v>
      </c>
      <c r="AO726" s="4">
        <v>6573000</v>
      </c>
      <c r="AP726">
        <v>25</v>
      </c>
      <c r="AR726">
        <v>1010</v>
      </c>
      <c r="AT726" s="6" t="s">
        <v>2032</v>
      </c>
      <c r="AU726">
        <v>143516</v>
      </c>
      <c r="AW726" s="5" t="s">
        <v>14</v>
      </c>
      <c r="AX726">
        <v>1</v>
      </c>
      <c r="AY726" t="s">
        <v>15</v>
      </c>
      <c r="AZ726" t="s">
        <v>2033</v>
      </c>
      <c r="BA726" t="s">
        <v>2034</v>
      </c>
      <c r="BB726">
        <v>1010</v>
      </c>
      <c r="BC726" t="s">
        <v>32</v>
      </c>
      <c r="BD726" t="s">
        <v>33</v>
      </c>
      <c r="BF726" s="6">
        <v>43972.610983796301</v>
      </c>
      <c r="BG726" s="7" t="s">
        <v>20</v>
      </c>
      <c r="BI726">
        <v>6</v>
      </c>
      <c r="BJ726">
        <v>236536</v>
      </c>
      <c r="BL726" t="s">
        <v>2035</v>
      </c>
      <c r="BX726">
        <v>25840</v>
      </c>
    </row>
    <row r="727" spans="1:76" x14ac:dyDescent="0.25">
      <c r="A727">
        <v>26413</v>
      </c>
      <c r="C727">
        <v>1</v>
      </c>
      <c r="F727" t="s">
        <v>0</v>
      </c>
      <c r="G727" t="s">
        <v>23</v>
      </c>
      <c r="H727" t="s">
        <v>2036</v>
      </c>
      <c r="I727" t="s">
        <v>25</v>
      </c>
      <c r="K727">
        <v>1</v>
      </c>
      <c r="L727" t="s">
        <v>4</v>
      </c>
      <c r="M727">
        <v>143516</v>
      </c>
      <c r="N727" t="s">
        <v>5</v>
      </c>
      <c r="O727" t="s">
        <v>5</v>
      </c>
      <c r="U727" t="s">
        <v>1772</v>
      </c>
      <c r="V727" s="1">
        <v>1</v>
      </c>
      <c r="W727" t="s">
        <v>405</v>
      </c>
      <c r="X727" t="s">
        <v>536</v>
      </c>
      <c r="Y727" t="s">
        <v>407</v>
      </c>
      <c r="Z727" s="3">
        <v>11</v>
      </c>
      <c r="AA727" s="4">
        <v>1103</v>
      </c>
      <c r="AB727" s="4" t="s">
        <v>536</v>
      </c>
      <c r="AC727" t="s">
        <v>1790</v>
      </c>
      <c r="AD727">
        <v>2020</v>
      </c>
      <c r="AE727">
        <v>9</v>
      </c>
      <c r="AF727">
        <v>5</v>
      </c>
      <c r="AG727" t="s">
        <v>482</v>
      </c>
      <c r="AJ727" t="s">
        <v>5</v>
      </c>
      <c r="AK727" t="s">
        <v>12</v>
      </c>
      <c r="AL727">
        <v>-34660</v>
      </c>
      <c r="AM727">
        <v>6573056</v>
      </c>
      <c r="AN727" s="4">
        <v>-35000</v>
      </c>
      <c r="AO727" s="4">
        <v>6573000</v>
      </c>
      <c r="AP727">
        <v>5</v>
      </c>
      <c r="AR727">
        <v>1010</v>
      </c>
      <c r="AT727" s="6" t="s">
        <v>2037</v>
      </c>
      <c r="AU727">
        <v>143516</v>
      </c>
      <c r="AW727" s="5" t="s">
        <v>14</v>
      </c>
      <c r="AX727">
        <v>1</v>
      </c>
      <c r="AY727" t="s">
        <v>15</v>
      </c>
      <c r="AZ727" t="s">
        <v>2038</v>
      </c>
      <c r="BA727" t="s">
        <v>2039</v>
      </c>
      <c r="BB727">
        <v>1010</v>
      </c>
      <c r="BC727" t="s">
        <v>32</v>
      </c>
      <c r="BD727" t="s">
        <v>33</v>
      </c>
      <c r="BF727" s="6">
        <v>44080.297349537002</v>
      </c>
      <c r="BG727" s="7" t="s">
        <v>20</v>
      </c>
      <c r="BI727">
        <v>6</v>
      </c>
      <c r="BJ727">
        <v>249394</v>
      </c>
      <c r="BL727" t="s">
        <v>2040</v>
      </c>
      <c r="BX727">
        <v>26413</v>
      </c>
    </row>
    <row r="728" spans="1:76" x14ac:dyDescent="0.25">
      <c r="A728">
        <v>21941</v>
      </c>
      <c r="C728">
        <v>1</v>
      </c>
      <c r="F728" t="s">
        <v>0</v>
      </c>
      <c r="G728" t="s">
        <v>23</v>
      </c>
      <c r="H728" t="s">
        <v>2111</v>
      </c>
      <c r="I728" t="s">
        <v>25</v>
      </c>
      <c r="K728">
        <v>1</v>
      </c>
      <c r="L728" t="s">
        <v>4</v>
      </c>
      <c r="M728">
        <v>143516</v>
      </c>
      <c r="N728" t="s">
        <v>5</v>
      </c>
      <c r="O728" t="s">
        <v>5</v>
      </c>
      <c r="U728" t="s">
        <v>2071</v>
      </c>
      <c r="V728" s="1">
        <v>1</v>
      </c>
      <c r="W728" t="s">
        <v>405</v>
      </c>
      <c r="X728" t="s">
        <v>536</v>
      </c>
      <c r="Y728" t="s">
        <v>407</v>
      </c>
      <c r="Z728" s="3">
        <v>11</v>
      </c>
      <c r="AA728" s="4">
        <v>1103</v>
      </c>
      <c r="AB728" s="4" t="s">
        <v>536</v>
      </c>
      <c r="AC728" t="s">
        <v>2112</v>
      </c>
      <c r="AD728">
        <v>2020</v>
      </c>
      <c r="AE728">
        <v>6</v>
      </c>
      <c r="AF728">
        <v>6</v>
      </c>
      <c r="AG728" t="s">
        <v>467</v>
      </c>
      <c r="AJ728" t="s">
        <v>5</v>
      </c>
      <c r="AK728" t="s">
        <v>12</v>
      </c>
      <c r="AL728">
        <v>-36802</v>
      </c>
      <c r="AM728">
        <v>6570498</v>
      </c>
      <c r="AN728" s="4">
        <v>-37000</v>
      </c>
      <c r="AO728" s="4">
        <v>6571000</v>
      </c>
      <c r="AP728">
        <v>25</v>
      </c>
      <c r="AR728">
        <v>1010</v>
      </c>
      <c r="AT728" s="6" t="s">
        <v>2113</v>
      </c>
      <c r="AU728">
        <v>143516</v>
      </c>
      <c r="AW728" s="5" t="s">
        <v>14</v>
      </c>
      <c r="AX728">
        <v>1</v>
      </c>
      <c r="AY728" t="s">
        <v>15</v>
      </c>
      <c r="AZ728" t="s">
        <v>2114</v>
      </c>
      <c r="BA728" t="s">
        <v>2115</v>
      </c>
      <c r="BB728">
        <v>1010</v>
      </c>
      <c r="BC728" t="s">
        <v>32</v>
      </c>
      <c r="BD728" t="s">
        <v>33</v>
      </c>
      <c r="BF728" s="6">
        <v>43989.511423611097</v>
      </c>
      <c r="BG728" s="7" t="s">
        <v>20</v>
      </c>
      <c r="BI728">
        <v>6</v>
      </c>
      <c r="BJ728">
        <v>238235</v>
      </c>
      <c r="BL728" t="s">
        <v>2116</v>
      </c>
      <c r="BX728">
        <v>21941</v>
      </c>
    </row>
    <row r="729" spans="1:76" x14ac:dyDescent="0.25">
      <c r="A729">
        <v>22065</v>
      </c>
      <c r="C729">
        <v>1</v>
      </c>
      <c r="F729" t="s">
        <v>0</v>
      </c>
      <c r="G729" t="s">
        <v>23</v>
      </c>
      <c r="H729" t="s">
        <v>2117</v>
      </c>
      <c r="I729" t="s">
        <v>25</v>
      </c>
      <c r="K729">
        <v>1</v>
      </c>
      <c r="L729" t="s">
        <v>4</v>
      </c>
      <c r="M729">
        <v>143516</v>
      </c>
      <c r="N729" t="s">
        <v>5</v>
      </c>
      <c r="O729" t="s">
        <v>5</v>
      </c>
      <c r="U729" t="s">
        <v>2071</v>
      </c>
      <c r="V729" s="1">
        <v>1</v>
      </c>
      <c r="W729" t="s">
        <v>405</v>
      </c>
      <c r="X729" t="s">
        <v>536</v>
      </c>
      <c r="Y729" t="s">
        <v>407</v>
      </c>
      <c r="Z729" s="3">
        <v>11</v>
      </c>
      <c r="AA729" s="4">
        <v>1103</v>
      </c>
      <c r="AB729" s="4" t="s">
        <v>536</v>
      </c>
      <c r="AC729" t="s">
        <v>2118</v>
      </c>
      <c r="AD729">
        <v>2020</v>
      </c>
      <c r="AE729">
        <v>6</v>
      </c>
      <c r="AF729">
        <v>7</v>
      </c>
      <c r="AG729" t="s">
        <v>467</v>
      </c>
      <c r="AJ729" t="s">
        <v>5</v>
      </c>
      <c r="AK729" t="s">
        <v>12</v>
      </c>
      <c r="AL729">
        <v>-36718</v>
      </c>
      <c r="AM729">
        <v>6571414</v>
      </c>
      <c r="AN729" s="4">
        <v>-37000</v>
      </c>
      <c r="AO729" s="4">
        <v>6571000</v>
      </c>
      <c r="AP729">
        <v>50</v>
      </c>
      <c r="AR729">
        <v>1010</v>
      </c>
      <c r="AT729" s="6" t="s">
        <v>2119</v>
      </c>
      <c r="AU729">
        <v>143516</v>
      </c>
      <c r="AW729" s="5" t="s">
        <v>14</v>
      </c>
      <c r="AX729">
        <v>1</v>
      </c>
      <c r="AY729" t="s">
        <v>15</v>
      </c>
      <c r="AZ729" t="s">
        <v>2120</v>
      </c>
      <c r="BA729" t="s">
        <v>2121</v>
      </c>
      <c r="BB729">
        <v>1010</v>
      </c>
      <c r="BC729" t="s">
        <v>32</v>
      </c>
      <c r="BD729" t="s">
        <v>33</v>
      </c>
      <c r="BF729" s="6">
        <v>43991.268252314803</v>
      </c>
      <c r="BG729" s="7" t="s">
        <v>20</v>
      </c>
      <c r="BI729">
        <v>6</v>
      </c>
      <c r="BJ729">
        <v>238436</v>
      </c>
      <c r="BL729" t="s">
        <v>2122</v>
      </c>
      <c r="BX729">
        <v>22065</v>
      </c>
    </row>
    <row r="730" spans="1:76" x14ac:dyDescent="0.25">
      <c r="A730">
        <v>20269</v>
      </c>
      <c r="C730">
        <v>1</v>
      </c>
      <c r="F730" t="s">
        <v>0</v>
      </c>
      <c r="G730" t="s">
        <v>23</v>
      </c>
      <c r="H730" t="s">
        <v>2130</v>
      </c>
      <c r="I730" s="8" t="str">
        <f>HYPERLINK(AT730,"Foto")</f>
        <v>Foto</v>
      </c>
      <c r="K730">
        <v>1</v>
      </c>
      <c r="L730" t="s">
        <v>4</v>
      </c>
      <c r="M730">
        <v>143516</v>
      </c>
      <c r="N730" t="s">
        <v>5</v>
      </c>
      <c r="O730" t="s">
        <v>5</v>
      </c>
      <c r="U730" t="s">
        <v>2124</v>
      </c>
      <c r="V730" s="1">
        <v>1</v>
      </c>
      <c r="W730" t="s">
        <v>405</v>
      </c>
      <c r="X730" t="s">
        <v>536</v>
      </c>
      <c r="Y730" t="s">
        <v>407</v>
      </c>
      <c r="Z730" s="3">
        <v>11</v>
      </c>
      <c r="AA730" s="4">
        <v>1103</v>
      </c>
      <c r="AB730" s="4" t="s">
        <v>536</v>
      </c>
      <c r="AC730" t="s">
        <v>2131</v>
      </c>
      <c r="AD730">
        <v>2020</v>
      </c>
      <c r="AE730">
        <v>3</v>
      </c>
      <c r="AF730">
        <v>14</v>
      </c>
      <c r="AG730" t="s">
        <v>467</v>
      </c>
      <c r="AJ730" t="s">
        <v>5</v>
      </c>
      <c r="AK730" t="s">
        <v>12</v>
      </c>
      <c r="AL730">
        <v>-37911</v>
      </c>
      <c r="AM730">
        <v>6572023</v>
      </c>
      <c r="AN730" s="4">
        <v>-37000</v>
      </c>
      <c r="AO730" s="4">
        <v>6573000</v>
      </c>
      <c r="AP730">
        <v>10</v>
      </c>
      <c r="AR730">
        <v>1010</v>
      </c>
      <c r="AT730" s="6" t="s">
        <v>2132</v>
      </c>
      <c r="AU730">
        <v>143516</v>
      </c>
      <c r="AW730" s="5" t="s">
        <v>14</v>
      </c>
      <c r="AX730">
        <v>1</v>
      </c>
      <c r="AY730" t="s">
        <v>15</v>
      </c>
      <c r="AZ730" t="s">
        <v>2133</v>
      </c>
      <c r="BA730" t="s">
        <v>2134</v>
      </c>
      <c r="BB730">
        <v>1010</v>
      </c>
      <c r="BC730" t="s">
        <v>32</v>
      </c>
      <c r="BD730" t="s">
        <v>33</v>
      </c>
      <c r="BE730">
        <v>1</v>
      </c>
      <c r="BF730" s="6">
        <v>43904.804166666698</v>
      </c>
      <c r="BG730" s="7" t="s">
        <v>20</v>
      </c>
      <c r="BI730">
        <v>6</v>
      </c>
      <c r="BJ730">
        <v>232191</v>
      </c>
      <c r="BL730" t="s">
        <v>2135</v>
      </c>
      <c r="BX730">
        <v>20269</v>
      </c>
    </row>
    <row r="731" spans="1:76" x14ac:dyDescent="0.25">
      <c r="A731">
        <v>20309</v>
      </c>
      <c r="C731">
        <v>1</v>
      </c>
      <c r="F731" t="s">
        <v>0</v>
      </c>
      <c r="G731" t="s">
        <v>23</v>
      </c>
      <c r="H731" t="s">
        <v>2136</v>
      </c>
      <c r="I731" t="s">
        <v>25</v>
      </c>
      <c r="K731">
        <v>1</v>
      </c>
      <c r="L731" t="s">
        <v>4</v>
      </c>
      <c r="M731">
        <v>143516</v>
      </c>
      <c r="N731" t="s">
        <v>5</v>
      </c>
      <c r="O731" t="s">
        <v>5</v>
      </c>
      <c r="U731" t="s">
        <v>2124</v>
      </c>
      <c r="V731" s="1">
        <v>1</v>
      </c>
      <c r="W731" t="s">
        <v>405</v>
      </c>
      <c r="X731" t="s">
        <v>536</v>
      </c>
      <c r="Y731" t="s">
        <v>407</v>
      </c>
      <c r="Z731" s="3">
        <v>11</v>
      </c>
      <c r="AA731" s="4">
        <v>1103</v>
      </c>
      <c r="AB731" s="4" t="s">
        <v>536</v>
      </c>
      <c r="AC731" t="s">
        <v>2137</v>
      </c>
      <c r="AD731">
        <v>2020</v>
      </c>
      <c r="AE731">
        <v>5</v>
      </c>
      <c r="AF731">
        <v>22</v>
      </c>
      <c r="AG731" t="s">
        <v>467</v>
      </c>
      <c r="AJ731" t="s">
        <v>5</v>
      </c>
      <c r="AK731" t="s">
        <v>12</v>
      </c>
      <c r="AL731">
        <v>-37882</v>
      </c>
      <c r="AM731">
        <v>6572038</v>
      </c>
      <c r="AN731" s="4">
        <v>-37000</v>
      </c>
      <c r="AO731" s="4">
        <v>6573000</v>
      </c>
      <c r="AP731">
        <v>25</v>
      </c>
      <c r="AR731">
        <v>1010</v>
      </c>
      <c r="AT731" s="6" t="s">
        <v>2138</v>
      </c>
      <c r="AU731">
        <v>143516</v>
      </c>
      <c r="AW731" s="5" t="s">
        <v>14</v>
      </c>
      <c r="AX731">
        <v>1</v>
      </c>
      <c r="AY731" t="s">
        <v>15</v>
      </c>
      <c r="AZ731" t="s">
        <v>2139</v>
      </c>
      <c r="BA731" t="s">
        <v>2140</v>
      </c>
      <c r="BB731">
        <v>1010</v>
      </c>
      <c r="BC731" t="s">
        <v>32</v>
      </c>
      <c r="BD731" t="s">
        <v>33</v>
      </c>
      <c r="BF731" s="6">
        <v>43974.337893518503</v>
      </c>
      <c r="BG731" s="7" t="s">
        <v>20</v>
      </c>
      <c r="BI731">
        <v>6</v>
      </c>
      <c r="BJ731">
        <v>236635</v>
      </c>
      <c r="BL731" t="s">
        <v>2141</v>
      </c>
      <c r="BX731">
        <v>20309</v>
      </c>
    </row>
    <row r="732" spans="1:76" x14ac:dyDescent="0.25">
      <c r="A732">
        <v>8150</v>
      </c>
      <c r="C732">
        <v>1</v>
      </c>
      <c r="D732">
        <v>1</v>
      </c>
      <c r="E732">
        <v>1</v>
      </c>
      <c r="F732" t="s">
        <v>0</v>
      </c>
      <c r="G732" t="s">
        <v>23</v>
      </c>
      <c r="H732" t="s">
        <v>2195</v>
      </c>
      <c r="I732" t="s">
        <v>25</v>
      </c>
      <c r="K732">
        <v>1</v>
      </c>
      <c r="L732" t="s">
        <v>4</v>
      </c>
      <c r="M732">
        <v>143516</v>
      </c>
      <c r="N732" t="s">
        <v>5</v>
      </c>
      <c r="O732" t="s">
        <v>5</v>
      </c>
      <c r="U732" t="s">
        <v>2196</v>
      </c>
      <c r="V732" s="1">
        <v>1</v>
      </c>
      <c r="W732" t="s">
        <v>405</v>
      </c>
      <c r="X732" t="s">
        <v>2168</v>
      </c>
      <c r="Y732" t="s">
        <v>407</v>
      </c>
      <c r="Z732" s="3">
        <v>11</v>
      </c>
      <c r="AA732" s="4">
        <v>1106</v>
      </c>
      <c r="AB732" s="4" t="s">
        <v>2168</v>
      </c>
      <c r="AC732" t="s">
        <v>2197</v>
      </c>
      <c r="AD732">
        <v>2020</v>
      </c>
      <c r="AE732">
        <v>9</v>
      </c>
      <c r="AF732">
        <v>30</v>
      </c>
      <c r="AG732" t="s">
        <v>2170</v>
      </c>
      <c r="AJ732" t="s">
        <v>5</v>
      </c>
      <c r="AK732" t="s">
        <v>12</v>
      </c>
      <c r="AL732">
        <v>-49833</v>
      </c>
      <c r="AM732">
        <v>6626683</v>
      </c>
      <c r="AN732" s="4">
        <v>-49000</v>
      </c>
      <c r="AO732" s="4">
        <v>6627000</v>
      </c>
      <c r="AP732">
        <v>250</v>
      </c>
      <c r="AR732">
        <v>1010</v>
      </c>
      <c r="AT732" s="6" t="s">
        <v>2198</v>
      </c>
      <c r="AU732">
        <v>143516</v>
      </c>
      <c r="AW732" s="5" t="s">
        <v>14</v>
      </c>
      <c r="AX732">
        <v>1</v>
      </c>
      <c r="AY732" t="s">
        <v>15</v>
      </c>
      <c r="AZ732" t="s">
        <v>2199</v>
      </c>
      <c r="BA732" t="s">
        <v>2200</v>
      </c>
      <c r="BB732">
        <v>1010</v>
      </c>
      <c r="BC732" t="s">
        <v>32</v>
      </c>
      <c r="BD732" t="s">
        <v>33</v>
      </c>
      <c r="BF732" s="6">
        <v>44126.243703703702</v>
      </c>
      <c r="BG732" s="7" t="s">
        <v>20</v>
      </c>
      <c r="BI732">
        <v>6</v>
      </c>
      <c r="BJ732">
        <v>252154</v>
      </c>
      <c r="BL732" t="s">
        <v>2201</v>
      </c>
      <c r="BX732">
        <v>8150</v>
      </c>
    </row>
    <row r="733" spans="1:76" x14ac:dyDescent="0.25">
      <c r="A733">
        <v>7231</v>
      </c>
      <c r="C733">
        <v>1</v>
      </c>
      <c r="D733">
        <v>1</v>
      </c>
      <c r="E733">
        <v>10</v>
      </c>
      <c r="F733" t="s">
        <v>0</v>
      </c>
      <c r="G733" t="s">
        <v>23</v>
      </c>
      <c r="H733" t="s">
        <v>2263</v>
      </c>
      <c r="I733" t="s">
        <v>25</v>
      </c>
      <c r="K733">
        <v>1</v>
      </c>
      <c r="L733" t="s">
        <v>4</v>
      </c>
      <c r="M733">
        <v>143516</v>
      </c>
      <c r="N733" t="s">
        <v>5</v>
      </c>
      <c r="O733" t="s">
        <v>5</v>
      </c>
      <c r="U733" t="s">
        <v>2210</v>
      </c>
      <c r="V733" s="1">
        <v>1</v>
      </c>
      <c r="W733" t="s">
        <v>405</v>
      </c>
      <c r="X733" t="s">
        <v>2168</v>
      </c>
      <c r="Y733" t="s">
        <v>407</v>
      </c>
      <c r="Z733" s="3">
        <v>11</v>
      </c>
      <c r="AA733" s="4">
        <v>1106</v>
      </c>
      <c r="AB733" s="4" t="s">
        <v>2168</v>
      </c>
      <c r="AC733" t="s">
        <v>2264</v>
      </c>
      <c r="AD733">
        <v>2020</v>
      </c>
      <c r="AE733">
        <v>6</v>
      </c>
      <c r="AF733">
        <v>9</v>
      </c>
      <c r="AG733" t="s">
        <v>2170</v>
      </c>
      <c r="AJ733" t="s">
        <v>5</v>
      </c>
      <c r="AK733" t="s">
        <v>12</v>
      </c>
      <c r="AL733">
        <v>-50493</v>
      </c>
      <c r="AM733">
        <v>6624205</v>
      </c>
      <c r="AN733" s="4">
        <v>-51000</v>
      </c>
      <c r="AO733" s="4">
        <v>6625000</v>
      </c>
      <c r="AP733">
        <v>50</v>
      </c>
      <c r="AR733">
        <v>1010</v>
      </c>
      <c r="AT733" s="6" t="s">
        <v>2265</v>
      </c>
      <c r="AU733">
        <v>143516</v>
      </c>
      <c r="AW733" s="5" t="s">
        <v>14</v>
      </c>
      <c r="AX733">
        <v>1</v>
      </c>
      <c r="AY733" t="s">
        <v>15</v>
      </c>
      <c r="AZ733" t="s">
        <v>2266</v>
      </c>
      <c r="BA733" t="s">
        <v>2267</v>
      </c>
      <c r="BB733">
        <v>1010</v>
      </c>
      <c r="BC733" t="s">
        <v>32</v>
      </c>
      <c r="BD733" t="s">
        <v>33</v>
      </c>
      <c r="BF733" s="6">
        <v>44013.759548611102</v>
      </c>
      <c r="BG733" s="7" t="s">
        <v>20</v>
      </c>
      <c r="BI733">
        <v>6</v>
      </c>
      <c r="BJ733">
        <v>240703</v>
      </c>
      <c r="BL733" t="s">
        <v>2268</v>
      </c>
      <c r="BX733">
        <v>7231</v>
      </c>
    </row>
    <row r="734" spans="1:76" x14ac:dyDescent="0.25">
      <c r="A734">
        <v>7266</v>
      </c>
      <c r="C734">
        <v>1</v>
      </c>
      <c r="D734">
        <v>1</v>
      </c>
      <c r="E734">
        <v>11</v>
      </c>
      <c r="F734" t="s">
        <v>0</v>
      </c>
      <c r="G734" t="s">
        <v>23</v>
      </c>
      <c r="H734" t="s">
        <v>2269</v>
      </c>
      <c r="I734" t="s">
        <v>25</v>
      </c>
      <c r="K734">
        <v>1</v>
      </c>
      <c r="L734" t="s">
        <v>4</v>
      </c>
      <c r="M734">
        <v>143516</v>
      </c>
      <c r="N734" t="s">
        <v>5</v>
      </c>
      <c r="O734" t="s">
        <v>5</v>
      </c>
      <c r="U734" t="s">
        <v>2210</v>
      </c>
      <c r="V734" s="1">
        <v>1</v>
      </c>
      <c r="W734" t="s">
        <v>405</v>
      </c>
      <c r="X734" t="s">
        <v>2168</v>
      </c>
      <c r="Y734" t="s">
        <v>407</v>
      </c>
      <c r="Z734" s="3">
        <v>11</v>
      </c>
      <c r="AA734" s="4">
        <v>1106</v>
      </c>
      <c r="AB734" s="4" t="s">
        <v>2168</v>
      </c>
      <c r="AC734" t="s">
        <v>2270</v>
      </c>
      <c r="AD734">
        <v>2020</v>
      </c>
      <c r="AE734">
        <v>9</v>
      </c>
      <c r="AF734">
        <v>20</v>
      </c>
      <c r="AG734" t="s">
        <v>2170</v>
      </c>
      <c r="AJ734" t="s">
        <v>5</v>
      </c>
      <c r="AK734" t="s">
        <v>12</v>
      </c>
      <c r="AL734">
        <v>-50469</v>
      </c>
      <c r="AM734">
        <v>6625544</v>
      </c>
      <c r="AN734" s="4">
        <v>-51000</v>
      </c>
      <c r="AO734" s="4">
        <v>6625000</v>
      </c>
      <c r="AP734">
        <v>150</v>
      </c>
      <c r="AR734">
        <v>1010</v>
      </c>
      <c r="AT734" s="6" t="s">
        <v>2271</v>
      </c>
      <c r="AU734">
        <v>143516</v>
      </c>
      <c r="AW734" s="5" t="s">
        <v>14</v>
      </c>
      <c r="AX734">
        <v>1</v>
      </c>
      <c r="AY734" t="s">
        <v>15</v>
      </c>
      <c r="AZ734" t="s">
        <v>2272</v>
      </c>
      <c r="BA734" t="s">
        <v>2273</v>
      </c>
      <c r="BB734">
        <v>1010</v>
      </c>
      <c r="BC734" t="s">
        <v>32</v>
      </c>
      <c r="BD734" t="s">
        <v>33</v>
      </c>
      <c r="BF734" s="6">
        <v>44109.287476851903</v>
      </c>
      <c r="BG734" s="7" t="s">
        <v>20</v>
      </c>
      <c r="BI734">
        <v>6</v>
      </c>
      <c r="BJ734">
        <v>252549</v>
      </c>
      <c r="BL734" t="s">
        <v>2274</v>
      </c>
      <c r="BX734">
        <v>7266</v>
      </c>
    </row>
    <row r="735" spans="1:76" x14ac:dyDescent="0.25">
      <c r="A735">
        <v>7499</v>
      </c>
      <c r="C735">
        <v>1</v>
      </c>
      <c r="D735">
        <v>1</v>
      </c>
      <c r="E735">
        <v>12</v>
      </c>
      <c r="F735" t="s">
        <v>0</v>
      </c>
      <c r="G735" t="s">
        <v>23</v>
      </c>
      <c r="H735" t="s">
        <v>2275</v>
      </c>
      <c r="I735" t="s">
        <v>25</v>
      </c>
      <c r="K735">
        <v>1</v>
      </c>
      <c r="L735" t="s">
        <v>4</v>
      </c>
      <c r="M735">
        <v>143516</v>
      </c>
      <c r="N735" t="s">
        <v>5</v>
      </c>
      <c r="O735" t="s">
        <v>5</v>
      </c>
      <c r="U735" t="s">
        <v>2210</v>
      </c>
      <c r="V735" s="1">
        <v>1</v>
      </c>
      <c r="W735" t="s">
        <v>405</v>
      </c>
      <c r="X735" t="s">
        <v>2168</v>
      </c>
      <c r="Y735" t="s">
        <v>407</v>
      </c>
      <c r="Z735" s="3">
        <v>11</v>
      </c>
      <c r="AA735" s="4">
        <v>1106</v>
      </c>
      <c r="AB735" s="4" t="s">
        <v>2168</v>
      </c>
      <c r="AC735" t="s">
        <v>2276</v>
      </c>
      <c r="AD735">
        <v>2020</v>
      </c>
      <c r="AE735">
        <v>9</v>
      </c>
      <c r="AF735">
        <v>20</v>
      </c>
      <c r="AG735" t="s">
        <v>2170</v>
      </c>
      <c r="AJ735" t="s">
        <v>5</v>
      </c>
      <c r="AK735" t="s">
        <v>12</v>
      </c>
      <c r="AL735">
        <v>-50277</v>
      </c>
      <c r="AM735">
        <v>6625116</v>
      </c>
      <c r="AN735" s="4">
        <v>-51000</v>
      </c>
      <c r="AO735" s="4">
        <v>6625000</v>
      </c>
      <c r="AP735">
        <v>150</v>
      </c>
      <c r="AR735">
        <v>1010</v>
      </c>
      <c r="AT735" s="6" t="s">
        <v>2277</v>
      </c>
      <c r="AU735">
        <v>143516</v>
      </c>
      <c r="AW735" s="5" t="s">
        <v>14</v>
      </c>
      <c r="AX735">
        <v>1</v>
      </c>
      <c r="AY735" t="s">
        <v>15</v>
      </c>
      <c r="AZ735" t="s">
        <v>2278</v>
      </c>
      <c r="BA735" t="s">
        <v>2279</v>
      </c>
      <c r="BB735">
        <v>1010</v>
      </c>
      <c r="BC735" t="s">
        <v>32</v>
      </c>
      <c r="BD735" t="s">
        <v>33</v>
      </c>
      <c r="BF735" s="6">
        <v>44113.114224536999</v>
      </c>
      <c r="BG735" s="7" t="s">
        <v>20</v>
      </c>
      <c r="BI735">
        <v>6</v>
      </c>
      <c r="BJ735">
        <v>252843</v>
      </c>
      <c r="BL735" t="s">
        <v>2280</v>
      </c>
      <c r="BX735">
        <v>7499</v>
      </c>
    </row>
    <row r="736" spans="1:76" x14ac:dyDescent="0.25">
      <c r="A736">
        <v>4540</v>
      </c>
      <c r="C736">
        <v>1</v>
      </c>
      <c r="D736">
        <v>1</v>
      </c>
      <c r="E736">
        <v>147</v>
      </c>
      <c r="F736" t="s">
        <v>0</v>
      </c>
      <c r="G736" t="s">
        <v>23</v>
      </c>
      <c r="H736" t="s">
        <v>3096</v>
      </c>
      <c r="I736" t="s">
        <v>25</v>
      </c>
      <c r="K736">
        <v>1</v>
      </c>
      <c r="L736" t="s">
        <v>4</v>
      </c>
      <c r="M736">
        <v>143516</v>
      </c>
      <c r="N736" t="s">
        <v>5</v>
      </c>
      <c r="O736" t="s">
        <v>5</v>
      </c>
      <c r="U736" t="s">
        <v>2282</v>
      </c>
      <c r="V736" s="1">
        <v>1</v>
      </c>
      <c r="W736" t="s">
        <v>405</v>
      </c>
      <c r="X736" t="s">
        <v>2168</v>
      </c>
      <c r="Y736" t="s">
        <v>407</v>
      </c>
      <c r="Z736" s="3">
        <v>11</v>
      </c>
      <c r="AA736" s="4">
        <v>1106</v>
      </c>
      <c r="AB736" s="4" t="s">
        <v>2168</v>
      </c>
      <c r="AC736" t="s">
        <v>2389</v>
      </c>
      <c r="AD736">
        <v>2020</v>
      </c>
      <c r="AE736">
        <v>1</v>
      </c>
      <c r="AF736">
        <v>16</v>
      </c>
      <c r="AG736" t="s">
        <v>2170</v>
      </c>
      <c r="AJ736" t="s">
        <v>5</v>
      </c>
      <c r="AK736" t="s">
        <v>12</v>
      </c>
      <c r="AL736">
        <v>-51899</v>
      </c>
      <c r="AM736">
        <v>6627020</v>
      </c>
      <c r="AN736" s="4">
        <v>-51000</v>
      </c>
      <c r="AO736" s="4">
        <v>6627000</v>
      </c>
      <c r="AP736">
        <v>50</v>
      </c>
      <c r="AR736">
        <v>1010</v>
      </c>
      <c r="AT736" s="6" t="s">
        <v>3097</v>
      </c>
      <c r="AU736">
        <v>143516</v>
      </c>
      <c r="AW736" s="5" t="s">
        <v>14</v>
      </c>
      <c r="AX736">
        <v>1</v>
      </c>
      <c r="AY736" t="s">
        <v>15</v>
      </c>
      <c r="AZ736" t="s">
        <v>2291</v>
      </c>
      <c r="BA736" t="s">
        <v>3098</v>
      </c>
      <c r="BB736">
        <v>1010</v>
      </c>
      <c r="BC736" t="s">
        <v>32</v>
      </c>
      <c r="BD736" t="s">
        <v>33</v>
      </c>
      <c r="BF736" s="6">
        <v>43901.825011574103</v>
      </c>
      <c r="BG736" s="7" t="s">
        <v>20</v>
      </c>
      <c r="BI736">
        <v>6</v>
      </c>
      <c r="BJ736">
        <v>231675</v>
      </c>
      <c r="BL736" t="s">
        <v>3099</v>
      </c>
      <c r="BX736">
        <v>4540</v>
      </c>
    </row>
    <row r="737" spans="1:76" x14ac:dyDescent="0.25">
      <c r="A737">
        <v>5469</v>
      </c>
      <c r="C737">
        <v>1</v>
      </c>
      <c r="D737">
        <v>1</v>
      </c>
      <c r="E737">
        <v>148</v>
      </c>
      <c r="F737" t="s">
        <v>0</v>
      </c>
      <c r="G737" t="s">
        <v>23</v>
      </c>
      <c r="H737" t="s">
        <v>3100</v>
      </c>
      <c r="I737" t="s">
        <v>25</v>
      </c>
      <c r="K737">
        <v>1</v>
      </c>
      <c r="L737" t="s">
        <v>4</v>
      </c>
      <c r="M737">
        <v>143516</v>
      </c>
      <c r="N737" t="s">
        <v>5</v>
      </c>
      <c r="O737" t="s">
        <v>5</v>
      </c>
      <c r="U737" t="s">
        <v>2282</v>
      </c>
      <c r="V737" s="1">
        <v>1</v>
      </c>
      <c r="W737" t="s">
        <v>405</v>
      </c>
      <c r="X737" t="s">
        <v>2168</v>
      </c>
      <c r="Y737" t="s">
        <v>407</v>
      </c>
      <c r="Z737" s="3">
        <v>11</v>
      </c>
      <c r="AA737" s="4">
        <v>1106</v>
      </c>
      <c r="AB737" s="4" t="s">
        <v>2168</v>
      </c>
      <c r="AC737" t="s">
        <v>3101</v>
      </c>
      <c r="AD737">
        <v>2020</v>
      </c>
      <c r="AE737">
        <v>2</v>
      </c>
      <c r="AF737">
        <v>22</v>
      </c>
      <c r="AG737" t="s">
        <v>2170</v>
      </c>
      <c r="AJ737" t="s">
        <v>5</v>
      </c>
      <c r="AK737" t="s">
        <v>12</v>
      </c>
      <c r="AL737">
        <v>-51437</v>
      </c>
      <c r="AM737">
        <v>6626798</v>
      </c>
      <c r="AN737" s="4">
        <v>-51000</v>
      </c>
      <c r="AO737" s="4">
        <v>6627000</v>
      </c>
      <c r="AP737">
        <v>25</v>
      </c>
      <c r="AR737">
        <v>1010</v>
      </c>
      <c r="AT737" s="6" t="s">
        <v>3102</v>
      </c>
      <c r="AU737">
        <v>143516</v>
      </c>
      <c r="AW737" s="5" t="s">
        <v>14</v>
      </c>
      <c r="AX737">
        <v>1</v>
      </c>
      <c r="AY737" t="s">
        <v>15</v>
      </c>
      <c r="AZ737" t="s">
        <v>3103</v>
      </c>
      <c r="BA737" t="s">
        <v>3104</v>
      </c>
      <c r="BB737">
        <v>1010</v>
      </c>
      <c r="BC737" t="s">
        <v>32</v>
      </c>
      <c r="BD737" t="s">
        <v>33</v>
      </c>
      <c r="BF737" s="6">
        <v>44285.6586805556</v>
      </c>
      <c r="BG737" s="7" t="s">
        <v>20</v>
      </c>
      <c r="BI737">
        <v>6</v>
      </c>
      <c r="BJ737">
        <v>232687</v>
      </c>
      <c r="BL737" t="s">
        <v>3105</v>
      </c>
      <c r="BX737">
        <v>5469</v>
      </c>
    </row>
    <row r="738" spans="1:76" x14ac:dyDescent="0.25">
      <c r="A738">
        <v>6420</v>
      </c>
      <c r="C738">
        <v>1</v>
      </c>
      <c r="D738">
        <v>1</v>
      </c>
      <c r="E738">
        <v>149</v>
      </c>
      <c r="F738" t="s">
        <v>0</v>
      </c>
      <c r="G738" t="s">
        <v>23</v>
      </c>
      <c r="H738" t="s">
        <v>3106</v>
      </c>
      <c r="I738" t="s">
        <v>25</v>
      </c>
      <c r="K738">
        <v>1</v>
      </c>
      <c r="L738" t="s">
        <v>4</v>
      </c>
      <c r="M738">
        <v>143516</v>
      </c>
      <c r="N738" t="s">
        <v>5</v>
      </c>
      <c r="O738" t="s">
        <v>5</v>
      </c>
      <c r="U738" t="s">
        <v>2282</v>
      </c>
      <c r="V738" s="1">
        <v>1</v>
      </c>
      <c r="W738" t="s">
        <v>405</v>
      </c>
      <c r="X738" t="s">
        <v>2168</v>
      </c>
      <c r="Y738" t="s">
        <v>407</v>
      </c>
      <c r="Z738" s="3">
        <v>11</v>
      </c>
      <c r="AA738" s="4">
        <v>1106</v>
      </c>
      <c r="AB738" s="4" t="s">
        <v>2168</v>
      </c>
      <c r="AC738" t="s">
        <v>3107</v>
      </c>
      <c r="AD738">
        <v>2020</v>
      </c>
      <c r="AE738">
        <v>4</v>
      </c>
      <c r="AF738">
        <v>29</v>
      </c>
      <c r="AG738" t="s">
        <v>2170</v>
      </c>
      <c r="AJ738" t="s">
        <v>5</v>
      </c>
      <c r="AK738" t="s">
        <v>12</v>
      </c>
      <c r="AL738">
        <v>-50983</v>
      </c>
      <c r="AM738">
        <v>6626356</v>
      </c>
      <c r="AN738" s="4">
        <v>-51000</v>
      </c>
      <c r="AO738" s="4">
        <v>6627000</v>
      </c>
      <c r="AP738">
        <v>25</v>
      </c>
      <c r="AR738">
        <v>1010</v>
      </c>
      <c r="AT738" s="6" t="s">
        <v>3108</v>
      </c>
      <c r="AU738">
        <v>143516</v>
      </c>
      <c r="AW738" s="5" t="s">
        <v>14</v>
      </c>
      <c r="AX738">
        <v>1</v>
      </c>
      <c r="AY738" t="s">
        <v>15</v>
      </c>
      <c r="AZ738" t="s">
        <v>3109</v>
      </c>
      <c r="BA738" t="s">
        <v>3110</v>
      </c>
      <c r="BB738">
        <v>1010</v>
      </c>
      <c r="BC738" t="s">
        <v>32</v>
      </c>
      <c r="BD738" t="s">
        <v>33</v>
      </c>
      <c r="BF738" s="6">
        <v>43951.369444444397</v>
      </c>
      <c r="BG738" s="7" t="s">
        <v>20</v>
      </c>
      <c r="BI738">
        <v>6</v>
      </c>
      <c r="BJ738">
        <v>234446</v>
      </c>
      <c r="BL738" t="s">
        <v>3111</v>
      </c>
      <c r="BX738">
        <v>6420</v>
      </c>
    </row>
    <row r="739" spans="1:76" x14ac:dyDescent="0.25">
      <c r="A739">
        <v>6846</v>
      </c>
      <c r="C739">
        <v>1</v>
      </c>
      <c r="D739">
        <v>1</v>
      </c>
      <c r="E739">
        <v>150</v>
      </c>
      <c r="F739" t="s">
        <v>0</v>
      </c>
      <c r="G739" t="s">
        <v>23</v>
      </c>
      <c r="H739" t="s">
        <v>3112</v>
      </c>
      <c r="I739" t="s">
        <v>25</v>
      </c>
      <c r="K739">
        <v>1</v>
      </c>
      <c r="L739" t="s">
        <v>4</v>
      </c>
      <c r="M739">
        <v>143516</v>
      </c>
      <c r="N739" t="s">
        <v>5</v>
      </c>
      <c r="O739" t="s">
        <v>5</v>
      </c>
      <c r="U739" t="s">
        <v>2282</v>
      </c>
      <c r="V739" s="1">
        <v>1</v>
      </c>
      <c r="W739" t="s">
        <v>405</v>
      </c>
      <c r="X739" t="s">
        <v>2168</v>
      </c>
      <c r="Y739" t="s">
        <v>407</v>
      </c>
      <c r="Z739" s="3">
        <v>11</v>
      </c>
      <c r="AA739" s="4">
        <v>1106</v>
      </c>
      <c r="AB739" s="4" t="s">
        <v>2168</v>
      </c>
      <c r="AC739" t="s">
        <v>2420</v>
      </c>
      <c r="AD739">
        <v>2020</v>
      </c>
      <c r="AE739">
        <v>5</v>
      </c>
      <c r="AF739">
        <v>27</v>
      </c>
      <c r="AG739" t="s">
        <v>2170</v>
      </c>
      <c r="AJ739" t="s">
        <v>5</v>
      </c>
      <c r="AK739" t="s">
        <v>12</v>
      </c>
      <c r="AL739">
        <v>-50822</v>
      </c>
      <c r="AM739">
        <v>6626414</v>
      </c>
      <c r="AN739" s="4">
        <v>-51000</v>
      </c>
      <c r="AO739" s="4">
        <v>6627000</v>
      </c>
      <c r="AP739">
        <v>75</v>
      </c>
      <c r="AR739">
        <v>1010</v>
      </c>
      <c r="AT739" s="6" t="s">
        <v>3113</v>
      </c>
      <c r="AU739">
        <v>143516</v>
      </c>
      <c r="AW739" s="5" t="s">
        <v>14</v>
      </c>
      <c r="AX739">
        <v>1</v>
      </c>
      <c r="AY739" t="s">
        <v>15</v>
      </c>
      <c r="AZ739" t="s">
        <v>2334</v>
      </c>
      <c r="BA739" t="s">
        <v>3114</v>
      </c>
      <c r="BB739">
        <v>1010</v>
      </c>
      <c r="BC739" t="s">
        <v>32</v>
      </c>
      <c r="BD739" t="s">
        <v>33</v>
      </c>
      <c r="BF739" s="6">
        <v>43989.8886458333</v>
      </c>
      <c r="BG739" s="7" t="s">
        <v>20</v>
      </c>
      <c r="BI739">
        <v>6</v>
      </c>
      <c r="BJ739">
        <v>236957</v>
      </c>
      <c r="BL739" t="s">
        <v>3115</v>
      </c>
      <c r="BX739">
        <v>6846</v>
      </c>
    </row>
    <row r="740" spans="1:76" x14ac:dyDescent="0.25">
      <c r="A740">
        <v>7858</v>
      </c>
      <c r="C740">
        <v>1</v>
      </c>
      <c r="D740">
        <v>1</v>
      </c>
      <c r="E740">
        <v>151</v>
      </c>
      <c r="F740" t="s">
        <v>0</v>
      </c>
      <c r="G740" t="s">
        <v>23</v>
      </c>
      <c r="H740" t="s">
        <v>3116</v>
      </c>
      <c r="I740" t="s">
        <v>25</v>
      </c>
      <c r="K740">
        <v>1</v>
      </c>
      <c r="L740" t="s">
        <v>4</v>
      </c>
      <c r="M740">
        <v>143516</v>
      </c>
      <c r="N740" t="s">
        <v>5</v>
      </c>
      <c r="O740" t="s">
        <v>5</v>
      </c>
      <c r="U740" t="s">
        <v>2282</v>
      </c>
      <c r="V740" s="1">
        <v>1</v>
      </c>
      <c r="W740" t="s">
        <v>405</v>
      </c>
      <c r="X740" t="s">
        <v>2168</v>
      </c>
      <c r="Y740" t="s">
        <v>407</v>
      </c>
      <c r="Z740" s="3">
        <v>11</v>
      </c>
      <c r="AA740" s="4">
        <v>1106</v>
      </c>
      <c r="AB740" s="4" t="s">
        <v>2168</v>
      </c>
      <c r="AC740" t="s">
        <v>3117</v>
      </c>
      <c r="AD740">
        <v>2020</v>
      </c>
      <c r="AE740">
        <v>6</v>
      </c>
      <c r="AF740">
        <v>18</v>
      </c>
      <c r="AG740" t="s">
        <v>2170</v>
      </c>
      <c r="AJ740" t="s">
        <v>5</v>
      </c>
      <c r="AK740" t="s">
        <v>12</v>
      </c>
      <c r="AL740">
        <v>-50017</v>
      </c>
      <c r="AM740">
        <v>6627625</v>
      </c>
      <c r="AN740" s="4">
        <v>-51000</v>
      </c>
      <c r="AO740" s="4">
        <v>6627000</v>
      </c>
      <c r="AP740">
        <v>100</v>
      </c>
      <c r="AR740">
        <v>1010</v>
      </c>
      <c r="AT740" s="6" t="s">
        <v>3118</v>
      </c>
      <c r="AU740">
        <v>143516</v>
      </c>
      <c r="AW740" s="5" t="s">
        <v>14</v>
      </c>
      <c r="AX740">
        <v>1</v>
      </c>
      <c r="AY740" t="s">
        <v>15</v>
      </c>
      <c r="AZ740" t="s">
        <v>2303</v>
      </c>
      <c r="BA740" t="s">
        <v>3119</v>
      </c>
      <c r="BB740">
        <v>1010</v>
      </c>
      <c r="BC740" t="s">
        <v>32</v>
      </c>
      <c r="BD740" t="s">
        <v>33</v>
      </c>
      <c r="BF740" s="6">
        <v>44018.818680555603</v>
      </c>
      <c r="BG740" s="7" t="s">
        <v>20</v>
      </c>
      <c r="BI740">
        <v>6</v>
      </c>
      <c r="BJ740">
        <v>241487</v>
      </c>
      <c r="BL740" t="s">
        <v>3120</v>
      </c>
      <c r="BX740">
        <v>7858</v>
      </c>
    </row>
    <row r="741" spans="1:76" x14ac:dyDescent="0.25">
      <c r="A741">
        <v>5978</v>
      </c>
      <c r="C741">
        <v>1</v>
      </c>
      <c r="D741">
        <v>1</v>
      </c>
      <c r="E741">
        <v>152</v>
      </c>
      <c r="F741" t="s">
        <v>0</v>
      </c>
      <c r="G741" t="s">
        <v>23</v>
      </c>
      <c r="H741" t="s">
        <v>3121</v>
      </c>
      <c r="I741" t="s">
        <v>25</v>
      </c>
      <c r="K741">
        <v>1</v>
      </c>
      <c r="L741" t="s">
        <v>4</v>
      </c>
      <c r="M741">
        <v>143516</v>
      </c>
      <c r="N741" t="s">
        <v>5</v>
      </c>
      <c r="O741" t="s">
        <v>5</v>
      </c>
      <c r="U741" t="s">
        <v>2282</v>
      </c>
      <c r="V741" s="1">
        <v>1</v>
      </c>
      <c r="W741" t="s">
        <v>405</v>
      </c>
      <c r="X741" t="s">
        <v>2168</v>
      </c>
      <c r="Y741" t="s">
        <v>407</v>
      </c>
      <c r="Z741" s="3">
        <v>11</v>
      </c>
      <c r="AA741" s="4">
        <v>1106</v>
      </c>
      <c r="AB741" s="4" t="s">
        <v>2168</v>
      </c>
      <c r="AC741" t="s">
        <v>3122</v>
      </c>
      <c r="AD741">
        <v>2020</v>
      </c>
      <c r="AE741">
        <v>6</v>
      </c>
      <c r="AF741">
        <v>21</v>
      </c>
      <c r="AG741" t="s">
        <v>2212</v>
      </c>
      <c r="AJ741" t="s">
        <v>5</v>
      </c>
      <c r="AK741" t="s">
        <v>12</v>
      </c>
      <c r="AL741">
        <v>-51216</v>
      </c>
      <c r="AM741">
        <v>6626099</v>
      </c>
      <c r="AN741" s="4">
        <v>-51000</v>
      </c>
      <c r="AO741" s="4">
        <v>6627000</v>
      </c>
      <c r="AP741">
        <v>50</v>
      </c>
      <c r="AR741">
        <v>1010</v>
      </c>
      <c r="AT741" s="6" t="s">
        <v>3123</v>
      </c>
      <c r="AU741">
        <v>143516</v>
      </c>
      <c r="AW741" s="5" t="s">
        <v>14</v>
      </c>
      <c r="AX741">
        <v>1</v>
      </c>
      <c r="AY741" t="s">
        <v>15</v>
      </c>
      <c r="AZ741" t="s">
        <v>3124</v>
      </c>
      <c r="BA741" t="s">
        <v>3125</v>
      </c>
      <c r="BB741">
        <v>1010</v>
      </c>
      <c r="BC741" t="s">
        <v>32</v>
      </c>
      <c r="BD741" t="s">
        <v>33</v>
      </c>
      <c r="BF741" s="6">
        <v>44019.586226851898</v>
      </c>
      <c r="BG741" s="7" t="s">
        <v>20</v>
      </c>
      <c r="BI741">
        <v>6</v>
      </c>
      <c r="BJ741">
        <v>241597</v>
      </c>
      <c r="BL741" t="s">
        <v>3126</v>
      </c>
      <c r="BX741">
        <v>5978</v>
      </c>
    </row>
    <row r="742" spans="1:76" x14ac:dyDescent="0.25">
      <c r="A742">
        <v>5966</v>
      </c>
      <c r="C742">
        <v>1</v>
      </c>
      <c r="D742">
        <v>1</v>
      </c>
      <c r="E742">
        <v>153</v>
      </c>
      <c r="F742" t="s">
        <v>0</v>
      </c>
      <c r="G742" t="s">
        <v>23</v>
      </c>
      <c r="H742" t="s">
        <v>3127</v>
      </c>
      <c r="I742" t="s">
        <v>25</v>
      </c>
      <c r="K742">
        <v>1</v>
      </c>
      <c r="L742" t="s">
        <v>4</v>
      </c>
      <c r="M742">
        <v>143516</v>
      </c>
      <c r="N742" t="s">
        <v>5</v>
      </c>
      <c r="O742" t="s">
        <v>5</v>
      </c>
      <c r="U742" t="s">
        <v>2282</v>
      </c>
      <c r="V742" s="1">
        <v>1</v>
      </c>
      <c r="W742" t="s">
        <v>405</v>
      </c>
      <c r="X742" t="s">
        <v>2168</v>
      </c>
      <c r="Y742" t="s">
        <v>407</v>
      </c>
      <c r="Z742" s="3">
        <v>11</v>
      </c>
      <c r="AA742" s="4">
        <v>1106</v>
      </c>
      <c r="AB742" s="4" t="s">
        <v>2168</v>
      </c>
      <c r="AC742" t="s">
        <v>3128</v>
      </c>
      <c r="AD742">
        <v>2020</v>
      </c>
      <c r="AE742">
        <v>6</v>
      </c>
      <c r="AF742">
        <v>21</v>
      </c>
      <c r="AG742" t="s">
        <v>2212</v>
      </c>
      <c r="AJ742" t="s">
        <v>5</v>
      </c>
      <c r="AK742" t="s">
        <v>12</v>
      </c>
      <c r="AL742">
        <v>-51218</v>
      </c>
      <c r="AM742">
        <v>6626271</v>
      </c>
      <c r="AN742" s="4">
        <v>-51000</v>
      </c>
      <c r="AO742" s="4">
        <v>6627000</v>
      </c>
      <c r="AP742">
        <v>25</v>
      </c>
      <c r="AR742">
        <v>1010</v>
      </c>
      <c r="AT742" s="6" t="s">
        <v>3129</v>
      </c>
      <c r="AU742">
        <v>143516</v>
      </c>
      <c r="AW742" s="5" t="s">
        <v>14</v>
      </c>
      <c r="AX742">
        <v>1</v>
      </c>
      <c r="AY742" t="s">
        <v>15</v>
      </c>
      <c r="AZ742" t="s">
        <v>3130</v>
      </c>
      <c r="BA742" t="s">
        <v>3131</v>
      </c>
      <c r="BB742">
        <v>1010</v>
      </c>
      <c r="BC742" t="s">
        <v>32</v>
      </c>
      <c r="BD742" t="s">
        <v>33</v>
      </c>
      <c r="BF742" s="6">
        <v>44019.586192129602</v>
      </c>
      <c r="BG742" s="7" t="s">
        <v>20</v>
      </c>
      <c r="BI742">
        <v>6</v>
      </c>
      <c r="BJ742">
        <v>241624</v>
      </c>
      <c r="BL742" t="s">
        <v>3132</v>
      </c>
      <c r="BX742">
        <v>5966</v>
      </c>
    </row>
    <row r="743" spans="1:76" x14ac:dyDescent="0.25">
      <c r="A743">
        <v>7203</v>
      </c>
      <c r="C743">
        <v>1</v>
      </c>
      <c r="D743">
        <v>1</v>
      </c>
      <c r="E743">
        <v>154</v>
      </c>
      <c r="F743" t="s">
        <v>0</v>
      </c>
      <c r="G743" t="s">
        <v>23</v>
      </c>
      <c r="H743" t="s">
        <v>3133</v>
      </c>
      <c r="I743" t="s">
        <v>25</v>
      </c>
      <c r="K743">
        <v>1</v>
      </c>
      <c r="L743" t="s">
        <v>4</v>
      </c>
      <c r="M743">
        <v>143516</v>
      </c>
      <c r="N743" t="s">
        <v>5</v>
      </c>
      <c r="O743" t="s">
        <v>5</v>
      </c>
      <c r="U743" t="s">
        <v>2282</v>
      </c>
      <c r="V743" s="1">
        <v>1</v>
      </c>
      <c r="W743" t="s">
        <v>405</v>
      </c>
      <c r="X743" t="s">
        <v>2168</v>
      </c>
      <c r="Y743" t="s">
        <v>407</v>
      </c>
      <c r="Z743" s="3">
        <v>11</v>
      </c>
      <c r="AA743" s="4">
        <v>1106</v>
      </c>
      <c r="AB743" s="4" t="s">
        <v>2168</v>
      </c>
      <c r="AC743" t="s">
        <v>3134</v>
      </c>
      <c r="AD743">
        <v>2020</v>
      </c>
      <c r="AE743">
        <v>6</v>
      </c>
      <c r="AF743">
        <v>30</v>
      </c>
      <c r="AG743" t="s">
        <v>2170</v>
      </c>
      <c r="AJ743" t="s">
        <v>5</v>
      </c>
      <c r="AK743" t="s">
        <v>12</v>
      </c>
      <c r="AL743">
        <v>-50529</v>
      </c>
      <c r="AM743">
        <v>6626828</v>
      </c>
      <c r="AN743" s="4">
        <v>-51000</v>
      </c>
      <c r="AO743" s="4">
        <v>6627000</v>
      </c>
      <c r="AP743">
        <v>25</v>
      </c>
      <c r="AR743">
        <v>1010</v>
      </c>
      <c r="AT743" s="6" t="s">
        <v>3135</v>
      </c>
      <c r="AU743">
        <v>143516</v>
      </c>
      <c r="AW743" s="5" t="s">
        <v>14</v>
      </c>
      <c r="AX743">
        <v>1</v>
      </c>
      <c r="AY743" t="s">
        <v>15</v>
      </c>
      <c r="AZ743" t="s">
        <v>3136</v>
      </c>
      <c r="BA743" t="s">
        <v>3137</v>
      </c>
      <c r="BB743">
        <v>1010</v>
      </c>
      <c r="BC743" t="s">
        <v>32</v>
      </c>
      <c r="BD743" t="s">
        <v>33</v>
      </c>
      <c r="BF743" s="6">
        <v>44049.971504629597</v>
      </c>
      <c r="BG743" s="7" t="s">
        <v>20</v>
      </c>
      <c r="BI743">
        <v>6</v>
      </c>
      <c r="BJ743">
        <v>245065</v>
      </c>
      <c r="BL743" t="s">
        <v>3138</v>
      </c>
      <c r="BX743">
        <v>7203</v>
      </c>
    </row>
    <row r="744" spans="1:76" x14ac:dyDescent="0.25">
      <c r="A744">
        <v>6439</v>
      </c>
      <c r="C744">
        <v>1</v>
      </c>
      <c r="D744">
        <v>1</v>
      </c>
      <c r="E744">
        <v>155</v>
      </c>
      <c r="F744" t="s">
        <v>0</v>
      </c>
      <c r="G744" t="s">
        <v>23</v>
      </c>
      <c r="H744" t="s">
        <v>3139</v>
      </c>
      <c r="I744" t="s">
        <v>25</v>
      </c>
      <c r="K744">
        <v>1</v>
      </c>
      <c r="L744" t="s">
        <v>4</v>
      </c>
      <c r="M744">
        <v>143516</v>
      </c>
      <c r="N744" t="s">
        <v>5</v>
      </c>
      <c r="O744" t="s">
        <v>5</v>
      </c>
      <c r="U744" t="s">
        <v>2282</v>
      </c>
      <c r="V744" s="1">
        <v>1</v>
      </c>
      <c r="W744" t="s">
        <v>405</v>
      </c>
      <c r="X744" t="s">
        <v>2168</v>
      </c>
      <c r="Y744" t="s">
        <v>407</v>
      </c>
      <c r="Z744" s="3">
        <v>11</v>
      </c>
      <c r="AA744" s="4">
        <v>1106</v>
      </c>
      <c r="AB744" s="4" t="s">
        <v>2168</v>
      </c>
      <c r="AC744" t="s">
        <v>3140</v>
      </c>
      <c r="AD744">
        <v>2020</v>
      </c>
      <c r="AE744">
        <v>6</v>
      </c>
      <c r="AF744">
        <v>30</v>
      </c>
      <c r="AG744" t="s">
        <v>2170</v>
      </c>
      <c r="AJ744" t="s">
        <v>5</v>
      </c>
      <c r="AK744" t="s">
        <v>12</v>
      </c>
      <c r="AL744">
        <v>-50977</v>
      </c>
      <c r="AM744">
        <v>6626968</v>
      </c>
      <c r="AN744" s="4">
        <v>-51000</v>
      </c>
      <c r="AO744" s="4">
        <v>6627000</v>
      </c>
      <c r="AP744">
        <v>25</v>
      </c>
      <c r="AR744">
        <v>1010</v>
      </c>
      <c r="AT744" s="6" t="s">
        <v>3141</v>
      </c>
      <c r="AU744">
        <v>143516</v>
      </c>
      <c r="AW744" s="5" t="s">
        <v>14</v>
      </c>
      <c r="AX744">
        <v>1</v>
      </c>
      <c r="AY744" t="s">
        <v>15</v>
      </c>
      <c r="AZ744" t="s">
        <v>2352</v>
      </c>
      <c r="BA744" t="s">
        <v>3142</v>
      </c>
      <c r="BB744">
        <v>1010</v>
      </c>
      <c r="BC744" t="s">
        <v>32</v>
      </c>
      <c r="BD744" t="s">
        <v>33</v>
      </c>
      <c r="BF744" s="6">
        <v>44387.935393518499</v>
      </c>
      <c r="BG744" s="7" t="s">
        <v>20</v>
      </c>
      <c r="BI744">
        <v>6</v>
      </c>
      <c r="BJ744">
        <v>245086</v>
      </c>
      <c r="BL744" t="s">
        <v>3143</v>
      </c>
      <c r="BX744">
        <v>6439</v>
      </c>
    </row>
    <row r="745" spans="1:76" x14ac:dyDescent="0.25">
      <c r="A745">
        <v>6397</v>
      </c>
      <c r="C745">
        <v>1</v>
      </c>
      <c r="D745">
        <v>1</v>
      </c>
      <c r="E745">
        <v>156</v>
      </c>
      <c r="F745" t="s">
        <v>0</v>
      </c>
      <c r="G745" t="s">
        <v>23</v>
      </c>
      <c r="H745" t="s">
        <v>3144</v>
      </c>
      <c r="I745" t="s">
        <v>25</v>
      </c>
      <c r="K745">
        <v>1</v>
      </c>
      <c r="L745" t="s">
        <v>4</v>
      </c>
      <c r="M745">
        <v>143516</v>
      </c>
      <c r="N745" t="s">
        <v>5</v>
      </c>
      <c r="O745" t="s">
        <v>5</v>
      </c>
      <c r="U745" t="s">
        <v>2282</v>
      </c>
      <c r="V745" s="1">
        <v>1</v>
      </c>
      <c r="W745" t="s">
        <v>405</v>
      </c>
      <c r="X745" t="s">
        <v>2168</v>
      </c>
      <c r="Y745" t="s">
        <v>407</v>
      </c>
      <c r="Z745" s="3">
        <v>11</v>
      </c>
      <c r="AA745" s="4">
        <v>1106</v>
      </c>
      <c r="AB745" s="4" t="s">
        <v>2168</v>
      </c>
      <c r="AC745" t="s">
        <v>3145</v>
      </c>
      <c r="AD745">
        <v>2020</v>
      </c>
      <c r="AE745">
        <v>7</v>
      </c>
      <c r="AF745">
        <v>29</v>
      </c>
      <c r="AG745" t="s">
        <v>2170</v>
      </c>
      <c r="AJ745" t="s">
        <v>5</v>
      </c>
      <c r="AK745" t="s">
        <v>12</v>
      </c>
      <c r="AL745">
        <v>-50999</v>
      </c>
      <c r="AM745">
        <v>6626694</v>
      </c>
      <c r="AN745" s="4">
        <v>-51000</v>
      </c>
      <c r="AO745" s="4">
        <v>6627000</v>
      </c>
      <c r="AP745">
        <v>5</v>
      </c>
      <c r="AR745">
        <v>1010</v>
      </c>
      <c r="AT745" s="6" t="s">
        <v>3146</v>
      </c>
      <c r="AU745">
        <v>143516</v>
      </c>
      <c r="AW745" s="5" t="s">
        <v>14</v>
      </c>
      <c r="AX745">
        <v>1</v>
      </c>
      <c r="AY745" t="s">
        <v>15</v>
      </c>
      <c r="AZ745" t="s">
        <v>2494</v>
      </c>
      <c r="BA745" t="s">
        <v>3147</v>
      </c>
      <c r="BB745">
        <v>1010</v>
      </c>
      <c r="BC745" t="s">
        <v>32</v>
      </c>
      <c r="BD745" t="s">
        <v>33</v>
      </c>
      <c r="BF745" s="6">
        <v>44319.605162036998</v>
      </c>
      <c r="BG745" s="7" t="s">
        <v>20</v>
      </c>
      <c r="BI745">
        <v>6</v>
      </c>
      <c r="BJ745">
        <v>244156</v>
      </c>
      <c r="BL745" t="s">
        <v>3148</v>
      </c>
      <c r="BX745">
        <v>6397</v>
      </c>
    </row>
    <row r="746" spans="1:76" x14ac:dyDescent="0.25">
      <c r="A746">
        <v>7070</v>
      </c>
      <c r="C746">
        <v>1</v>
      </c>
      <c r="D746">
        <v>1</v>
      </c>
      <c r="E746">
        <v>157</v>
      </c>
      <c r="F746" t="s">
        <v>0</v>
      </c>
      <c r="G746" t="s">
        <v>23</v>
      </c>
      <c r="H746" t="s">
        <v>3149</v>
      </c>
      <c r="I746" s="8" t="str">
        <f>HYPERLINK(AT746,"Foto")</f>
        <v>Foto</v>
      </c>
      <c r="K746">
        <v>1</v>
      </c>
      <c r="L746" t="s">
        <v>4</v>
      </c>
      <c r="M746">
        <v>143516</v>
      </c>
      <c r="N746" t="s">
        <v>5</v>
      </c>
      <c r="O746" t="s">
        <v>5</v>
      </c>
      <c r="U746" t="s">
        <v>2282</v>
      </c>
      <c r="V746" s="1">
        <v>1</v>
      </c>
      <c r="W746" t="s">
        <v>405</v>
      </c>
      <c r="X746" t="s">
        <v>2168</v>
      </c>
      <c r="Y746" t="s">
        <v>407</v>
      </c>
      <c r="Z746" s="3">
        <v>11</v>
      </c>
      <c r="AA746" s="4">
        <v>1106</v>
      </c>
      <c r="AB746" s="4" t="s">
        <v>2168</v>
      </c>
      <c r="AC746" t="s">
        <v>3150</v>
      </c>
      <c r="AD746">
        <v>2020</v>
      </c>
      <c r="AE746">
        <v>7</v>
      </c>
      <c r="AF746">
        <v>30</v>
      </c>
      <c r="AG746" t="s">
        <v>3151</v>
      </c>
      <c r="AJ746" t="s">
        <v>5</v>
      </c>
      <c r="AK746" t="s">
        <v>12</v>
      </c>
      <c r="AL746">
        <v>-50694</v>
      </c>
      <c r="AM746">
        <v>6626282</v>
      </c>
      <c r="AN746" s="4">
        <v>-51000</v>
      </c>
      <c r="AO746" s="4">
        <v>6627000</v>
      </c>
      <c r="AP746">
        <v>10</v>
      </c>
      <c r="AR746">
        <v>1010</v>
      </c>
      <c r="AS746" t="s">
        <v>692</v>
      </c>
      <c r="AT746" s="6" t="s">
        <v>3152</v>
      </c>
      <c r="AU746">
        <v>143516</v>
      </c>
      <c r="AW746" s="5" t="s">
        <v>14</v>
      </c>
      <c r="AX746">
        <v>1</v>
      </c>
      <c r="AY746" t="s">
        <v>15</v>
      </c>
      <c r="AZ746" t="s">
        <v>3153</v>
      </c>
      <c r="BA746" t="s">
        <v>3154</v>
      </c>
      <c r="BB746">
        <v>1010</v>
      </c>
      <c r="BC746" t="s">
        <v>32</v>
      </c>
      <c r="BD746" t="s">
        <v>33</v>
      </c>
      <c r="BE746">
        <v>1</v>
      </c>
      <c r="BF746" s="6">
        <v>44042.5844097222</v>
      </c>
      <c r="BG746" s="7" t="s">
        <v>20</v>
      </c>
      <c r="BI746">
        <v>6</v>
      </c>
      <c r="BJ746">
        <v>244271</v>
      </c>
      <c r="BL746" t="s">
        <v>3155</v>
      </c>
      <c r="BX746">
        <v>7070</v>
      </c>
    </row>
    <row r="747" spans="1:76" x14ac:dyDescent="0.25">
      <c r="A747">
        <v>6815</v>
      </c>
      <c r="C747">
        <v>1</v>
      </c>
      <c r="D747">
        <v>1</v>
      </c>
      <c r="E747">
        <v>158</v>
      </c>
      <c r="F747" t="s">
        <v>0</v>
      </c>
      <c r="G747" t="s">
        <v>23</v>
      </c>
      <c r="H747" t="s">
        <v>3156</v>
      </c>
      <c r="I747" t="s">
        <v>25</v>
      </c>
      <c r="K747">
        <v>1</v>
      </c>
      <c r="L747" t="s">
        <v>4</v>
      </c>
      <c r="M747">
        <v>143516</v>
      </c>
      <c r="N747" t="s">
        <v>5</v>
      </c>
      <c r="O747" t="s">
        <v>5</v>
      </c>
      <c r="U747" t="s">
        <v>2282</v>
      </c>
      <c r="V747" s="1">
        <v>1</v>
      </c>
      <c r="W747" t="s">
        <v>405</v>
      </c>
      <c r="X747" t="s">
        <v>2168</v>
      </c>
      <c r="Y747" t="s">
        <v>407</v>
      </c>
      <c r="Z747" s="3">
        <v>11</v>
      </c>
      <c r="AA747" s="4">
        <v>1106</v>
      </c>
      <c r="AB747" s="4" t="s">
        <v>2168</v>
      </c>
      <c r="AC747" t="s">
        <v>3157</v>
      </c>
      <c r="AD747">
        <v>2020</v>
      </c>
      <c r="AE747">
        <v>8</v>
      </c>
      <c r="AF747">
        <v>2</v>
      </c>
      <c r="AG747" t="s">
        <v>2170</v>
      </c>
      <c r="AJ747" t="s">
        <v>5</v>
      </c>
      <c r="AK747" t="s">
        <v>12</v>
      </c>
      <c r="AL747">
        <v>-50823</v>
      </c>
      <c r="AM747">
        <v>6626051</v>
      </c>
      <c r="AN747" s="4">
        <v>-51000</v>
      </c>
      <c r="AO747" s="4">
        <v>6627000</v>
      </c>
      <c r="AP747">
        <v>100</v>
      </c>
      <c r="AR747">
        <v>1010</v>
      </c>
      <c r="AT747" s="6" t="s">
        <v>3158</v>
      </c>
      <c r="AU747">
        <v>143516</v>
      </c>
      <c r="AW747" s="5" t="s">
        <v>14</v>
      </c>
      <c r="AX747">
        <v>1</v>
      </c>
      <c r="AY747" t="s">
        <v>15</v>
      </c>
      <c r="AZ747" t="s">
        <v>2368</v>
      </c>
      <c r="BA747" t="s">
        <v>3159</v>
      </c>
      <c r="BB747">
        <v>1010</v>
      </c>
      <c r="BC747" t="s">
        <v>32</v>
      </c>
      <c r="BD747" t="s">
        <v>33</v>
      </c>
      <c r="BF747" s="6">
        <v>44047.910081018497</v>
      </c>
      <c r="BG747" s="7" t="s">
        <v>20</v>
      </c>
      <c r="BI747">
        <v>6</v>
      </c>
      <c r="BJ747">
        <v>244717</v>
      </c>
      <c r="BL747" t="s">
        <v>3160</v>
      </c>
      <c r="BX747">
        <v>6815</v>
      </c>
    </row>
    <row r="748" spans="1:76" x14ac:dyDescent="0.25">
      <c r="A748">
        <v>7576</v>
      </c>
      <c r="C748">
        <v>1</v>
      </c>
      <c r="D748">
        <v>1</v>
      </c>
      <c r="E748">
        <v>159</v>
      </c>
      <c r="F748" t="s">
        <v>0</v>
      </c>
      <c r="G748" t="s">
        <v>23</v>
      </c>
      <c r="H748" t="s">
        <v>3161</v>
      </c>
      <c r="I748" t="s">
        <v>25</v>
      </c>
      <c r="K748">
        <v>1</v>
      </c>
      <c r="L748" t="s">
        <v>4</v>
      </c>
      <c r="M748">
        <v>143516</v>
      </c>
      <c r="N748" t="s">
        <v>5</v>
      </c>
      <c r="O748" t="s">
        <v>5</v>
      </c>
      <c r="U748" t="s">
        <v>2282</v>
      </c>
      <c r="V748" s="1">
        <v>1</v>
      </c>
      <c r="W748" t="s">
        <v>405</v>
      </c>
      <c r="X748" t="s">
        <v>2168</v>
      </c>
      <c r="Y748" t="s">
        <v>407</v>
      </c>
      <c r="Z748" s="3">
        <v>11</v>
      </c>
      <c r="AA748" s="4">
        <v>1106</v>
      </c>
      <c r="AB748" s="4" t="s">
        <v>2168</v>
      </c>
      <c r="AC748" t="s">
        <v>3162</v>
      </c>
      <c r="AD748">
        <v>2020</v>
      </c>
      <c r="AE748">
        <v>10</v>
      </c>
      <c r="AF748">
        <v>21</v>
      </c>
      <c r="AG748" t="s">
        <v>2170</v>
      </c>
      <c r="AJ748" t="s">
        <v>5</v>
      </c>
      <c r="AK748" t="s">
        <v>12</v>
      </c>
      <c r="AL748">
        <v>-50205</v>
      </c>
      <c r="AM748">
        <v>6627096</v>
      </c>
      <c r="AN748" s="4">
        <v>-51000</v>
      </c>
      <c r="AO748" s="4">
        <v>6627000</v>
      </c>
      <c r="AP748">
        <v>250</v>
      </c>
      <c r="AR748">
        <v>1010</v>
      </c>
      <c r="AT748" s="6" t="s">
        <v>3163</v>
      </c>
      <c r="AU748">
        <v>143516</v>
      </c>
      <c r="AW748" s="5" t="s">
        <v>14</v>
      </c>
      <c r="AX748">
        <v>1</v>
      </c>
      <c r="AY748" t="s">
        <v>15</v>
      </c>
      <c r="AZ748" t="s">
        <v>3164</v>
      </c>
      <c r="BA748" t="s">
        <v>3165</v>
      </c>
      <c r="BB748">
        <v>1010</v>
      </c>
      <c r="BC748" t="s">
        <v>32</v>
      </c>
      <c r="BD748" t="s">
        <v>33</v>
      </c>
      <c r="BF748" s="6">
        <v>44130.732280092598</v>
      </c>
      <c r="BG748" s="7" t="s">
        <v>20</v>
      </c>
      <c r="BI748">
        <v>6</v>
      </c>
      <c r="BJ748">
        <v>253929</v>
      </c>
      <c r="BL748" t="s">
        <v>3166</v>
      </c>
      <c r="BX748">
        <v>7576</v>
      </c>
    </row>
    <row r="749" spans="1:76" x14ac:dyDescent="0.25">
      <c r="A749">
        <v>4243</v>
      </c>
      <c r="C749">
        <v>1</v>
      </c>
      <c r="D749">
        <v>1</v>
      </c>
      <c r="E749">
        <v>1</v>
      </c>
      <c r="F749" t="s">
        <v>0</v>
      </c>
      <c r="G749" t="s">
        <v>23</v>
      </c>
      <c r="H749" t="s">
        <v>3235</v>
      </c>
      <c r="I749" t="s">
        <v>25</v>
      </c>
      <c r="K749">
        <v>1</v>
      </c>
      <c r="L749" t="s">
        <v>4</v>
      </c>
      <c r="M749">
        <v>143516</v>
      </c>
      <c r="N749" t="s">
        <v>5</v>
      </c>
      <c r="O749" t="s">
        <v>5</v>
      </c>
      <c r="U749" t="s">
        <v>3236</v>
      </c>
      <c r="V749" s="1">
        <v>1</v>
      </c>
      <c r="W749" t="s">
        <v>405</v>
      </c>
      <c r="X749" t="s">
        <v>2168</v>
      </c>
      <c r="Y749" t="s">
        <v>407</v>
      </c>
      <c r="Z749" s="3">
        <v>11</v>
      </c>
      <c r="AA749" s="4">
        <v>1106</v>
      </c>
      <c r="AB749" s="4" t="s">
        <v>2168</v>
      </c>
      <c r="AC749" t="s">
        <v>3237</v>
      </c>
      <c r="AD749">
        <v>2020</v>
      </c>
      <c r="AE749">
        <v>10</v>
      </c>
      <c r="AF749">
        <v>5</v>
      </c>
      <c r="AG749" t="s">
        <v>2170</v>
      </c>
      <c r="AJ749" t="s">
        <v>5</v>
      </c>
      <c r="AK749" t="s">
        <v>12</v>
      </c>
      <c r="AL749">
        <v>-52137</v>
      </c>
      <c r="AM749">
        <v>6626740</v>
      </c>
      <c r="AN749" s="4">
        <v>-53000</v>
      </c>
      <c r="AO749" s="4">
        <v>6627000</v>
      </c>
      <c r="AP749">
        <v>200</v>
      </c>
      <c r="AR749">
        <v>1010</v>
      </c>
      <c r="AT749" s="6" t="s">
        <v>3238</v>
      </c>
      <c r="AU749">
        <v>143516</v>
      </c>
      <c r="AW749" s="5" t="s">
        <v>14</v>
      </c>
      <c r="AX749">
        <v>1</v>
      </c>
      <c r="AY749" t="s">
        <v>15</v>
      </c>
      <c r="AZ749" t="s">
        <v>3239</v>
      </c>
      <c r="BA749" t="s">
        <v>3240</v>
      </c>
      <c r="BB749">
        <v>1010</v>
      </c>
      <c r="BC749" t="s">
        <v>32</v>
      </c>
      <c r="BD749" t="s">
        <v>33</v>
      </c>
      <c r="BF749" s="6">
        <v>44404.6639236111</v>
      </c>
      <c r="BG749" s="7" t="s">
        <v>20</v>
      </c>
      <c r="BI749">
        <v>6</v>
      </c>
      <c r="BJ749">
        <v>253120</v>
      </c>
      <c r="BL749" t="s">
        <v>3241</v>
      </c>
      <c r="BX749">
        <v>4243</v>
      </c>
    </row>
    <row r="750" spans="1:76" x14ac:dyDescent="0.25">
      <c r="A750">
        <v>62880</v>
      </c>
      <c r="C750">
        <v>1</v>
      </c>
      <c r="D750">
        <v>1</v>
      </c>
      <c r="E750">
        <v>1</v>
      </c>
      <c r="F750" t="s">
        <v>0</v>
      </c>
      <c r="G750" t="s">
        <v>23</v>
      </c>
      <c r="H750" t="s">
        <v>3262</v>
      </c>
      <c r="I750" s="8" t="str">
        <f>HYPERLINK(AT750,"Foto")</f>
        <v>Foto</v>
      </c>
      <c r="K750">
        <v>1</v>
      </c>
      <c r="L750" t="s">
        <v>4</v>
      </c>
      <c r="M750">
        <v>143516</v>
      </c>
      <c r="N750" t="s">
        <v>5</v>
      </c>
      <c r="O750" t="s">
        <v>5</v>
      </c>
      <c r="U750" t="s">
        <v>3263</v>
      </c>
      <c r="V750" s="1">
        <v>1</v>
      </c>
      <c r="W750" t="s">
        <v>405</v>
      </c>
      <c r="X750" t="s">
        <v>3264</v>
      </c>
      <c r="Y750" t="s">
        <v>407</v>
      </c>
      <c r="Z750" s="3">
        <v>11</v>
      </c>
      <c r="AA750" s="4">
        <v>1111</v>
      </c>
      <c r="AB750" s="4" t="s">
        <v>3264</v>
      </c>
      <c r="AC750" t="s">
        <v>3265</v>
      </c>
      <c r="AD750">
        <v>2020</v>
      </c>
      <c r="AE750">
        <v>6</v>
      </c>
      <c r="AF750">
        <v>26</v>
      </c>
      <c r="AG750" t="s">
        <v>3266</v>
      </c>
      <c r="AJ750" t="s">
        <v>5</v>
      </c>
      <c r="AK750" t="s">
        <v>12</v>
      </c>
      <c r="AL750">
        <v>-9636</v>
      </c>
      <c r="AM750">
        <v>6497638</v>
      </c>
      <c r="AN750" s="4">
        <v>-9000</v>
      </c>
      <c r="AO750" s="4">
        <v>6497000</v>
      </c>
      <c r="AP750">
        <v>100</v>
      </c>
      <c r="AR750">
        <v>1010</v>
      </c>
      <c r="AT750" s="6" t="s">
        <v>3267</v>
      </c>
      <c r="AU750">
        <v>143516</v>
      </c>
      <c r="AW750" s="5" t="s">
        <v>14</v>
      </c>
      <c r="AX750">
        <v>1</v>
      </c>
      <c r="AY750" t="s">
        <v>15</v>
      </c>
      <c r="AZ750" t="s">
        <v>3268</v>
      </c>
      <c r="BA750" t="s">
        <v>3269</v>
      </c>
      <c r="BB750">
        <v>1010</v>
      </c>
      <c r="BC750" t="s">
        <v>32</v>
      </c>
      <c r="BD750" t="s">
        <v>33</v>
      </c>
      <c r="BE750">
        <v>1</v>
      </c>
      <c r="BF750" s="6">
        <v>44248.633865740703</v>
      </c>
      <c r="BG750" s="7" t="s">
        <v>20</v>
      </c>
      <c r="BI750">
        <v>6</v>
      </c>
      <c r="BJ750">
        <v>240689</v>
      </c>
      <c r="BL750" t="s">
        <v>3270</v>
      </c>
      <c r="BX750">
        <v>62880</v>
      </c>
    </row>
    <row r="751" spans="1:76" x14ac:dyDescent="0.25">
      <c r="A751">
        <v>27791</v>
      </c>
      <c r="C751">
        <v>1</v>
      </c>
      <c r="D751">
        <v>1</v>
      </c>
      <c r="E751">
        <v>7</v>
      </c>
      <c r="F751" t="s">
        <v>0</v>
      </c>
      <c r="G751" t="s">
        <v>23</v>
      </c>
      <c r="H751" t="s">
        <v>3602</v>
      </c>
      <c r="I751" t="s">
        <v>25</v>
      </c>
      <c r="K751">
        <v>1</v>
      </c>
      <c r="L751" t="s">
        <v>4</v>
      </c>
      <c r="M751">
        <v>143516</v>
      </c>
      <c r="N751" t="s">
        <v>5</v>
      </c>
      <c r="O751" t="s">
        <v>5</v>
      </c>
      <c r="U751" t="s">
        <v>3567</v>
      </c>
      <c r="V751" s="1">
        <v>1</v>
      </c>
      <c r="W751" t="s">
        <v>405</v>
      </c>
      <c r="X751" t="s">
        <v>3560</v>
      </c>
      <c r="Y751" t="s">
        <v>407</v>
      </c>
      <c r="Z751" s="3">
        <v>11</v>
      </c>
      <c r="AA751" s="4">
        <v>1124</v>
      </c>
      <c r="AB751" s="4" t="s">
        <v>3560</v>
      </c>
      <c r="AC751" t="s">
        <v>3603</v>
      </c>
      <c r="AD751">
        <v>2020</v>
      </c>
      <c r="AE751">
        <v>6</v>
      </c>
      <c r="AF751">
        <v>5</v>
      </c>
      <c r="AG751" t="s">
        <v>1153</v>
      </c>
      <c r="AJ751" t="s">
        <v>5</v>
      </c>
      <c r="AK751" t="s">
        <v>12</v>
      </c>
      <c r="AL751">
        <v>-34203</v>
      </c>
      <c r="AM751">
        <v>6569813</v>
      </c>
      <c r="AN751" s="4">
        <v>-35000</v>
      </c>
      <c r="AO751" s="4">
        <v>6569000</v>
      </c>
      <c r="AP751">
        <v>10</v>
      </c>
      <c r="AR751">
        <v>1010</v>
      </c>
      <c r="AS751" t="s">
        <v>723</v>
      </c>
      <c r="AT751" s="6" t="s">
        <v>3604</v>
      </c>
      <c r="AU751">
        <v>143516</v>
      </c>
      <c r="AW751" s="5" t="s">
        <v>14</v>
      </c>
      <c r="AX751">
        <v>1</v>
      </c>
      <c r="AY751" t="s">
        <v>15</v>
      </c>
      <c r="AZ751" t="s">
        <v>3605</v>
      </c>
      <c r="BA751" t="s">
        <v>3606</v>
      </c>
      <c r="BB751">
        <v>1010</v>
      </c>
      <c r="BC751" t="s">
        <v>32</v>
      </c>
      <c r="BD751" t="s">
        <v>33</v>
      </c>
      <c r="BF751" s="6">
        <v>43987.566747685203</v>
      </c>
      <c r="BG751" s="7" t="s">
        <v>20</v>
      </c>
      <c r="BI751">
        <v>6</v>
      </c>
      <c r="BJ751">
        <v>237940</v>
      </c>
      <c r="BL751" t="s">
        <v>3607</v>
      </c>
      <c r="BX751">
        <v>27791</v>
      </c>
    </row>
    <row r="752" spans="1:76" x14ac:dyDescent="0.25">
      <c r="A752">
        <v>27801</v>
      </c>
      <c r="C752">
        <v>1</v>
      </c>
      <c r="D752">
        <v>1</v>
      </c>
      <c r="E752">
        <v>8</v>
      </c>
      <c r="F752" t="s">
        <v>0</v>
      </c>
      <c r="G752" t="s">
        <v>23</v>
      </c>
      <c r="H752" t="s">
        <v>3608</v>
      </c>
      <c r="I752" t="s">
        <v>25</v>
      </c>
      <c r="K752">
        <v>1</v>
      </c>
      <c r="L752" t="s">
        <v>4</v>
      </c>
      <c r="M752">
        <v>143516</v>
      </c>
      <c r="N752" t="s">
        <v>5</v>
      </c>
      <c r="O752" t="s">
        <v>5</v>
      </c>
      <c r="U752" t="s">
        <v>3567</v>
      </c>
      <c r="V752" s="1">
        <v>1</v>
      </c>
      <c r="W752" t="s">
        <v>405</v>
      </c>
      <c r="X752" t="s">
        <v>3560</v>
      </c>
      <c r="Y752" t="s">
        <v>407</v>
      </c>
      <c r="Z752" s="3">
        <v>11</v>
      </c>
      <c r="AA752" s="4">
        <v>1124</v>
      </c>
      <c r="AB752" s="4" t="s">
        <v>3560</v>
      </c>
      <c r="AC752" t="s">
        <v>3609</v>
      </c>
      <c r="AD752">
        <v>2020</v>
      </c>
      <c r="AE752">
        <v>9</v>
      </c>
      <c r="AF752">
        <v>18</v>
      </c>
      <c r="AG752" t="s">
        <v>1153</v>
      </c>
      <c r="AJ752" t="s">
        <v>5</v>
      </c>
      <c r="AK752" t="s">
        <v>12</v>
      </c>
      <c r="AL752">
        <v>-34201</v>
      </c>
      <c r="AM752">
        <v>6569811</v>
      </c>
      <c r="AN752" s="4">
        <v>-35000</v>
      </c>
      <c r="AO752" s="4">
        <v>6569000</v>
      </c>
      <c r="AP752">
        <v>500</v>
      </c>
      <c r="AR752">
        <v>1010</v>
      </c>
      <c r="AS752" t="s">
        <v>723</v>
      </c>
      <c r="AT752" s="6" t="s">
        <v>3610</v>
      </c>
      <c r="AU752">
        <v>143516</v>
      </c>
      <c r="AW752" s="5" t="s">
        <v>14</v>
      </c>
      <c r="AX752">
        <v>1</v>
      </c>
      <c r="AY752" t="s">
        <v>15</v>
      </c>
      <c r="AZ752" t="s">
        <v>3611</v>
      </c>
      <c r="BA752" t="s">
        <v>3612</v>
      </c>
      <c r="BB752">
        <v>1010</v>
      </c>
      <c r="BC752" t="s">
        <v>32</v>
      </c>
      <c r="BD752" t="s">
        <v>33</v>
      </c>
      <c r="BF752" s="6">
        <v>44092.688958333303</v>
      </c>
      <c r="BG752" s="7" t="s">
        <v>20</v>
      </c>
      <c r="BI752">
        <v>6</v>
      </c>
      <c r="BJ752">
        <v>250685</v>
      </c>
      <c r="BL752" t="s">
        <v>3613</v>
      </c>
      <c r="BX752">
        <v>27801</v>
      </c>
    </row>
    <row r="753" spans="1:76" x14ac:dyDescent="0.25">
      <c r="A753">
        <v>27792</v>
      </c>
      <c r="C753">
        <v>1</v>
      </c>
      <c r="D753">
        <v>1</v>
      </c>
      <c r="E753">
        <v>9</v>
      </c>
      <c r="F753" t="s">
        <v>0</v>
      </c>
      <c r="G753" t="s">
        <v>23</v>
      </c>
      <c r="H753" t="s">
        <v>3614</v>
      </c>
      <c r="I753" t="s">
        <v>25</v>
      </c>
      <c r="K753">
        <v>1</v>
      </c>
      <c r="L753" t="s">
        <v>4</v>
      </c>
      <c r="M753">
        <v>143516</v>
      </c>
      <c r="N753" t="s">
        <v>5</v>
      </c>
      <c r="O753" t="s">
        <v>5</v>
      </c>
      <c r="U753" t="s">
        <v>3567</v>
      </c>
      <c r="V753" s="1">
        <v>1</v>
      </c>
      <c r="W753" t="s">
        <v>405</v>
      </c>
      <c r="X753" t="s">
        <v>3560</v>
      </c>
      <c r="Y753" t="s">
        <v>407</v>
      </c>
      <c r="Z753" s="3">
        <v>11</v>
      </c>
      <c r="AA753" s="4">
        <v>1124</v>
      </c>
      <c r="AB753" s="4" t="s">
        <v>3560</v>
      </c>
      <c r="AC753" t="s">
        <v>3615</v>
      </c>
      <c r="AD753">
        <v>2020</v>
      </c>
      <c r="AE753">
        <v>12</v>
      </c>
      <c r="AF753">
        <v>5</v>
      </c>
      <c r="AG753" t="s">
        <v>1153</v>
      </c>
      <c r="AJ753" t="s">
        <v>5</v>
      </c>
      <c r="AK753" t="s">
        <v>12</v>
      </c>
      <c r="AL753">
        <v>-34203</v>
      </c>
      <c r="AM753">
        <v>6569813</v>
      </c>
      <c r="AN753" s="4">
        <v>-35000</v>
      </c>
      <c r="AO753" s="4">
        <v>6569000</v>
      </c>
      <c r="AP753">
        <v>10</v>
      </c>
      <c r="AR753">
        <v>1010</v>
      </c>
      <c r="AT753" s="6" t="s">
        <v>3616</v>
      </c>
      <c r="AU753">
        <v>143516</v>
      </c>
      <c r="AW753" s="5" t="s">
        <v>14</v>
      </c>
      <c r="AX753">
        <v>1</v>
      </c>
      <c r="AY753" t="s">
        <v>15</v>
      </c>
      <c r="AZ753" t="s">
        <v>3605</v>
      </c>
      <c r="BA753" t="s">
        <v>3617</v>
      </c>
      <c r="BB753">
        <v>1010</v>
      </c>
      <c r="BC753" t="s">
        <v>32</v>
      </c>
      <c r="BD753" t="s">
        <v>33</v>
      </c>
      <c r="BF753" s="6">
        <v>44170.718935185199</v>
      </c>
      <c r="BG753" s="7" t="s">
        <v>20</v>
      </c>
      <c r="BI753">
        <v>6</v>
      </c>
      <c r="BJ753">
        <v>263089</v>
      </c>
      <c r="BL753" t="s">
        <v>3618</v>
      </c>
      <c r="BX753">
        <v>27792</v>
      </c>
    </row>
    <row r="754" spans="1:76" x14ac:dyDescent="0.25">
      <c r="A754">
        <v>61526</v>
      </c>
      <c r="C754">
        <v>1</v>
      </c>
      <c r="D754">
        <v>1</v>
      </c>
      <c r="E754">
        <v>1</v>
      </c>
      <c r="F754" t="s">
        <v>0</v>
      </c>
      <c r="G754" t="s">
        <v>23</v>
      </c>
      <c r="H754" t="s">
        <v>3701</v>
      </c>
      <c r="I754" t="s">
        <v>25</v>
      </c>
      <c r="K754">
        <v>1</v>
      </c>
      <c r="L754" t="s">
        <v>4</v>
      </c>
      <c r="M754">
        <v>143516</v>
      </c>
      <c r="N754" t="s">
        <v>5</v>
      </c>
      <c r="O754" t="s">
        <v>5</v>
      </c>
      <c r="U754" t="s">
        <v>3702</v>
      </c>
      <c r="V754" s="1">
        <v>1</v>
      </c>
      <c r="W754" t="s">
        <v>405</v>
      </c>
      <c r="X754" t="s">
        <v>3693</v>
      </c>
      <c r="Y754" t="s">
        <v>407</v>
      </c>
      <c r="Z754" s="3">
        <v>11</v>
      </c>
      <c r="AA754" s="4">
        <v>1130</v>
      </c>
      <c r="AB754" s="4" t="s">
        <v>3693</v>
      </c>
      <c r="AC754" t="s">
        <v>3703</v>
      </c>
      <c r="AD754">
        <v>2020</v>
      </c>
      <c r="AE754">
        <v>5</v>
      </c>
      <c r="AF754">
        <v>5</v>
      </c>
      <c r="AG754" t="s">
        <v>3696</v>
      </c>
      <c r="AJ754" t="s">
        <v>5</v>
      </c>
      <c r="AK754" t="s">
        <v>12</v>
      </c>
      <c r="AL754">
        <v>-13010</v>
      </c>
      <c r="AM754">
        <v>6577403</v>
      </c>
      <c r="AN754" s="4">
        <v>-13000</v>
      </c>
      <c r="AO754" s="4">
        <v>6577000</v>
      </c>
      <c r="AP754">
        <v>10</v>
      </c>
      <c r="AR754">
        <v>1010</v>
      </c>
      <c r="AT754" s="6" t="s">
        <v>3704</v>
      </c>
      <c r="AU754">
        <v>143516</v>
      </c>
      <c r="AW754" s="5" t="s">
        <v>14</v>
      </c>
      <c r="AX754">
        <v>1</v>
      </c>
      <c r="AY754" t="s">
        <v>15</v>
      </c>
      <c r="AZ754" t="s">
        <v>3705</v>
      </c>
      <c r="BA754" t="s">
        <v>3706</v>
      </c>
      <c r="BB754">
        <v>1010</v>
      </c>
      <c r="BC754" t="s">
        <v>32</v>
      </c>
      <c r="BD754" t="s">
        <v>33</v>
      </c>
      <c r="BF754" s="6">
        <v>43967.656898148103</v>
      </c>
      <c r="BG754" s="7" t="s">
        <v>20</v>
      </c>
      <c r="BI754">
        <v>6</v>
      </c>
      <c r="BJ754">
        <v>236203</v>
      </c>
      <c r="BL754" t="s">
        <v>3707</v>
      </c>
      <c r="BX754">
        <v>61526</v>
      </c>
    </row>
    <row r="755" spans="1:76" x14ac:dyDescent="0.25">
      <c r="A755">
        <v>56111</v>
      </c>
      <c r="C755">
        <v>1</v>
      </c>
      <c r="D755">
        <v>1</v>
      </c>
      <c r="E755">
        <v>1</v>
      </c>
      <c r="F755" t="s">
        <v>0</v>
      </c>
      <c r="G755" t="s">
        <v>23</v>
      </c>
      <c r="H755" t="s">
        <v>3718</v>
      </c>
      <c r="I755" t="s">
        <v>25</v>
      </c>
      <c r="K755">
        <v>1</v>
      </c>
      <c r="L755" t="s">
        <v>4</v>
      </c>
      <c r="M755">
        <v>143516</v>
      </c>
      <c r="N755" t="s">
        <v>5</v>
      </c>
      <c r="O755" t="s">
        <v>5</v>
      </c>
      <c r="U755" t="s">
        <v>3719</v>
      </c>
      <c r="V755" s="1">
        <v>1</v>
      </c>
      <c r="W755" t="s">
        <v>405</v>
      </c>
      <c r="X755" t="s">
        <v>3693</v>
      </c>
      <c r="Y755" t="s">
        <v>407</v>
      </c>
      <c r="Z755" s="3">
        <v>11</v>
      </c>
      <c r="AA755" s="4">
        <v>1130</v>
      </c>
      <c r="AB755" s="4" t="s">
        <v>3693</v>
      </c>
      <c r="AC755" t="s">
        <v>3720</v>
      </c>
      <c r="AD755">
        <v>2020</v>
      </c>
      <c r="AE755">
        <v>6</v>
      </c>
      <c r="AF755">
        <v>28</v>
      </c>
      <c r="AG755" t="s">
        <v>467</v>
      </c>
      <c r="AJ755" t="s">
        <v>5</v>
      </c>
      <c r="AK755" t="s">
        <v>12</v>
      </c>
      <c r="AL755">
        <v>-18389</v>
      </c>
      <c r="AM755">
        <v>6585836</v>
      </c>
      <c r="AN755" s="4">
        <v>-19000</v>
      </c>
      <c r="AO755" s="4">
        <v>6585000</v>
      </c>
      <c r="AP755">
        <v>25</v>
      </c>
      <c r="AR755">
        <v>1010</v>
      </c>
      <c r="AT755" s="6" t="s">
        <v>3721</v>
      </c>
      <c r="AU755">
        <v>143516</v>
      </c>
      <c r="AW755" s="5" t="s">
        <v>14</v>
      </c>
      <c r="AX755">
        <v>1</v>
      </c>
      <c r="AY755" t="s">
        <v>15</v>
      </c>
      <c r="AZ755" t="s">
        <v>3722</v>
      </c>
      <c r="BA755" t="s">
        <v>3723</v>
      </c>
      <c r="BB755">
        <v>1010</v>
      </c>
      <c r="BC755" t="s">
        <v>32</v>
      </c>
      <c r="BD755" t="s">
        <v>33</v>
      </c>
      <c r="BF755" s="6">
        <v>44026.578587962998</v>
      </c>
      <c r="BG755" s="7" t="s">
        <v>20</v>
      </c>
      <c r="BI755">
        <v>6</v>
      </c>
      <c r="BJ755">
        <v>242324</v>
      </c>
      <c r="BL755" t="s">
        <v>3724</v>
      </c>
      <c r="BX755">
        <v>56111</v>
      </c>
    </row>
    <row r="756" spans="1:76" x14ac:dyDescent="0.25">
      <c r="A756">
        <v>64146</v>
      </c>
      <c r="C756">
        <v>1</v>
      </c>
      <c r="D756">
        <v>1</v>
      </c>
      <c r="E756">
        <v>6</v>
      </c>
      <c r="F756" t="s">
        <v>0</v>
      </c>
      <c r="G756" t="s">
        <v>23</v>
      </c>
      <c r="H756" t="s">
        <v>3765</v>
      </c>
      <c r="I756" t="s">
        <v>25</v>
      </c>
      <c r="K756">
        <v>1</v>
      </c>
      <c r="L756" t="s">
        <v>4</v>
      </c>
      <c r="M756">
        <v>143516</v>
      </c>
      <c r="N756" t="s">
        <v>5</v>
      </c>
      <c r="O756" t="s">
        <v>5</v>
      </c>
      <c r="U756" t="s">
        <v>3734</v>
      </c>
      <c r="V756" s="1">
        <v>1</v>
      </c>
      <c r="W756" t="s">
        <v>405</v>
      </c>
      <c r="X756" t="s">
        <v>3727</v>
      </c>
      <c r="Y756" t="s">
        <v>407</v>
      </c>
      <c r="Z756" s="3">
        <v>11</v>
      </c>
      <c r="AA756" s="4">
        <v>1133</v>
      </c>
      <c r="AB756" s="4" t="s">
        <v>3727</v>
      </c>
      <c r="AC756" t="s">
        <v>3766</v>
      </c>
      <c r="AD756">
        <v>2020</v>
      </c>
      <c r="AE756">
        <v>4</v>
      </c>
      <c r="AF756">
        <v>25</v>
      </c>
      <c r="AG756" t="s">
        <v>1153</v>
      </c>
      <c r="AJ756" t="s">
        <v>5</v>
      </c>
      <c r="AK756" t="s">
        <v>12</v>
      </c>
      <c r="AL756">
        <v>-7431</v>
      </c>
      <c r="AM756">
        <v>6596121</v>
      </c>
      <c r="AN756" s="4">
        <v>-7000</v>
      </c>
      <c r="AO756" s="4">
        <v>6597000</v>
      </c>
      <c r="AP756">
        <v>10</v>
      </c>
      <c r="AR756">
        <v>1010</v>
      </c>
      <c r="AS756" t="s">
        <v>723</v>
      </c>
      <c r="AT756" s="6" t="s">
        <v>3767</v>
      </c>
      <c r="AU756">
        <v>143516</v>
      </c>
      <c r="AW756" s="5" t="s">
        <v>14</v>
      </c>
      <c r="AX756">
        <v>1</v>
      </c>
      <c r="AY756" t="s">
        <v>15</v>
      </c>
      <c r="AZ756" t="s">
        <v>3762</v>
      </c>
      <c r="BA756" t="s">
        <v>3768</v>
      </c>
      <c r="BB756">
        <v>1010</v>
      </c>
      <c r="BC756" t="s">
        <v>32</v>
      </c>
      <c r="BD756" t="s">
        <v>33</v>
      </c>
      <c r="BF756" s="6">
        <v>43947.384236111102</v>
      </c>
      <c r="BG756" s="7" t="s">
        <v>20</v>
      </c>
      <c r="BI756">
        <v>6</v>
      </c>
      <c r="BJ756">
        <v>234199</v>
      </c>
      <c r="BL756" t="s">
        <v>3769</v>
      </c>
      <c r="BX756">
        <v>64146</v>
      </c>
    </row>
    <row r="757" spans="1:76" x14ac:dyDescent="0.25">
      <c r="A757">
        <v>64154</v>
      </c>
      <c r="C757">
        <v>1</v>
      </c>
      <c r="D757">
        <v>1</v>
      </c>
      <c r="E757">
        <v>7</v>
      </c>
      <c r="F757" t="s">
        <v>0</v>
      </c>
      <c r="G757" t="s">
        <v>23</v>
      </c>
      <c r="H757" t="s">
        <v>3770</v>
      </c>
      <c r="I757" t="s">
        <v>25</v>
      </c>
      <c r="K757">
        <v>1</v>
      </c>
      <c r="L757" t="s">
        <v>4</v>
      </c>
      <c r="M757">
        <v>143516</v>
      </c>
      <c r="N757" t="s">
        <v>5</v>
      </c>
      <c r="O757" t="s">
        <v>5</v>
      </c>
      <c r="U757" t="s">
        <v>3734</v>
      </c>
      <c r="V757" s="1">
        <v>1</v>
      </c>
      <c r="W757" t="s">
        <v>405</v>
      </c>
      <c r="X757" t="s">
        <v>3727</v>
      </c>
      <c r="Y757" t="s">
        <v>407</v>
      </c>
      <c r="Z757" s="3">
        <v>11</v>
      </c>
      <c r="AA757" s="4">
        <v>1133</v>
      </c>
      <c r="AB757" s="4" t="s">
        <v>3727</v>
      </c>
      <c r="AC757" t="s">
        <v>3755</v>
      </c>
      <c r="AD757">
        <v>2020</v>
      </c>
      <c r="AE757">
        <v>5</v>
      </c>
      <c r="AF757">
        <v>2</v>
      </c>
      <c r="AG757" t="s">
        <v>1153</v>
      </c>
      <c r="AJ757" t="s">
        <v>5</v>
      </c>
      <c r="AK757" t="s">
        <v>12</v>
      </c>
      <c r="AL757">
        <v>-7422</v>
      </c>
      <c r="AM757">
        <v>6596146</v>
      </c>
      <c r="AN757" s="4">
        <v>-7000</v>
      </c>
      <c r="AO757" s="4">
        <v>6597000</v>
      </c>
      <c r="AP757">
        <v>10</v>
      </c>
      <c r="AR757">
        <v>1010</v>
      </c>
      <c r="AS757" t="s">
        <v>167</v>
      </c>
      <c r="AT757" s="6" t="s">
        <v>3771</v>
      </c>
      <c r="AU757">
        <v>143516</v>
      </c>
      <c r="AW757" s="5" t="s">
        <v>14</v>
      </c>
      <c r="AX757">
        <v>1</v>
      </c>
      <c r="AY757" t="s">
        <v>15</v>
      </c>
      <c r="AZ757" t="s">
        <v>3772</v>
      </c>
      <c r="BA757" t="s">
        <v>3773</v>
      </c>
      <c r="BB757">
        <v>1010</v>
      </c>
      <c r="BC757" t="s">
        <v>32</v>
      </c>
      <c r="BD757" t="s">
        <v>33</v>
      </c>
      <c r="BF757" s="6">
        <v>43953.503831018497</v>
      </c>
      <c r="BG757" s="7" t="s">
        <v>20</v>
      </c>
      <c r="BI757">
        <v>6</v>
      </c>
      <c r="BJ757">
        <v>234675</v>
      </c>
      <c r="BL757" t="s">
        <v>3774</v>
      </c>
      <c r="BX757">
        <v>64154</v>
      </c>
    </row>
    <row r="758" spans="1:76" x14ac:dyDescent="0.25">
      <c r="A758">
        <v>64166</v>
      </c>
      <c r="C758">
        <v>1</v>
      </c>
      <c r="D758">
        <v>1</v>
      </c>
      <c r="E758">
        <v>8</v>
      </c>
      <c r="F758" t="s">
        <v>0</v>
      </c>
      <c r="G758" t="s">
        <v>23</v>
      </c>
      <c r="H758" t="s">
        <v>3775</v>
      </c>
      <c r="I758" t="s">
        <v>25</v>
      </c>
      <c r="K758">
        <v>1</v>
      </c>
      <c r="L758" t="s">
        <v>4</v>
      </c>
      <c r="M758">
        <v>143516</v>
      </c>
      <c r="N758" t="s">
        <v>5</v>
      </c>
      <c r="O758" t="s">
        <v>5</v>
      </c>
      <c r="U758" t="s">
        <v>3734</v>
      </c>
      <c r="V758" s="1">
        <v>1</v>
      </c>
      <c r="W758" t="s">
        <v>405</v>
      </c>
      <c r="X758" t="s">
        <v>3727</v>
      </c>
      <c r="Y758" t="s">
        <v>407</v>
      </c>
      <c r="Z758" s="3">
        <v>11</v>
      </c>
      <c r="AA758" s="4">
        <v>1133</v>
      </c>
      <c r="AB758" s="4" t="s">
        <v>3727</v>
      </c>
      <c r="AC758" t="s">
        <v>3776</v>
      </c>
      <c r="AD758">
        <v>2020</v>
      </c>
      <c r="AE758">
        <v>7</v>
      </c>
      <c r="AF758">
        <v>11</v>
      </c>
      <c r="AG758" t="s">
        <v>1153</v>
      </c>
      <c r="AJ758" t="s">
        <v>5</v>
      </c>
      <c r="AK758" t="s">
        <v>12</v>
      </c>
      <c r="AL758">
        <v>-7413</v>
      </c>
      <c r="AM758">
        <v>6596126</v>
      </c>
      <c r="AN758" s="4">
        <v>-7000</v>
      </c>
      <c r="AO758" s="4">
        <v>6597000</v>
      </c>
      <c r="AP758">
        <v>10</v>
      </c>
      <c r="AR758">
        <v>1010</v>
      </c>
      <c r="AS758" t="s">
        <v>167</v>
      </c>
      <c r="AT758" s="6" t="s">
        <v>3777</v>
      </c>
      <c r="AU758">
        <v>143516</v>
      </c>
      <c r="AW758" s="5" t="s">
        <v>14</v>
      </c>
      <c r="AX758">
        <v>1</v>
      </c>
      <c r="AY758" t="s">
        <v>15</v>
      </c>
      <c r="AZ758" t="s">
        <v>3746</v>
      </c>
      <c r="BA758" t="s">
        <v>3778</v>
      </c>
      <c r="BB758">
        <v>1010</v>
      </c>
      <c r="BC758" t="s">
        <v>32</v>
      </c>
      <c r="BD758" t="s">
        <v>33</v>
      </c>
      <c r="BF758" s="6">
        <v>44024.534328703703</v>
      </c>
      <c r="BG758" s="7" t="s">
        <v>20</v>
      </c>
      <c r="BI758">
        <v>6</v>
      </c>
      <c r="BJ758">
        <v>242128</v>
      </c>
      <c r="BL758" t="s">
        <v>3779</v>
      </c>
      <c r="BX758">
        <v>64166</v>
      </c>
    </row>
    <row r="759" spans="1:76" x14ac:dyDescent="0.25">
      <c r="A759">
        <v>64147</v>
      </c>
      <c r="C759">
        <v>1</v>
      </c>
      <c r="D759">
        <v>1</v>
      </c>
      <c r="E759">
        <v>9</v>
      </c>
      <c r="F759" t="s">
        <v>0</v>
      </c>
      <c r="G759" t="s">
        <v>23</v>
      </c>
      <c r="H759" t="s">
        <v>3780</v>
      </c>
      <c r="I759" t="s">
        <v>25</v>
      </c>
      <c r="K759">
        <v>1</v>
      </c>
      <c r="L759" t="s">
        <v>4</v>
      </c>
      <c r="M759">
        <v>143516</v>
      </c>
      <c r="N759" t="s">
        <v>5</v>
      </c>
      <c r="O759" t="s">
        <v>5</v>
      </c>
      <c r="U759" t="s">
        <v>3734</v>
      </c>
      <c r="V759" s="1">
        <v>1</v>
      </c>
      <c r="W759" t="s">
        <v>405</v>
      </c>
      <c r="X759" t="s">
        <v>3727</v>
      </c>
      <c r="Y759" t="s">
        <v>407</v>
      </c>
      <c r="Z759" s="3">
        <v>11</v>
      </c>
      <c r="AA759" s="4">
        <v>1133</v>
      </c>
      <c r="AB759" s="4" t="s">
        <v>3727</v>
      </c>
      <c r="AC759" t="s">
        <v>3781</v>
      </c>
      <c r="AD759">
        <v>2020</v>
      </c>
      <c r="AE759">
        <v>10</v>
      </c>
      <c r="AF759">
        <v>2</v>
      </c>
      <c r="AG759" t="s">
        <v>1153</v>
      </c>
      <c r="AJ759" t="s">
        <v>5</v>
      </c>
      <c r="AK759" t="s">
        <v>12</v>
      </c>
      <c r="AL759">
        <v>-7431</v>
      </c>
      <c r="AM759">
        <v>6596121</v>
      </c>
      <c r="AN759" s="4">
        <v>-7000</v>
      </c>
      <c r="AO759" s="4">
        <v>6597000</v>
      </c>
      <c r="AP759">
        <v>10</v>
      </c>
      <c r="AR759">
        <v>1010</v>
      </c>
      <c r="AT759" s="6" t="s">
        <v>3782</v>
      </c>
      <c r="AU759">
        <v>143516</v>
      </c>
      <c r="AW759" s="5" t="s">
        <v>14</v>
      </c>
      <c r="AX759">
        <v>1</v>
      </c>
      <c r="AY759" t="s">
        <v>15</v>
      </c>
      <c r="AZ759" t="s">
        <v>3762</v>
      </c>
      <c r="BA759" t="s">
        <v>3783</v>
      </c>
      <c r="BB759">
        <v>1010</v>
      </c>
      <c r="BC759" t="s">
        <v>32</v>
      </c>
      <c r="BD759" t="s">
        <v>33</v>
      </c>
      <c r="BF759" s="6">
        <v>44108.789849537003</v>
      </c>
      <c r="BG759" s="7" t="s">
        <v>20</v>
      </c>
      <c r="BI759">
        <v>6</v>
      </c>
      <c r="BJ759">
        <v>252539</v>
      </c>
      <c r="BL759" t="s">
        <v>3784</v>
      </c>
      <c r="BX759">
        <v>64147</v>
      </c>
    </row>
    <row r="760" spans="1:76" x14ac:dyDescent="0.25">
      <c r="A760">
        <v>3400</v>
      </c>
      <c r="C760">
        <v>1</v>
      </c>
      <c r="D760">
        <v>1</v>
      </c>
      <c r="E760">
        <v>1</v>
      </c>
      <c r="F760" t="s">
        <v>0</v>
      </c>
      <c r="G760" t="s">
        <v>23</v>
      </c>
      <c r="H760" t="s">
        <v>3914</v>
      </c>
      <c r="I760" t="s">
        <v>25</v>
      </c>
      <c r="K760">
        <v>1</v>
      </c>
      <c r="L760" t="s">
        <v>4</v>
      </c>
      <c r="M760">
        <v>143516</v>
      </c>
      <c r="N760" t="s">
        <v>5</v>
      </c>
      <c r="O760" t="s">
        <v>5</v>
      </c>
      <c r="U760" t="s">
        <v>3915</v>
      </c>
      <c r="V760" s="1">
        <v>1</v>
      </c>
      <c r="W760" t="s">
        <v>405</v>
      </c>
      <c r="X760" t="s">
        <v>3841</v>
      </c>
      <c r="Y760" t="s">
        <v>407</v>
      </c>
      <c r="Z760" s="3">
        <v>11</v>
      </c>
      <c r="AA760" s="4">
        <v>1149</v>
      </c>
      <c r="AB760" t="s">
        <v>3841</v>
      </c>
      <c r="AC760" t="s">
        <v>3916</v>
      </c>
      <c r="AD760">
        <v>2020</v>
      </c>
      <c r="AE760">
        <v>5</v>
      </c>
      <c r="AF760">
        <v>30</v>
      </c>
      <c r="AG760" t="s">
        <v>3917</v>
      </c>
      <c r="AJ760" t="s">
        <v>5</v>
      </c>
      <c r="AK760" t="s">
        <v>12</v>
      </c>
      <c r="AL760">
        <v>-54556</v>
      </c>
      <c r="AM760">
        <v>6618154</v>
      </c>
      <c r="AN760" s="4">
        <v>-55000</v>
      </c>
      <c r="AO760" s="4">
        <v>6619000</v>
      </c>
      <c r="AP760">
        <v>10</v>
      </c>
      <c r="AR760">
        <v>1010</v>
      </c>
      <c r="AT760" s="6" t="s">
        <v>3918</v>
      </c>
      <c r="AU760">
        <v>143516</v>
      </c>
      <c r="AW760" s="5" t="s">
        <v>14</v>
      </c>
      <c r="AX760">
        <v>1</v>
      </c>
      <c r="AY760" t="s">
        <v>15</v>
      </c>
      <c r="AZ760" t="s">
        <v>3919</v>
      </c>
      <c r="BA760" t="s">
        <v>3920</v>
      </c>
      <c r="BB760">
        <v>1010</v>
      </c>
      <c r="BC760" t="s">
        <v>32</v>
      </c>
      <c r="BD760" t="s">
        <v>33</v>
      </c>
      <c r="BF760" s="6">
        <v>43981.879004629598</v>
      </c>
      <c r="BG760" s="7" t="s">
        <v>20</v>
      </c>
      <c r="BI760">
        <v>6</v>
      </c>
      <c r="BJ760">
        <v>237382</v>
      </c>
      <c r="BL760" t="s">
        <v>3921</v>
      </c>
      <c r="BX760">
        <v>3400</v>
      </c>
    </row>
    <row r="761" spans="1:76" x14ac:dyDescent="0.25">
      <c r="A761">
        <v>34921</v>
      </c>
      <c r="C761">
        <v>1</v>
      </c>
      <c r="D761">
        <v>1</v>
      </c>
      <c r="E761">
        <v>1</v>
      </c>
      <c r="F761" t="s">
        <v>0</v>
      </c>
      <c r="G761" t="s">
        <v>23</v>
      </c>
      <c r="H761" t="s">
        <v>3954</v>
      </c>
      <c r="I761" t="s">
        <v>25</v>
      </c>
      <c r="K761">
        <v>1</v>
      </c>
      <c r="L761" t="s">
        <v>4</v>
      </c>
      <c r="M761">
        <v>143516</v>
      </c>
      <c r="N761" t="s">
        <v>5</v>
      </c>
      <c r="O761" t="s">
        <v>5</v>
      </c>
      <c r="U761" t="s">
        <v>3955</v>
      </c>
      <c r="V761" s="1">
        <v>1</v>
      </c>
      <c r="W761" t="s">
        <v>405</v>
      </c>
      <c r="X761" t="s">
        <v>3947</v>
      </c>
      <c r="Y761" t="s">
        <v>407</v>
      </c>
      <c r="Z761" s="3">
        <v>11</v>
      </c>
      <c r="AA761" s="4">
        <v>1154</v>
      </c>
      <c r="AB761" s="4" t="s">
        <v>3947</v>
      </c>
      <c r="AC761" t="s">
        <v>3956</v>
      </c>
      <c r="AD761">
        <v>2020</v>
      </c>
      <c r="AE761">
        <v>8</v>
      </c>
      <c r="AF761">
        <v>10</v>
      </c>
      <c r="AG761" t="s">
        <v>2212</v>
      </c>
      <c r="AJ761" t="s">
        <v>5</v>
      </c>
      <c r="AK761" t="s">
        <v>12</v>
      </c>
      <c r="AL761">
        <v>-32196</v>
      </c>
      <c r="AM761">
        <v>6633620</v>
      </c>
      <c r="AN761" s="4">
        <v>-33000</v>
      </c>
      <c r="AO761" s="4">
        <v>6633000</v>
      </c>
      <c r="AP761">
        <v>75</v>
      </c>
      <c r="AR761">
        <v>1010</v>
      </c>
      <c r="AT761" s="6" t="s">
        <v>3957</v>
      </c>
      <c r="AU761">
        <v>143516</v>
      </c>
      <c r="AW761" s="5" t="s">
        <v>14</v>
      </c>
      <c r="AX761">
        <v>1</v>
      </c>
      <c r="AY761" t="s">
        <v>15</v>
      </c>
      <c r="AZ761" t="s">
        <v>3958</v>
      </c>
      <c r="BA761" t="s">
        <v>3959</v>
      </c>
      <c r="BB761">
        <v>1010</v>
      </c>
      <c r="BC761" t="s">
        <v>32</v>
      </c>
      <c r="BD761" t="s">
        <v>33</v>
      </c>
      <c r="BF761" s="6">
        <v>44074.818229166704</v>
      </c>
      <c r="BG761" s="7" t="s">
        <v>20</v>
      </c>
      <c r="BI761">
        <v>6</v>
      </c>
      <c r="BJ761">
        <v>248082</v>
      </c>
      <c r="BL761" t="s">
        <v>3960</v>
      </c>
      <c r="BX761">
        <v>34921</v>
      </c>
    </row>
    <row r="762" spans="1:76" x14ac:dyDescent="0.25">
      <c r="A762">
        <v>36105</v>
      </c>
      <c r="C762">
        <v>1</v>
      </c>
      <c r="F762" t="s">
        <v>0</v>
      </c>
      <c r="G762" t="s">
        <v>23</v>
      </c>
      <c r="H762" t="s">
        <v>4090</v>
      </c>
      <c r="I762" t="s">
        <v>25</v>
      </c>
      <c r="K762">
        <v>1</v>
      </c>
      <c r="L762" t="s">
        <v>4</v>
      </c>
      <c r="M762">
        <v>143516</v>
      </c>
      <c r="N762" t="s">
        <v>5</v>
      </c>
      <c r="O762" t="s">
        <v>5</v>
      </c>
      <c r="U762" t="s">
        <v>4044</v>
      </c>
      <c r="V762" s="1">
        <v>1</v>
      </c>
      <c r="W762" t="s">
        <v>3980</v>
      </c>
      <c r="X762" t="s">
        <v>3981</v>
      </c>
      <c r="Y762" s="2" t="s">
        <v>3982</v>
      </c>
      <c r="Z762" s="3">
        <v>12</v>
      </c>
      <c r="AA762" s="4">
        <v>1201</v>
      </c>
      <c r="AB762" s="4" t="s">
        <v>3981</v>
      </c>
      <c r="AC762" t="s">
        <v>4091</v>
      </c>
      <c r="AD762">
        <v>2020</v>
      </c>
      <c r="AE762">
        <v>7</v>
      </c>
      <c r="AF762">
        <v>23</v>
      </c>
      <c r="AG762" t="s">
        <v>4092</v>
      </c>
      <c r="AJ762" t="s">
        <v>5</v>
      </c>
      <c r="AK762" t="s">
        <v>12</v>
      </c>
      <c r="AL762">
        <v>-31846</v>
      </c>
      <c r="AM762">
        <v>6727834</v>
      </c>
      <c r="AN762" s="4">
        <v>-31000</v>
      </c>
      <c r="AO762" s="4">
        <v>6727000</v>
      </c>
      <c r="AP762">
        <v>5</v>
      </c>
      <c r="AR762">
        <v>1010</v>
      </c>
      <c r="AT762" s="6" t="s">
        <v>4093</v>
      </c>
      <c r="AU762">
        <v>143516</v>
      </c>
      <c r="AW762" s="5" t="s">
        <v>14</v>
      </c>
      <c r="AX762">
        <v>1</v>
      </c>
      <c r="AY762" t="s">
        <v>15</v>
      </c>
      <c r="AZ762" t="s">
        <v>4094</v>
      </c>
      <c r="BA762" t="s">
        <v>4095</v>
      </c>
      <c r="BB762">
        <v>1010</v>
      </c>
      <c r="BC762" t="s">
        <v>32</v>
      </c>
      <c r="BD762" t="s">
        <v>33</v>
      </c>
      <c r="BF762" s="6">
        <v>44327.5441319444</v>
      </c>
      <c r="BG762" s="7" t="s">
        <v>20</v>
      </c>
      <c r="BI762">
        <v>6</v>
      </c>
      <c r="BJ762">
        <v>268502</v>
      </c>
      <c r="BL762" t="s">
        <v>4096</v>
      </c>
      <c r="BX762">
        <v>36105</v>
      </c>
    </row>
    <row r="763" spans="1:76" x14ac:dyDescent="0.25">
      <c r="A763">
        <v>35929</v>
      </c>
      <c r="C763">
        <v>1</v>
      </c>
      <c r="F763" t="s">
        <v>0</v>
      </c>
      <c r="G763" t="s">
        <v>23</v>
      </c>
      <c r="H763" t="s">
        <v>4097</v>
      </c>
      <c r="I763" t="s">
        <v>25</v>
      </c>
      <c r="K763">
        <v>1</v>
      </c>
      <c r="L763" t="s">
        <v>4</v>
      </c>
      <c r="M763">
        <v>143516</v>
      </c>
      <c r="N763" t="s">
        <v>5</v>
      </c>
      <c r="O763" t="s">
        <v>5</v>
      </c>
      <c r="U763" t="s">
        <v>4044</v>
      </c>
      <c r="V763" s="1">
        <v>1</v>
      </c>
      <c r="W763" t="s">
        <v>3980</v>
      </c>
      <c r="X763" t="s">
        <v>3981</v>
      </c>
      <c r="Y763" s="2" t="s">
        <v>3982</v>
      </c>
      <c r="Z763" s="3">
        <v>12</v>
      </c>
      <c r="AA763" s="4">
        <v>1201</v>
      </c>
      <c r="AB763" s="4" t="s">
        <v>3981</v>
      </c>
      <c r="AC763" t="s">
        <v>4091</v>
      </c>
      <c r="AD763">
        <v>2020</v>
      </c>
      <c r="AE763">
        <v>7</v>
      </c>
      <c r="AF763">
        <v>23</v>
      </c>
      <c r="AG763" t="s">
        <v>4092</v>
      </c>
      <c r="AJ763" t="s">
        <v>5</v>
      </c>
      <c r="AK763" t="s">
        <v>12</v>
      </c>
      <c r="AL763">
        <v>-31905</v>
      </c>
      <c r="AM763">
        <v>6727810</v>
      </c>
      <c r="AN763" s="4">
        <v>-31000</v>
      </c>
      <c r="AO763" s="4">
        <v>6727000</v>
      </c>
      <c r="AP763">
        <v>5</v>
      </c>
      <c r="AR763">
        <v>1010</v>
      </c>
      <c r="AT763" s="6" t="s">
        <v>4098</v>
      </c>
      <c r="AU763">
        <v>143516</v>
      </c>
      <c r="AW763" s="5" t="s">
        <v>14</v>
      </c>
      <c r="AX763">
        <v>1</v>
      </c>
      <c r="AY763" t="s">
        <v>15</v>
      </c>
      <c r="AZ763" t="s">
        <v>4099</v>
      </c>
      <c r="BA763" t="s">
        <v>4100</v>
      </c>
      <c r="BB763">
        <v>1010</v>
      </c>
      <c r="BC763" t="s">
        <v>32</v>
      </c>
      <c r="BD763" t="s">
        <v>33</v>
      </c>
      <c r="BF763" s="6">
        <v>44327.544120370403</v>
      </c>
      <c r="BG763" s="7" t="s">
        <v>20</v>
      </c>
      <c r="BI763">
        <v>6</v>
      </c>
      <c r="BJ763">
        <v>268513</v>
      </c>
      <c r="BL763" t="s">
        <v>4101</v>
      </c>
      <c r="BX763">
        <v>35929</v>
      </c>
    </row>
    <row r="764" spans="1:76" x14ac:dyDescent="0.25">
      <c r="A764">
        <v>35979</v>
      </c>
      <c r="C764">
        <v>1</v>
      </c>
      <c r="F764" t="s">
        <v>0</v>
      </c>
      <c r="G764" t="s">
        <v>23</v>
      </c>
      <c r="H764" t="s">
        <v>4102</v>
      </c>
      <c r="I764" t="s">
        <v>25</v>
      </c>
      <c r="K764">
        <v>1</v>
      </c>
      <c r="L764" t="s">
        <v>4</v>
      </c>
      <c r="M764">
        <v>143516</v>
      </c>
      <c r="N764" t="s">
        <v>5</v>
      </c>
      <c r="O764" t="s">
        <v>5</v>
      </c>
      <c r="U764" t="s">
        <v>4044</v>
      </c>
      <c r="V764" s="1">
        <v>1</v>
      </c>
      <c r="W764" t="s">
        <v>3980</v>
      </c>
      <c r="X764" t="s">
        <v>3981</v>
      </c>
      <c r="Y764" s="2" t="s">
        <v>3982</v>
      </c>
      <c r="Z764" s="3">
        <v>12</v>
      </c>
      <c r="AA764" s="4">
        <v>1201</v>
      </c>
      <c r="AB764" s="4" t="s">
        <v>3981</v>
      </c>
      <c r="AC764" t="s">
        <v>4091</v>
      </c>
      <c r="AD764">
        <v>2020</v>
      </c>
      <c r="AE764">
        <v>7</v>
      </c>
      <c r="AF764">
        <v>23</v>
      </c>
      <c r="AG764" t="s">
        <v>4092</v>
      </c>
      <c r="AJ764" t="s">
        <v>5</v>
      </c>
      <c r="AK764" t="s">
        <v>12</v>
      </c>
      <c r="AL764">
        <v>-31891</v>
      </c>
      <c r="AM764">
        <v>6727767</v>
      </c>
      <c r="AN764" s="4">
        <v>-31000</v>
      </c>
      <c r="AO764" s="4">
        <v>6727000</v>
      </c>
      <c r="AP764">
        <v>5</v>
      </c>
      <c r="AR764">
        <v>1010</v>
      </c>
      <c r="AT764" s="6" t="s">
        <v>4103</v>
      </c>
      <c r="AU764">
        <v>143516</v>
      </c>
      <c r="AW764" s="5" t="s">
        <v>14</v>
      </c>
      <c r="AX764">
        <v>1</v>
      </c>
      <c r="AY764" t="s">
        <v>15</v>
      </c>
      <c r="AZ764" t="s">
        <v>4104</v>
      </c>
      <c r="BA764" t="s">
        <v>4105</v>
      </c>
      <c r="BB764">
        <v>1010</v>
      </c>
      <c r="BC764" t="s">
        <v>32</v>
      </c>
      <c r="BD764" t="s">
        <v>33</v>
      </c>
      <c r="BF764" s="6">
        <v>44327.544108796297</v>
      </c>
      <c r="BG764" s="7" t="s">
        <v>20</v>
      </c>
      <c r="BI764">
        <v>6</v>
      </c>
      <c r="BJ764">
        <v>268522</v>
      </c>
      <c r="BL764" t="s">
        <v>4106</v>
      </c>
      <c r="BX764">
        <v>35979</v>
      </c>
    </row>
    <row r="765" spans="1:76" x14ac:dyDescent="0.25">
      <c r="A765">
        <v>36037</v>
      </c>
      <c r="C765">
        <v>1</v>
      </c>
      <c r="F765" t="s">
        <v>0</v>
      </c>
      <c r="G765" t="s">
        <v>23</v>
      </c>
      <c r="H765" t="s">
        <v>4107</v>
      </c>
      <c r="I765" t="s">
        <v>25</v>
      </c>
      <c r="K765">
        <v>1</v>
      </c>
      <c r="L765" t="s">
        <v>4</v>
      </c>
      <c r="M765">
        <v>143516</v>
      </c>
      <c r="N765" t="s">
        <v>5</v>
      </c>
      <c r="O765" t="s">
        <v>5</v>
      </c>
      <c r="U765" t="s">
        <v>4044</v>
      </c>
      <c r="V765" s="1">
        <v>1</v>
      </c>
      <c r="W765" t="s">
        <v>3980</v>
      </c>
      <c r="X765" t="s">
        <v>3981</v>
      </c>
      <c r="Y765" s="2" t="s">
        <v>3982</v>
      </c>
      <c r="Z765" s="3">
        <v>12</v>
      </c>
      <c r="AA765" s="4">
        <v>1201</v>
      </c>
      <c r="AB765" s="4" t="s">
        <v>3981</v>
      </c>
      <c r="AC765" t="s">
        <v>4091</v>
      </c>
      <c r="AD765">
        <v>2020</v>
      </c>
      <c r="AE765">
        <v>7</v>
      </c>
      <c r="AF765">
        <v>23</v>
      </c>
      <c r="AG765" t="s">
        <v>4092</v>
      </c>
      <c r="AJ765" t="s">
        <v>5</v>
      </c>
      <c r="AK765" t="s">
        <v>12</v>
      </c>
      <c r="AL765">
        <v>-31865</v>
      </c>
      <c r="AM765">
        <v>6727706</v>
      </c>
      <c r="AN765" s="4">
        <v>-31000</v>
      </c>
      <c r="AO765" s="4">
        <v>6727000</v>
      </c>
      <c r="AP765">
        <v>5</v>
      </c>
      <c r="AR765">
        <v>1010</v>
      </c>
      <c r="AT765" s="6" t="s">
        <v>4108</v>
      </c>
      <c r="AU765">
        <v>143516</v>
      </c>
      <c r="AW765" s="5" t="s">
        <v>14</v>
      </c>
      <c r="AX765">
        <v>1</v>
      </c>
      <c r="AY765" t="s">
        <v>15</v>
      </c>
      <c r="AZ765" t="s">
        <v>4109</v>
      </c>
      <c r="BA765" t="s">
        <v>4110</v>
      </c>
      <c r="BB765">
        <v>1010</v>
      </c>
      <c r="BC765" t="s">
        <v>32</v>
      </c>
      <c r="BD765" t="s">
        <v>33</v>
      </c>
      <c r="BF765" s="6">
        <v>44327.544108796297</v>
      </c>
      <c r="BG765" s="7" t="s">
        <v>20</v>
      </c>
      <c r="BI765">
        <v>6</v>
      </c>
      <c r="BJ765">
        <v>268526</v>
      </c>
      <c r="BL765" t="s">
        <v>4111</v>
      </c>
      <c r="BX765">
        <v>36037</v>
      </c>
    </row>
    <row r="766" spans="1:76" x14ac:dyDescent="0.25">
      <c r="A766">
        <v>42802</v>
      </c>
      <c r="C766">
        <v>1</v>
      </c>
      <c r="F766" t="s">
        <v>0</v>
      </c>
      <c r="G766" t="s">
        <v>23</v>
      </c>
      <c r="H766" t="s">
        <v>4203</v>
      </c>
      <c r="I766" s="8" t="str">
        <f>HYPERLINK(AT766,"Foto")</f>
        <v>Foto</v>
      </c>
      <c r="K766">
        <v>1</v>
      </c>
      <c r="L766" t="s">
        <v>4</v>
      </c>
      <c r="M766">
        <v>143516</v>
      </c>
      <c r="N766" t="s">
        <v>5</v>
      </c>
      <c r="O766" t="s">
        <v>5</v>
      </c>
      <c r="U766" t="s">
        <v>4135</v>
      </c>
      <c r="V766" s="1">
        <v>1</v>
      </c>
      <c r="W766" t="s">
        <v>3980</v>
      </c>
      <c r="X766" t="s">
        <v>3981</v>
      </c>
      <c r="Y766" s="2" t="s">
        <v>3982</v>
      </c>
      <c r="Z766" s="3">
        <v>12</v>
      </c>
      <c r="AA766" s="4">
        <v>1201</v>
      </c>
      <c r="AB766" s="4" t="s">
        <v>3981</v>
      </c>
      <c r="AC766" t="s">
        <v>4204</v>
      </c>
      <c r="AD766">
        <v>2020</v>
      </c>
      <c r="AE766">
        <v>9</v>
      </c>
      <c r="AF766">
        <v>16</v>
      </c>
      <c r="AG766" t="s">
        <v>4205</v>
      </c>
      <c r="AJ766" t="s">
        <v>5</v>
      </c>
      <c r="AK766" t="s">
        <v>12</v>
      </c>
      <c r="AL766">
        <v>-30435</v>
      </c>
      <c r="AM766">
        <v>6733166</v>
      </c>
      <c r="AN766" s="4">
        <v>-31000</v>
      </c>
      <c r="AO766" s="4">
        <v>6733000</v>
      </c>
      <c r="AP766">
        <v>5</v>
      </c>
      <c r="AR766">
        <v>1010</v>
      </c>
      <c r="AT766" s="6" t="s">
        <v>4206</v>
      </c>
      <c r="AU766">
        <v>143516</v>
      </c>
      <c r="AW766" s="5" t="s">
        <v>14</v>
      </c>
      <c r="AX766">
        <v>1</v>
      </c>
      <c r="AY766" t="s">
        <v>15</v>
      </c>
      <c r="AZ766" t="s">
        <v>4207</v>
      </c>
      <c r="BA766" t="s">
        <v>4208</v>
      </c>
      <c r="BB766">
        <v>1010</v>
      </c>
      <c r="BC766" t="s">
        <v>32</v>
      </c>
      <c r="BD766" t="s">
        <v>33</v>
      </c>
      <c r="BE766">
        <v>1</v>
      </c>
      <c r="BF766" s="6">
        <v>44090.796851851897</v>
      </c>
      <c r="BG766" s="7" t="s">
        <v>20</v>
      </c>
      <c r="BI766">
        <v>6</v>
      </c>
      <c r="BJ766">
        <v>250605</v>
      </c>
      <c r="BL766" t="s">
        <v>4209</v>
      </c>
      <c r="BX766">
        <v>42802</v>
      </c>
    </row>
    <row r="767" spans="1:76" x14ac:dyDescent="0.25">
      <c r="A767">
        <v>34848</v>
      </c>
      <c r="C767">
        <v>1</v>
      </c>
      <c r="F767" t="s">
        <v>0</v>
      </c>
      <c r="G767" t="s">
        <v>23</v>
      </c>
      <c r="H767" t="s">
        <v>4329</v>
      </c>
      <c r="I767" t="s">
        <v>25</v>
      </c>
      <c r="K767">
        <v>1</v>
      </c>
      <c r="L767" t="s">
        <v>4</v>
      </c>
      <c r="M767">
        <v>143516</v>
      </c>
      <c r="N767" t="s">
        <v>5</v>
      </c>
      <c r="O767" t="s">
        <v>5</v>
      </c>
      <c r="U767" t="s">
        <v>4295</v>
      </c>
      <c r="V767" s="1">
        <v>1</v>
      </c>
      <c r="W767" t="s">
        <v>3980</v>
      </c>
      <c r="X767" t="s">
        <v>3981</v>
      </c>
      <c r="Y767" s="2" t="s">
        <v>3982</v>
      </c>
      <c r="Z767" s="3">
        <v>12</v>
      </c>
      <c r="AA767" s="4">
        <v>1201</v>
      </c>
      <c r="AB767" s="4" t="s">
        <v>3981</v>
      </c>
      <c r="AC767" t="s">
        <v>4330</v>
      </c>
      <c r="AD767">
        <v>2020</v>
      </c>
      <c r="AE767">
        <v>6</v>
      </c>
      <c r="AF767">
        <v>6</v>
      </c>
      <c r="AG767" t="s">
        <v>4331</v>
      </c>
      <c r="AJ767" t="s">
        <v>5</v>
      </c>
      <c r="AK767" t="s">
        <v>12</v>
      </c>
      <c r="AL767">
        <v>-32212</v>
      </c>
      <c r="AM767">
        <v>6732551</v>
      </c>
      <c r="AN767" s="4">
        <v>-33000</v>
      </c>
      <c r="AO767" s="4">
        <v>6733000</v>
      </c>
      <c r="AP767">
        <v>25</v>
      </c>
      <c r="AR767">
        <v>1010</v>
      </c>
      <c r="AT767" s="6" t="s">
        <v>4332</v>
      </c>
      <c r="AU767">
        <v>143516</v>
      </c>
      <c r="AW767" s="5" t="s">
        <v>14</v>
      </c>
      <c r="AX767">
        <v>1</v>
      </c>
      <c r="AY767" t="s">
        <v>15</v>
      </c>
      <c r="AZ767" t="s">
        <v>4333</v>
      </c>
      <c r="BA767" t="s">
        <v>4334</v>
      </c>
      <c r="BB767">
        <v>1010</v>
      </c>
      <c r="BC767" t="s">
        <v>32</v>
      </c>
      <c r="BD767" t="s">
        <v>33</v>
      </c>
      <c r="BF767" s="6">
        <v>43988.892858796302</v>
      </c>
      <c r="BG767" s="7" t="s">
        <v>20</v>
      </c>
      <c r="BI767">
        <v>6</v>
      </c>
      <c r="BJ767">
        <v>238148</v>
      </c>
      <c r="BL767" t="s">
        <v>4335</v>
      </c>
      <c r="BX767">
        <v>34848</v>
      </c>
    </row>
    <row r="768" spans="1:76" x14ac:dyDescent="0.25">
      <c r="A768">
        <v>35391</v>
      </c>
      <c r="C768">
        <v>1</v>
      </c>
      <c r="F768" t="s">
        <v>0</v>
      </c>
      <c r="G768" t="s">
        <v>23</v>
      </c>
      <c r="H768" t="s">
        <v>4336</v>
      </c>
      <c r="I768" t="s">
        <v>25</v>
      </c>
      <c r="K768">
        <v>1</v>
      </c>
      <c r="L768" t="s">
        <v>4</v>
      </c>
      <c r="M768">
        <v>143516</v>
      </c>
      <c r="N768" t="s">
        <v>5</v>
      </c>
      <c r="O768" t="s">
        <v>5</v>
      </c>
      <c r="U768" t="s">
        <v>4295</v>
      </c>
      <c r="V768" s="1">
        <v>1</v>
      </c>
      <c r="W768" t="s">
        <v>3980</v>
      </c>
      <c r="X768" t="s">
        <v>3981</v>
      </c>
      <c r="Y768" s="2" t="s">
        <v>3982</v>
      </c>
      <c r="Z768" s="3">
        <v>12</v>
      </c>
      <c r="AA768" s="4">
        <v>1201</v>
      </c>
      <c r="AB768" s="4" t="s">
        <v>3981</v>
      </c>
      <c r="AC768" t="s">
        <v>4330</v>
      </c>
      <c r="AD768">
        <v>2020</v>
      </c>
      <c r="AE768">
        <v>6</v>
      </c>
      <c r="AF768">
        <v>6</v>
      </c>
      <c r="AG768" t="s">
        <v>4337</v>
      </c>
      <c r="AJ768" t="s">
        <v>5</v>
      </c>
      <c r="AK768" t="s">
        <v>12</v>
      </c>
      <c r="AL768">
        <v>-32064</v>
      </c>
      <c r="AM768">
        <v>6732447</v>
      </c>
      <c r="AN768" s="4">
        <v>-33000</v>
      </c>
      <c r="AO768" s="4">
        <v>6733000</v>
      </c>
      <c r="AP768">
        <v>25</v>
      </c>
      <c r="AR768">
        <v>1010</v>
      </c>
      <c r="AT768" s="6" t="s">
        <v>4338</v>
      </c>
      <c r="AU768">
        <v>143516</v>
      </c>
      <c r="AW768" s="5" t="s">
        <v>14</v>
      </c>
      <c r="AX768">
        <v>1</v>
      </c>
      <c r="AY768" t="s">
        <v>15</v>
      </c>
      <c r="AZ768" t="s">
        <v>4339</v>
      </c>
      <c r="BA768" t="s">
        <v>4340</v>
      </c>
      <c r="BB768">
        <v>1010</v>
      </c>
      <c r="BC768" t="s">
        <v>32</v>
      </c>
      <c r="BD768" t="s">
        <v>33</v>
      </c>
      <c r="BF768" s="6">
        <v>43988.895266203697</v>
      </c>
      <c r="BG768" s="7" t="s">
        <v>20</v>
      </c>
      <c r="BI768">
        <v>6</v>
      </c>
      <c r="BJ768">
        <v>238150</v>
      </c>
      <c r="BL768" t="s">
        <v>4341</v>
      </c>
      <c r="BX768">
        <v>35391</v>
      </c>
    </row>
    <row r="769" spans="1:76" x14ac:dyDescent="0.25">
      <c r="A769">
        <v>34212</v>
      </c>
      <c r="C769">
        <v>1</v>
      </c>
      <c r="D769">
        <v>1</v>
      </c>
      <c r="E769">
        <v>1</v>
      </c>
      <c r="F769" t="s">
        <v>0</v>
      </c>
      <c r="G769" t="s">
        <v>23</v>
      </c>
      <c r="H769" t="s">
        <v>4432</v>
      </c>
      <c r="I769" t="s">
        <v>25</v>
      </c>
      <c r="K769">
        <v>1</v>
      </c>
      <c r="L769" t="s">
        <v>4</v>
      </c>
      <c r="M769">
        <v>143516</v>
      </c>
      <c r="N769" t="s">
        <v>5</v>
      </c>
      <c r="O769" t="s">
        <v>5</v>
      </c>
      <c r="U769" t="s">
        <v>4433</v>
      </c>
      <c r="V769" s="1">
        <v>1</v>
      </c>
      <c r="W769" t="s">
        <v>3980</v>
      </c>
      <c r="X769" t="s">
        <v>3981</v>
      </c>
      <c r="Y769" s="2" t="s">
        <v>3982</v>
      </c>
      <c r="Z769" s="3">
        <v>12</v>
      </c>
      <c r="AA769" s="4">
        <v>1201</v>
      </c>
      <c r="AB769" s="4" t="s">
        <v>3981</v>
      </c>
      <c r="AC769" t="s">
        <v>4434</v>
      </c>
      <c r="AD769">
        <v>2020</v>
      </c>
      <c r="AE769">
        <v>5</v>
      </c>
      <c r="AF769">
        <v>21</v>
      </c>
      <c r="AG769" t="s">
        <v>4161</v>
      </c>
      <c r="AJ769" t="s">
        <v>5</v>
      </c>
      <c r="AK769" t="s">
        <v>12</v>
      </c>
      <c r="AL769">
        <v>-32437</v>
      </c>
      <c r="AM769">
        <v>6741333</v>
      </c>
      <c r="AN769" s="4">
        <v>-33000</v>
      </c>
      <c r="AO769" s="4">
        <v>6741000</v>
      </c>
      <c r="AP769">
        <v>10</v>
      </c>
      <c r="AR769">
        <v>1010</v>
      </c>
      <c r="AT769" s="6" t="s">
        <v>4435</v>
      </c>
      <c r="AU769">
        <v>143516</v>
      </c>
      <c r="AW769" s="5" t="s">
        <v>14</v>
      </c>
      <c r="AX769">
        <v>1</v>
      </c>
      <c r="AY769" t="s">
        <v>15</v>
      </c>
      <c r="AZ769" t="s">
        <v>4436</v>
      </c>
      <c r="BA769" t="s">
        <v>4437</v>
      </c>
      <c r="BB769">
        <v>1010</v>
      </c>
      <c r="BC769" t="s">
        <v>32</v>
      </c>
      <c r="BD769" t="s">
        <v>33</v>
      </c>
      <c r="BF769" s="6">
        <v>43974.502037036997</v>
      </c>
      <c r="BG769" s="7" t="s">
        <v>20</v>
      </c>
      <c r="BI769">
        <v>6</v>
      </c>
      <c r="BJ769">
        <v>236638</v>
      </c>
      <c r="BL769" t="s">
        <v>4438</v>
      </c>
      <c r="BX769">
        <v>34212</v>
      </c>
    </row>
    <row r="770" spans="1:76" x14ac:dyDescent="0.25">
      <c r="A770">
        <v>27023</v>
      </c>
      <c r="C770">
        <v>1</v>
      </c>
      <c r="D770">
        <v>1</v>
      </c>
      <c r="E770">
        <v>1</v>
      </c>
      <c r="F770" t="s">
        <v>0</v>
      </c>
      <c r="G770" t="s">
        <v>23</v>
      </c>
      <c r="H770" t="s">
        <v>4461</v>
      </c>
      <c r="I770" t="s">
        <v>25</v>
      </c>
      <c r="K770">
        <v>1</v>
      </c>
      <c r="L770" t="s">
        <v>4</v>
      </c>
      <c r="M770">
        <v>143516</v>
      </c>
      <c r="N770" t="s">
        <v>5</v>
      </c>
      <c r="O770" t="s">
        <v>5</v>
      </c>
      <c r="U770" t="s">
        <v>4462</v>
      </c>
      <c r="V770" s="1">
        <v>1</v>
      </c>
      <c r="W770" t="s">
        <v>3980</v>
      </c>
      <c r="X770" t="s">
        <v>3981</v>
      </c>
      <c r="Y770" s="2" t="s">
        <v>3982</v>
      </c>
      <c r="Z770" s="3">
        <v>12</v>
      </c>
      <c r="AA770" s="4">
        <v>1201</v>
      </c>
      <c r="AB770" s="4" t="s">
        <v>3981</v>
      </c>
      <c r="AC770" t="s">
        <v>4463</v>
      </c>
      <c r="AD770">
        <v>2020</v>
      </c>
      <c r="AE770">
        <v>7</v>
      </c>
      <c r="AF770">
        <v>22</v>
      </c>
      <c r="AG770" t="s">
        <v>3984</v>
      </c>
      <c r="AJ770" t="s">
        <v>5</v>
      </c>
      <c r="AK770" t="s">
        <v>12</v>
      </c>
      <c r="AL770">
        <v>-34503</v>
      </c>
      <c r="AM770">
        <v>6721038</v>
      </c>
      <c r="AN770" s="4">
        <v>-35000</v>
      </c>
      <c r="AO770" s="4">
        <v>6721000</v>
      </c>
      <c r="AP770">
        <v>10</v>
      </c>
      <c r="AR770">
        <v>1010</v>
      </c>
      <c r="AT770" s="6" t="s">
        <v>4464</v>
      </c>
      <c r="AU770">
        <v>143516</v>
      </c>
      <c r="AW770" s="5" t="s">
        <v>14</v>
      </c>
      <c r="AX770">
        <v>1</v>
      </c>
      <c r="AY770" t="s">
        <v>15</v>
      </c>
      <c r="AZ770" t="s">
        <v>4465</v>
      </c>
      <c r="BA770" t="s">
        <v>4466</v>
      </c>
      <c r="BB770">
        <v>1010</v>
      </c>
      <c r="BC770" t="s">
        <v>32</v>
      </c>
      <c r="BD770" t="s">
        <v>33</v>
      </c>
      <c r="BF770" s="6">
        <v>44035.021689814799</v>
      </c>
      <c r="BG770" s="7" t="s">
        <v>20</v>
      </c>
      <c r="BI770">
        <v>6</v>
      </c>
      <c r="BJ770">
        <v>243377</v>
      </c>
      <c r="BL770" t="s">
        <v>4467</v>
      </c>
      <c r="BX770">
        <v>27023</v>
      </c>
    </row>
    <row r="771" spans="1:76" x14ac:dyDescent="0.25">
      <c r="A771">
        <v>23618</v>
      </c>
      <c r="C771">
        <v>1</v>
      </c>
      <c r="D771">
        <v>1</v>
      </c>
      <c r="E771">
        <v>1</v>
      </c>
      <c r="F771" t="s">
        <v>0</v>
      </c>
      <c r="G771" t="s">
        <v>23</v>
      </c>
      <c r="H771" t="s">
        <v>4468</v>
      </c>
      <c r="I771" t="s">
        <v>25</v>
      </c>
      <c r="K771">
        <v>1</v>
      </c>
      <c r="L771" t="s">
        <v>4</v>
      </c>
      <c r="M771">
        <v>143516</v>
      </c>
      <c r="N771" t="s">
        <v>5</v>
      </c>
      <c r="O771" t="s">
        <v>5</v>
      </c>
      <c r="U771" t="s">
        <v>4469</v>
      </c>
      <c r="V771" s="1">
        <v>1</v>
      </c>
      <c r="W771" t="s">
        <v>3980</v>
      </c>
      <c r="X771" t="s">
        <v>3981</v>
      </c>
      <c r="Y771" s="2" t="s">
        <v>3982</v>
      </c>
      <c r="Z771" s="3">
        <v>12</v>
      </c>
      <c r="AA771" s="4">
        <v>1201</v>
      </c>
      <c r="AB771" s="4" t="s">
        <v>3981</v>
      </c>
      <c r="AC771" t="s">
        <v>4470</v>
      </c>
      <c r="AD771">
        <v>2020</v>
      </c>
      <c r="AE771">
        <v>7</v>
      </c>
      <c r="AF771">
        <v>20</v>
      </c>
      <c r="AG771" t="s">
        <v>3984</v>
      </c>
      <c r="AJ771" t="s">
        <v>5</v>
      </c>
      <c r="AK771" t="s">
        <v>12</v>
      </c>
      <c r="AL771">
        <v>-35794</v>
      </c>
      <c r="AM771">
        <v>6723936</v>
      </c>
      <c r="AN771" s="4">
        <v>-35000</v>
      </c>
      <c r="AO771" s="4">
        <v>6723000</v>
      </c>
      <c r="AP771">
        <v>10</v>
      </c>
      <c r="AR771">
        <v>1010</v>
      </c>
      <c r="AT771" s="6" t="s">
        <v>4471</v>
      </c>
      <c r="AU771">
        <v>143516</v>
      </c>
      <c r="AW771" s="5" t="s">
        <v>14</v>
      </c>
      <c r="AX771">
        <v>1</v>
      </c>
      <c r="AY771" t="s">
        <v>15</v>
      </c>
      <c r="AZ771" t="s">
        <v>4472</v>
      </c>
      <c r="BA771" t="s">
        <v>4473</v>
      </c>
      <c r="BB771">
        <v>1010</v>
      </c>
      <c r="BC771" t="s">
        <v>32</v>
      </c>
      <c r="BD771" t="s">
        <v>33</v>
      </c>
      <c r="BF771" s="6">
        <v>44033.726030092599</v>
      </c>
      <c r="BG771" s="7" t="s">
        <v>20</v>
      </c>
      <c r="BI771">
        <v>6</v>
      </c>
      <c r="BJ771">
        <v>243057</v>
      </c>
      <c r="BL771" t="s">
        <v>4474</v>
      </c>
      <c r="BX771">
        <v>23618</v>
      </c>
    </row>
    <row r="772" spans="1:76" x14ac:dyDescent="0.25">
      <c r="A772">
        <v>17699</v>
      </c>
      <c r="C772">
        <v>1</v>
      </c>
      <c r="D772">
        <v>1</v>
      </c>
      <c r="E772">
        <v>2</v>
      </c>
      <c r="F772" t="s">
        <v>0</v>
      </c>
      <c r="G772" t="s">
        <v>23</v>
      </c>
      <c r="H772" t="s">
        <v>4549</v>
      </c>
      <c r="I772" t="s">
        <v>25</v>
      </c>
      <c r="K772">
        <v>1</v>
      </c>
      <c r="L772" t="s">
        <v>4</v>
      </c>
      <c r="M772">
        <v>143516</v>
      </c>
      <c r="N772" t="s">
        <v>5</v>
      </c>
      <c r="O772" t="s">
        <v>5</v>
      </c>
      <c r="U772" t="s">
        <v>4541</v>
      </c>
      <c r="V772" s="1">
        <v>1</v>
      </c>
      <c r="W772" t="s">
        <v>3980</v>
      </c>
      <c r="X772" t="s">
        <v>4542</v>
      </c>
      <c r="Y772" s="2" t="s">
        <v>3982</v>
      </c>
      <c r="Z772" s="3">
        <v>12</v>
      </c>
      <c r="AA772" s="4">
        <v>1219</v>
      </c>
      <c r="AB772" t="s">
        <v>4542</v>
      </c>
      <c r="AC772" t="s">
        <v>4550</v>
      </c>
      <c r="AD772">
        <v>2020</v>
      </c>
      <c r="AE772">
        <v>7</v>
      </c>
      <c r="AF772">
        <v>29</v>
      </c>
      <c r="AG772" t="s">
        <v>4551</v>
      </c>
      <c r="AJ772" t="s">
        <v>5</v>
      </c>
      <c r="AK772" t="s">
        <v>12</v>
      </c>
      <c r="AL772">
        <v>-39835</v>
      </c>
      <c r="AM772">
        <v>6657517</v>
      </c>
      <c r="AN772" s="4">
        <v>-39000</v>
      </c>
      <c r="AO772" s="4">
        <v>6657000</v>
      </c>
      <c r="AP772">
        <v>5</v>
      </c>
      <c r="AR772">
        <v>1010</v>
      </c>
      <c r="AT772" s="6" t="s">
        <v>4552</v>
      </c>
      <c r="AU772">
        <v>143516</v>
      </c>
      <c r="AW772" s="5" t="s">
        <v>14</v>
      </c>
      <c r="AX772">
        <v>1</v>
      </c>
      <c r="AY772" t="s">
        <v>15</v>
      </c>
      <c r="AZ772" t="s">
        <v>4553</v>
      </c>
      <c r="BA772" t="s">
        <v>4554</v>
      </c>
      <c r="BB772">
        <v>1010</v>
      </c>
      <c r="BC772" t="s">
        <v>32</v>
      </c>
      <c r="BD772" t="s">
        <v>33</v>
      </c>
      <c r="BF772" s="6">
        <v>44127.845601851899</v>
      </c>
      <c r="BG772" s="7" t="s">
        <v>20</v>
      </c>
      <c r="BI772">
        <v>6</v>
      </c>
      <c r="BJ772">
        <v>254011</v>
      </c>
      <c r="BL772" t="s">
        <v>4555</v>
      </c>
      <c r="BX772">
        <v>17699</v>
      </c>
    </row>
    <row r="773" spans="1:76" x14ac:dyDescent="0.25">
      <c r="A773">
        <v>4308</v>
      </c>
      <c r="C773">
        <v>1</v>
      </c>
      <c r="D773">
        <v>1</v>
      </c>
      <c r="E773">
        <v>1</v>
      </c>
      <c r="F773" t="s">
        <v>0</v>
      </c>
      <c r="G773" t="s">
        <v>23</v>
      </c>
      <c r="H773" t="s">
        <v>4581</v>
      </c>
      <c r="I773" t="s">
        <v>25</v>
      </c>
      <c r="K773">
        <v>1</v>
      </c>
      <c r="L773" t="s">
        <v>4</v>
      </c>
      <c r="M773">
        <v>143516</v>
      </c>
      <c r="N773" t="s">
        <v>5</v>
      </c>
      <c r="O773" t="s">
        <v>5</v>
      </c>
      <c r="U773" t="s">
        <v>4582</v>
      </c>
      <c r="V773" s="1">
        <v>1</v>
      </c>
      <c r="W773" t="s">
        <v>3980</v>
      </c>
      <c r="X773" t="s">
        <v>4542</v>
      </c>
      <c r="Y773" s="2" t="s">
        <v>3982</v>
      </c>
      <c r="Z773" s="3">
        <v>12</v>
      </c>
      <c r="AA773" s="4">
        <v>1219</v>
      </c>
      <c r="AB773" t="s">
        <v>4542</v>
      </c>
      <c r="AC773" t="s">
        <v>4583</v>
      </c>
      <c r="AD773">
        <v>2020</v>
      </c>
      <c r="AE773">
        <v>6</v>
      </c>
      <c r="AF773">
        <v>9</v>
      </c>
      <c r="AG773" t="s">
        <v>4584</v>
      </c>
      <c r="AJ773" t="s">
        <v>5</v>
      </c>
      <c r="AK773" t="s">
        <v>12</v>
      </c>
      <c r="AL773">
        <v>-52111</v>
      </c>
      <c r="AM773">
        <v>6656426</v>
      </c>
      <c r="AN773" s="4">
        <v>-53000</v>
      </c>
      <c r="AO773" s="4">
        <v>6657000</v>
      </c>
      <c r="AP773">
        <v>5</v>
      </c>
      <c r="AR773">
        <v>1010</v>
      </c>
      <c r="AT773" s="6" t="s">
        <v>4585</v>
      </c>
      <c r="AU773">
        <v>143516</v>
      </c>
      <c r="AW773" s="5" t="s">
        <v>14</v>
      </c>
      <c r="AX773">
        <v>1</v>
      </c>
      <c r="AY773" t="s">
        <v>15</v>
      </c>
      <c r="AZ773" t="s">
        <v>4586</v>
      </c>
      <c r="BA773" t="s">
        <v>4587</v>
      </c>
      <c r="BB773">
        <v>1010</v>
      </c>
      <c r="BC773" t="s">
        <v>32</v>
      </c>
      <c r="BD773" t="s">
        <v>33</v>
      </c>
      <c r="BF773" s="6">
        <v>44159.526469907403</v>
      </c>
      <c r="BG773" s="7" t="s">
        <v>20</v>
      </c>
      <c r="BI773">
        <v>6</v>
      </c>
      <c r="BJ773">
        <v>262280</v>
      </c>
      <c r="BL773" t="s">
        <v>4588</v>
      </c>
      <c r="BX773">
        <v>4308</v>
      </c>
    </row>
    <row r="774" spans="1:76" x14ac:dyDescent="0.25">
      <c r="A774">
        <v>35389</v>
      </c>
      <c r="C774">
        <v>1</v>
      </c>
      <c r="F774" t="s">
        <v>0</v>
      </c>
      <c r="G774" t="s">
        <v>23</v>
      </c>
      <c r="H774" t="s">
        <v>4664</v>
      </c>
      <c r="I774" t="s">
        <v>25</v>
      </c>
      <c r="K774">
        <v>1</v>
      </c>
      <c r="L774" t="s">
        <v>4</v>
      </c>
      <c r="M774">
        <v>143516</v>
      </c>
      <c r="N774" t="s">
        <v>5</v>
      </c>
      <c r="O774" t="s">
        <v>5</v>
      </c>
      <c r="U774" t="s">
        <v>4649</v>
      </c>
      <c r="V774" s="1">
        <v>1</v>
      </c>
      <c r="W774" t="s">
        <v>3980</v>
      </c>
      <c r="X774" t="s">
        <v>4640</v>
      </c>
      <c r="Y774" s="2" t="s">
        <v>3982</v>
      </c>
      <c r="Z774" s="3">
        <v>12</v>
      </c>
      <c r="AA774" s="4">
        <v>1221</v>
      </c>
      <c r="AB774" s="4" t="s">
        <v>4640</v>
      </c>
      <c r="AC774" t="s">
        <v>4665</v>
      </c>
      <c r="AD774">
        <v>2020</v>
      </c>
      <c r="AE774">
        <v>6</v>
      </c>
      <c r="AF774">
        <v>5</v>
      </c>
      <c r="AG774" t="s">
        <v>4666</v>
      </c>
      <c r="AJ774" t="s">
        <v>5</v>
      </c>
      <c r="AK774" t="s">
        <v>12</v>
      </c>
      <c r="AL774">
        <v>-32066</v>
      </c>
      <c r="AM774">
        <v>6664086</v>
      </c>
      <c r="AN774" s="4">
        <v>-33000</v>
      </c>
      <c r="AO774" s="4">
        <v>6665000</v>
      </c>
      <c r="AP774">
        <v>5</v>
      </c>
      <c r="AR774">
        <v>1010</v>
      </c>
      <c r="AS774" t="s">
        <v>167</v>
      </c>
      <c r="AT774" s="6" t="s">
        <v>4667</v>
      </c>
      <c r="AU774">
        <v>143516</v>
      </c>
      <c r="AW774" s="5" t="s">
        <v>14</v>
      </c>
      <c r="AX774">
        <v>1</v>
      </c>
      <c r="AY774" t="s">
        <v>15</v>
      </c>
      <c r="AZ774" t="s">
        <v>4668</v>
      </c>
      <c r="BA774" t="s">
        <v>4669</v>
      </c>
      <c r="BB774">
        <v>1010</v>
      </c>
      <c r="BC774" t="s">
        <v>32</v>
      </c>
      <c r="BD774" t="s">
        <v>33</v>
      </c>
      <c r="BF774" s="6">
        <v>44139.3673263889</v>
      </c>
      <c r="BG774" s="7" t="s">
        <v>20</v>
      </c>
      <c r="BI774">
        <v>6</v>
      </c>
      <c r="BJ774">
        <v>255282</v>
      </c>
      <c r="BL774" t="s">
        <v>4670</v>
      </c>
      <c r="BX774">
        <v>35389</v>
      </c>
    </row>
    <row r="775" spans="1:76" x14ac:dyDescent="0.25">
      <c r="A775">
        <v>22383</v>
      </c>
      <c r="C775">
        <v>1</v>
      </c>
      <c r="D775">
        <v>1</v>
      </c>
      <c r="E775">
        <v>1</v>
      </c>
      <c r="F775" t="s">
        <v>0</v>
      </c>
      <c r="G775" t="s">
        <v>23</v>
      </c>
      <c r="H775" t="s">
        <v>4671</v>
      </c>
      <c r="I775" t="s">
        <v>25</v>
      </c>
      <c r="K775">
        <v>1</v>
      </c>
      <c r="L775" t="s">
        <v>4</v>
      </c>
      <c r="M775">
        <v>143516</v>
      </c>
      <c r="N775" t="s">
        <v>5</v>
      </c>
      <c r="O775" t="s">
        <v>5</v>
      </c>
      <c r="U775" t="s">
        <v>4672</v>
      </c>
      <c r="V775" s="1">
        <v>1</v>
      </c>
      <c r="W775" t="s">
        <v>3980</v>
      </c>
      <c r="X775" t="s">
        <v>4640</v>
      </c>
      <c r="Y775" s="2" t="s">
        <v>3982</v>
      </c>
      <c r="Z775" s="3">
        <v>12</v>
      </c>
      <c r="AA775" s="4">
        <v>1221</v>
      </c>
      <c r="AB775" s="4" t="s">
        <v>4640</v>
      </c>
      <c r="AC775" t="s">
        <v>4673</v>
      </c>
      <c r="AD775">
        <v>2020</v>
      </c>
      <c r="AE775">
        <v>6</v>
      </c>
      <c r="AF775">
        <v>12</v>
      </c>
      <c r="AG775" t="s">
        <v>4674</v>
      </c>
      <c r="AJ775" t="s">
        <v>5</v>
      </c>
      <c r="AK775" t="s">
        <v>12</v>
      </c>
      <c r="AL775">
        <v>-36536</v>
      </c>
      <c r="AM775">
        <v>6662807</v>
      </c>
      <c r="AN775" s="4">
        <v>-37000</v>
      </c>
      <c r="AO775" s="4">
        <v>6663000</v>
      </c>
      <c r="AP775">
        <v>5</v>
      </c>
      <c r="AR775">
        <v>1010</v>
      </c>
      <c r="AT775" s="6" t="s">
        <v>4675</v>
      </c>
      <c r="AU775">
        <v>143516</v>
      </c>
      <c r="AW775" s="5" t="s">
        <v>14</v>
      </c>
      <c r="AX775">
        <v>1</v>
      </c>
      <c r="AY775" t="s">
        <v>15</v>
      </c>
      <c r="AZ775" t="s">
        <v>4676</v>
      </c>
      <c r="BA775" t="s">
        <v>4677</v>
      </c>
      <c r="BB775">
        <v>1010</v>
      </c>
      <c r="BC775" t="s">
        <v>32</v>
      </c>
      <c r="BD775" t="s">
        <v>33</v>
      </c>
      <c r="BF775" s="6">
        <v>44166.685590277797</v>
      </c>
      <c r="BG775" s="7" t="s">
        <v>20</v>
      </c>
      <c r="BI775">
        <v>6</v>
      </c>
      <c r="BJ775">
        <v>262827</v>
      </c>
      <c r="BL775" t="s">
        <v>4678</v>
      </c>
      <c r="BX775">
        <v>22383</v>
      </c>
    </row>
    <row r="776" spans="1:76" x14ac:dyDescent="0.25">
      <c r="A776">
        <v>65632</v>
      </c>
      <c r="C776">
        <v>1</v>
      </c>
      <c r="D776">
        <v>1</v>
      </c>
      <c r="E776">
        <v>1</v>
      </c>
      <c r="F776" t="s">
        <v>0</v>
      </c>
      <c r="G776" t="s">
        <v>23</v>
      </c>
      <c r="H776" t="s">
        <v>4679</v>
      </c>
      <c r="I776" t="s">
        <v>25</v>
      </c>
      <c r="K776">
        <v>1</v>
      </c>
      <c r="L776" t="s">
        <v>4</v>
      </c>
      <c r="M776">
        <v>143516</v>
      </c>
      <c r="N776" t="s">
        <v>5</v>
      </c>
      <c r="O776" t="s">
        <v>5</v>
      </c>
      <c r="U776" t="s">
        <v>4680</v>
      </c>
      <c r="V776" s="1">
        <v>1</v>
      </c>
      <c r="W776" t="s">
        <v>3980</v>
      </c>
      <c r="X776" t="s">
        <v>4681</v>
      </c>
      <c r="Y776" s="2" t="s">
        <v>3982</v>
      </c>
      <c r="Z776" s="3">
        <v>12</v>
      </c>
      <c r="AA776" s="4">
        <v>1224</v>
      </c>
      <c r="AB776" s="4" t="s">
        <v>4681</v>
      </c>
      <c r="AC776" t="s">
        <v>4682</v>
      </c>
      <c r="AD776">
        <v>2020</v>
      </c>
      <c r="AE776">
        <v>9</v>
      </c>
      <c r="AF776">
        <v>22</v>
      </c>
      <c r="AG776" t="s">
        <v>189</v>
      </c>
      <c r="AJ776" t="s">
        <v>5</v>
      </c>
      <c r="AK776" t="s">
        <v>12</v>
      </c>
      <c r="AL776">
        <v>-732</v>
      </c>
      <c r="AM776">
        <v>6684427</v>
      </c>
      <c r="AN776" s="4">
        <v>-1000</v>
      </c>
      <c r="AO776" s="4">
        <v>6685000</v>
      </c>
      <c r="AP776">
        <v>60</v>
      </c>
      <c r="AR776">
        <v>1010</v>
      </c>
      <c r="AT776" s="6" t="s">
        <v>4683</v>
      </c>
      <c r="AU776">
        <v>143516</v>
      </c>
      <c r="AW776" s="5" t="s">
        <v>14</v>
      </c>
      <c r="AX776">
        <v>1</v>
      </c>
      <c r="AY776" t="s">
        <v>15</v>
      </c>
      <c r="AZ776" t="s">
        <v>4684</v>
      </c>
      <c r="BA776" t="s">
        <v>4685</v>
      </c>
      <c r="BB776">
        <v>1010</v>
      </c>
      <c r="BC776" t="s">
        <v>32</v>
      </c>
      <c r="BD776" t="s">
        <v>33</v>
      </c>
      <c r="BF776" s="6">
        <v>44332.303726851896</v>
      </c>
      <c r="BG776" s="7" t="s">
        <v>20</v>
      </c>
      <c r="BI776">
        <v>6</v>
      </c>
      <c r="BJ776">
        <v>268932</v>
      </c>
      <c r="BL776" t="s">
        <v>4686</v>
      </c>
      <c r="BX776">
        <v>65632</v>
      </c>
    </row>
    <row r="777" spans="1:76" x14ac:dyDescent="0.25">
      <c r="A777">
        <v>11412</v>
      </c>
      <c r="C777">
        <v>1</v>
      </c>
      <c r="D777">
        <v>1</v>
      </c>
      <c r="E777">
        <v>1</v>
      </c>
      <c r="F777" t="s">
        <v>0</v>
      </c>
      <c r="G777" t="s">
        <v>23</v>
      </c>
      <c r="H777" t="s">
        <v>4760</v>
      </c>
      <c r="I777" t="s">
        <v>25</v>
      </c>
      <c r="K777">
        <v>1</v>
      </c>
      <c r="L777" t="s">
        <v>4</v>
      </c>
      <c r="M777">
        <v>143516</v>
      </c>
      <c r="N777" t="s">
        <v>5</v>
      </c>
      <c r="O777" t="s">
        <v>5</v>
      </c>
      <c r="U777" t="s">
        <v>4761</v>
      </c>
      <c r="V777" s="1">
        <v>1</v>
      </c>
      <c r="W777" t="s">
        <v>3980</v>
      </c>
      <c r="X777" t="s">
        <v>4754</v>
      </c>
      <c r="Y777" s="2" t="s">
        <v>3982</v>
      </c>
      <c r="Z777" s="3">
        <v>12</v>
      </c>
      <c r="AA777" s="4">
        <v>1247</v>
      </c>
      <c r="AB777" t="s">
        <v>4754</v>
      </c>
      <c r="AC777" t="s">
        <v>4762</v>
      </c>
      <c r="AD777">
        <v>2020</v>
      </c>
      <c r="AE777">
        <v>7</v>
      </c>
      <c r="AF777">
        <v>15</v>
      </c>
      <c r="AG777" t="s">
        <v>3984</v>
      </c>
      <c r="AJ777" t="s">
        <v>5</v>
      </c>
      <c r="AK777" t="s">
        <v>12</v>
      </c>
      <c r="AL777">
        <v>-45916</v>
      </c>
      <c r="AM777">
        <v>6741794</v>
      </c>
      <c r="AN777" s="4">
        <v>-45000</v>
      </c>
      <c r="AO777" s="4">
        <v>6741000</v>
      </c>
      <c r="AP777">
        <v>10</v>
      </c>
      <c r="AR777">
        <v>1010</v>
      </c>
      <c r="AT777" s="6" t="s">
        <v>4763</v>
      </c>
      <c r="AU777">
        <v>143516</v>
      </c>
      <c r="AW777" s="5" t="s">
        <v>14</v>
      </c>
      <c r="AX777">
        <v>1</v>
      </c>
      <c r="AY777" t="s">
        <v>15</v>
      </c>
      <c r="AZ777" t="s">
        <v>4764</v>
      </c>
      <c r="BA777" t="s">
        <v>4765</v>
      </c>
      <c r="BB777">
        <v>1010</v>
      </c>
      <c r="BC777" t="s">
        <v>32</v>
      </c>
      <c r="BD777" t="s">
        <v>33</v>
      </c>
      <c r="BF777" s="6">
        <v>44027.991840277798</v>
      </c>
      <c r="BG777" s="7" t="s">
        <v>20</v>
      </c>
      <c r="BI777">
        <v>6</v>
      </c>
      <c r="BJ777">
        <v>242543</v>
      </c>
      <c r="BL777" t="s">
        <v>4766</v>
      </c>
      <c r="BX777">
        <v>11412</v>
      </c>
    </row>
    <row r="778" spans="1:76" x14ac:dyDescent="0.25">
      <c r="A778">
        <v>141463</v>
      </c>
      <c r="C778">
        <v>1</v>
      </c>
      <c r="F778" t="s">
        <v>0</v>
      </c>
      <c r="G778" t="s">
        <v>23</v>
      </c>
      <c r="H778" t="s">
        <v>4943</v>
      </c>
      <c r="I778" s="8" t="str">
        <f>HYPERLINK(AT778,"Foto")</f>
        <v>Foto</v>
      </c>
      <c r="K778">
        <v>1</v>
      </c>
      <c r="L778" t="s">
        <v>4</v>
      </c>
      <c r="M778">
        <v>143516</v>
      </c>
      <c r="N778" t="s">
        <v>5</v>
      </c>
      <c r="O778" t="s">
        <v>5</v>
      </c>
      <c r="U778" t="s">
        <v>4934</v>
      </c>
      <c r="V778" s="1">
        <v>1</v>
      </c>
      <c r="W778" t="s">
        <v>4935</v>
      </c>
      <c r="X778" t="s">
        <v>4936</v>
      </c>
      <c r="Y778" t="s">
        <v>4937</v>
      </c>
      <c r="Z778" s="3">
        <v>15</v>
      </c>
      <c r="AA778" s="4">
        <v>1502</v>
      </c>
      <c r="AB778" s="4" t="s">
        <v>4936</v>
      </c>
      <c r="AC778" t="s">
        <v>4944</v>
      </c>
      <c r="AD778">
        <v>2020</v>
      </c>
      <c r="AE778">
        <v>6</v>
      </c>
      <c r="AF778">
        <v>11</v>
      </c>
      <c r="AG778" t="s">
        <v>40</v>
      </c>
      <c r="AJ778" t="s">
        <v>5</v>
      </c>
      <c r="AK778" t="s">
        <v>12</v>
      </c>
      <c r="AL778">
        <v>100105</v>
      </c>
      <c r="AM778">
        <v>6981183</v>
      </c>
      <c r="AN778" s="4">
        <v>101000</v>
      </c>
      <c r="AO778" s="4">
        <v>6981000</v>
      </c>
      <c r="AP778">
        <v>20</v>
      </c>
      <c r="AR778">
        <v>1010</v>
      </c>
      <c r="AT778" s="6" t="s">
        <v>4945</v>
      </c>
      <c r="AU778">
        <v>143516</v>
      </c>
      <c r="AW778" s="5" t="s">
        <v>14</v>
      </c>
      <c r="AX778">
        <v>1</v>
      </c>
      <c r="AY778" t="s">
        <v>15</v>
      </c>
      <c r="AZ778" t="s">
        <v>4946</v>
      </c>
      <c r="BA778" t="s">
        <v>4947</v>
      </c>
      <c r="BB778">
        <v>1010</v>
      </c>
      <c r="BC778" t="s">
        <v>32</v>
      </c>
      <c r="BD778" t="s">
        <v>33</v>
      </c>
      <c r="BE778">
        <v>1</v>
      </c>
      <c r="BF778" s="6">
        <v>43998.6325462963</v>
      </c>
      <c r="BG778" s="7" t="s">
        <v>20</v>
      </c>
      <c r="BI778">
        <v>6</v>
      </c>
      <c r="BJ778">
        <v>239194</v>
      </c>
      <c r="BL778" t="s">
        <v>4948</v>
      </c>
      <c r="BX778">
        <v>141463</v>
      </c>
    </row>
    <row r="779" spans="1:76" x14ac:dyDescent="0.25">
      <c r="A779">
        <v>108787</v>
      </c>
      <c r="C779">
        <v>1</v>
      </c>
      <c r="D779">
        <v>1</v>
      </c>
      <c r="E779">
        <v>2</v>
      </c>
      <c r="F779" t="s">
        <v>0</v>
      </c>
      <c r="G779" t="s">
        <v>23</v>
      </c>
      <c r="H779" t="s">
        <v>5138</v>
      </c>
      <c r="I779" t="s">
        <v>25</v>
      </c>
      <c r="K779">
        <v>1</v>
      </c>
      <c r="L779" t="s">
        <v>4</v>
      </c>
      <c r="M779">
        <v>143516</v>
      </c>
      <c r="N779" t="s">
        <v>5</v>
      </c>
      <c r="O779" t="s">
        <v>5</v>
      </c>
      <c r="U779" t="s">
        <v>5131</v>
      </c>
      <c r="V779" s="1">
        <v>1</v>
      </c>
      <c r="W779" t="s">
        <v>4935</v>
      </c>
      <c r="X779" t="s">
        <v>4976</v>
      </c>
      <c r="Y779" t="s">
        <v>4937</v>
      </c>
      <c r="Z779" s="3">
        <v>15</v>
      </c>
      <c r="AA779" s="4">
        <v>1504</v>
      </c>
      <c r="AB779" t="s">
        <v>4976</v>
      </c>
      <c r="AC779" t="s">
        <v>5132</v>
      </c>
      <c r="AD779">
        <v>2020</v>
      </c>
      <c r="AE779">
        <v>5</v>
      </c>
      <c r="AF779">
        <v>25</v>
      </c>
      <c r="AG779" t="s">
        <v>4978</v>
      </c>
      <c r="AJ779" t="s">
        <v>5</v>
      </c>
      <c r="AK779" t="s">
        <v>12</v>
      </c>
      <c r="AL779">
        <v>56695</v>
      </c>
      <c r="AM779">
        <v>6955124</v>
      </c>
      <c r="AN779" s="4">
        <v>57000</v>
      </c>
      <c r="AO779" s="4">
        <v>6955000</v>
      </c>
      <c r="AP779">
        <v>25</v>
      </c>
      <c r="AR779">
        <v>1010</v>
      </c>
      <c r="AT779" s="6" t="s">
        <v>5139</v>
      </c>
      <c r="AU779">
        <v>143516</v>
      </c>
      <c r="AW779" s="5" t="s">
        <v>14</v>
      </c>
      <c r="AX779">
        <v>1</v>
      </c>
      <c r="AY779" t="s">
        <v>15</v>
      </c>
      <c r="AZ779" t="s">
        <v>5135</v>
      </c>
      <c r="BA779" t="s">
        <v>5140</v>
      </c>
      <c r="BB779">
        <v>1010</v>
      </c>
      <c r="BC779" t="s">
        <v>32</v>
      </c>
      <c r="BD779" t="s">
        <v>33</v>
      </c>
      <c r="BF779" s="6">
        <v>43976.845578703702</v>
      </c>
      <c r="BG779" s="7" t="s">
        <v>20</v>
      </c>
      <c r="BI779">
        <v>6</v>
      </c>
      <c r="BJ779">
        <v>236811</v>
      </c>
      <c r="BL779" t="s">
        <v>5141</v>
      </c>
      <c r="BX779">
        <v>108787</v>
      </c>
    </row>
    <row r="780" spans="1:76" x14ac:dyDescent="0.25">
      <c r="A780">
        <v>90136</v>
      </c>
      <c r="C780">
        <v>1</v>
      </c>
      <c r="D780">
        <v>1</v>
      </c>
      <c r="E780">
        <v>1</v>
      </c>
      <c r="F780" t="s">
        <v>0</v>
      </c>
      <c r="G780" t="s">
        <v>23</v>
      </c>
      <c r="H780" t="s">
        <v>5222</v>
      </c>
      <c r="I780" s="8" t="str">
        <f>HYPERLINK(AT780,"Foto")</f>
        <v>Foto</v>
      </c>
      <c r="K780">
        <v>1</v>
      </c>
      <c r="L780" t="s">
        <v>4</v>
      </c>
      <c r="M780">
        <v>143516</v>
      </c>
      <c r="N780" t="s">
        <v>5</v>
      </c>
      <c r="O780" t="s">
        <v>5</v>
      </c>
      <c r="U780" t="s">
        <v>5223</v>
      </c>
      <c r="V780" s="1">
        <v>1</v>
      </c>
      <c r="W780" t="s">
        <v>4935</v>
      </c>
      <c r="X780" t="s">
        <v>5224</v>
      </c>
      <c r="Y780" t="s">
        <v>4937</v>
      </c>
      <c r="Z780" s="3">
        <v>15</v>
      </c>
      <c r="AA780" s="4">
        <v>1532</v>
      </c>
      <c r="AB780" s="4" t="s">
        <v>5224</v>
      </c>
      <c r="AC780" t="s">
        <v>5225</v>
      </c>
      <c r="AD780">
        <v>2020</v>
      </c>
      <c r="AE780">
        <v>6</v>
      </c>
      <c r="AF780">
        <v>24</v>
      </c>
      <c r="AG780" t="s">
        <v>5226</v>
      </c>
      <c r="AJ780" t="s">
        <v>5</v>
      </c>
      <c r="AK780" t="s">
        <v>12</v>
      </c>
      <c r="AL780">
        <v>39729</v>
      </c>
      <c r="AM780">
        <v>6961895</v>
      </c>
      <c r="AN780" s="4">
        <v>39000</v>
      </c>
      <c r="AO780" s="4">
        <v>6961000</v>
      </c>
      <c r="AP780">
        <v>25</v>
      </c>
      <c r="AR780">
        <v>1010</v>
      </c>
      <c r="AT780" s="6" t="s">
        <v>5227</v>
      </c>
      <c r="AU780">
        <v>143516</v>
      </c>
      <c r="AW780" s="5" t="s">
        <v>14</v>
      </c>
      <c r="AX780">
        <v>1</v>
      </c>
      <c r="AY780" t="s">
        <v>15</v>
      </c>
      <c r="AZ780" t="s">
        <v>5228</v>
      </c>
      <c r="BA780" t="s">
        <v>5229</v>
      </c>
      <c r="BB780">
        <v>1010</v>
      </c>
      <c r="BC780" t="s">
        <v>32</v>
      </c>
      <c r="BD780" t="s">
        <v>33</v>
      </c>
      <c r="BE780">
        <v>1</v>
      </c>
      <c r="BF780" s="6">
        <v>44147.348611111098</v>
      </c>
      <c r="BG780" s="7" t="s">
        <v>20</v>
      </c>
      <c r="BI780">
        <v>6</v>
      </c>
      <c r="BJ780">
        <v>240633</v>
      </c>
      <c r="BL780" t="s">
        <v>5230</v>
      </c>
      <c r="BX780">
        <v>90136</v>
      </c>
    </row>
    <row r="781" spans="1:76" x14ac:dyDescent="0.25">
      <c r="A781">
        <v>93257</v>
      </c>
      <c r="C781">
        <v>1</v>
      </c>
      <c r="F781" t="s">
        <v>0</v>
      </c>
      <c r="G781" t="s">
        <v>23</v>
      </c>
      <c r="H781" t="s">
        <v>5242</v>
      </c>
      <c r="I781" t="s">
        <v>25</v>
      </c>
      <c r="K781">
        <v>1</v>
      </c>
      <c r="L781" t="s">
        <v>4</v>
      </c>
      <c r="M781">
        <v>143516</v>
      </c>
      <c r="N781" t="s">
        <v>5</v>
      </c>
      <c r="O781" t="s">
        <v>5</v>
      </c>
      <c r="U781" t="s">
        <v>5232</v>
      </c>
      <c r="V781" s="1">
        <v>1</v>
      </c>
      <c r="W781" t="s">
        <v>4935</v>
      </c>
      <c r="X781" t="s">
        <v>5224</v>
      </c>
      <c r="Y781" t="s">
        <v>4937</v>
      </c>
      <c r="Z781" s="3">
        <v>15</v>
      </c>
      <c r="AA781" s="4">
        <v>1532</v>
      </c>
      <c r="AB781" s="4" t="s">
        <v>5224</v>
      </c>
      <c r="AC781" t="s">
        <v>5233</v>
      </c>
      <c r="AD781">
        <v>2020</v>
      </c>
      <c r="AE781">
        <v>5</v>
      </c>
      <c r="AF781">
        <v>27</v>
      </c>
      <c r="AG781" t="s">
        <v>4978</v>
      </c>
      <c r="AJ781" t="s">
        <v>5</v>
      </c>
      <c r="AK781" t="s">
        <v>12</v>
      </c>
      <c r="AL781">
        <v>44749</v>
      </c>
      <c r="AM781">
        <v>6964510</v>
      </c>
      <c r="AN781" s="4">
        <v>45000</v>
      </c>
      <c r="AO781" s="4">
        <v>6965000</v>
      </c>
      <c r="AP781">
        <v>25</v>
      </c>
      <c r="AR781">
        <v>1010</v>
      </c>
      <c r="AT781" s="6" t="s">
        <v>5243</v>
      </c>
      <c r="AU781">
        <v>143516</v>
      </c>
      <c r="AW781" s="5" t="s">
        <v>14</v>
      </c>
      <c r="AX781">
        <v>1</v>
      </c>
      <c r="AY781" t="s">
        <v>15</v>
      </c>
      <c r="AZ781" t="s">
        <v>5235</v>
      </c>
      <c r="BA781" t="s">
        <v>5244</v>
      </c>
      <c r="BB781">
        <v>1010</v>
      </c>
      <c r="BC781" t="s">
        <v>32</v>
      </c>
      <c r="BD781" t="s">
        <v>33</v>
      </c>
      <c r="BF781" s="6">
        <v>43978.735486111102</v>
      </c>
      <c r="BG781" s="7" t="s">
        <v>20</v>
      </c>
      <c r="BI781">
        <v>6</v>
      </c>
      <c r="BJ781">
        <v>236975</v>
      </c>
      <c r="BL781" t="s">
        <v>5245</v>
      </c>
      <c r="BX781">
        <v>93257</v>
      </c>
    </row>
    <row r="782" spans="1:76" x14ac:dyDescent="0.25">
      <c r="A782">
        <v>46019</v>
      </c>
      <c r="C782">
        <v>1</v>
      </c>
      <c r="D782">
        <v>1</v>
      </c>
      <c r="E782">
        <v>1</v>
      </c>
      <c r="F782" t="s">
        <v>0</v>
      </c>
      <c r="G782" t="s">
        <v>1</v>
      </c>
      <c r="H782" t="s">
        <v>457</v>
      </c>
      <c r="I782" t="s">
        <v>3</v>
      </c>
      <c r="K782">
        <v>1</v>
      </c>
      <c r="L782" t="s">
        <v>4</v>
      </c>
      <c r="M782">
        <v>143516</v>
      </c>
      <c r="N782" t="s">
        <v>5</v>
      </c>
      <c r="O782" t="s">
        <v>5</v>
      </c>
      <c r="U782" t="s">
        <v>458</v>
      </c>
      <c r="V782" s="1">
        <v>1</v>
      </c>
      <c r="W782" t="s">
        <v>405</v>
      </c>
      <c r="X782" t="s">
        <v>451</v>
      </c>
      <c r="Y782" t="s">
        <v>407</v>
      </c>
      <c r="Z782" s="3">
        <v>11</v>
      </c>
      <c r="AA782" s="4">
        <v>1102</v>
      </c>
      <c r="AB782" s="4" t="s">
        <v>451</v>
      </c>
      <c r="AC782" t="s">
        <v>459</v>
      </c>
      <c r="AD782">
        <v>2020</v>
      </c>
      <c r="AE782">
        <v>5</v>
      </c>
      <c r="AF782">
        <v>11</v>
      </c>
      <c r="AG782" t="s">
        <v>435</v>
      </c>
      <c r="AH782" t="s">
        <v>435</v>
      </c>
      <c r="AJ782" t="s">
        <v>5</v>
      </c>
      <c r="AK782" t="s">
        <v>12</v>
      </c>
      <c r="AL782">
        <v>-29857</v>
      </c>
      <c r="AM782">
        <v>6554794</v>
      </c>
      <c r="AN782" s="4">
        <v>-29000</v>
      </c>
      <c r="AO782" s="4">
        <v>6555000</v>
      </c>
      <c r="AP782">
        <v>1</v>
      </c>
      <c r="AR782">
        <v>8</v>
      </c>
      <c r="AS782" t="s">
        <v>13</v>
      </c>
      <c r="AU782">
        <v>143516</v>
      </c>
      <c r="AW782" s="5" t="s">
        <v>14</v>
      </c>
      <c r="AX782">
        <v>1</v>
      </c>
      <c r="AY782" t="s">
        <v>15</v>
      </c>
      <c r="AZ782" t="s">
        <v>460</v>
      </c>
      <c r="BA782" t="s">
        <v>461</v>
      </c>
      <c r="BB782">
        <v>8</v>
      </c>
      <c r="BC782" t="s">
        <v>18</v>
      </c>
      <c r="BD782" t="s">
        <v>19</v>
      </c>
      <c r="BF782" s="6">
        <v>44371</v>
      </c>
      <c r="BG782" s="7" t="s">
        <v>20</v>
      </c>
      <c r="BI782">
        <v>3</v>
      </c>
      <c r="BJ782">
        <v>451353</v>
      </c>
      <c r="BL782" t="s">
        <v>462</v>
      </c>
      <c r="BN782" t="s">
        <v>463</v>
      </c>
      <c r="BX782">
        <v>46019</v>
      </c>
    </row>
    <row r="783" spans="1:76" x14ac:dyDescent="0.25">
      <c r="A783">
        <v>23147</v>
      </c>
      <c r="C783">
        <v>1</v>
      </c>
      <c r="D783">
        <v>1</v>
      </c>
      <c r="E783">
        <v>1</v>
      </c>
      <c r="F783" t="s">
        <v>0</v>
      </c>
      <c r="G783" t="s">
        <v>1</v>
      </c>
      <c r="H783" t="s">
        <v>3271</v>
      </c>
      <c r="I783" t="s">
        <v>3</v>
      </c>
      <c r="K783">
        <v>1</v>
      </c>
      <c r="L783" t="s">
        <v>4</v>
      </c>
      <c r="M783">
        <v>143516</v>
      </c>
      <c r="N783" t="s">
        <v>5</v>
      </c>
      <c r="O783" t="s">
        <v>5</v>
      </c>
      <c r="U783" t="s">
        <v>3272</v>
      </c>
      <c r="V783" s="1">
        <v>1</v>
      </c>
      <c r="W783" t="s">
        <v>405</v>
      </c>
      <c r="X783" t="s">
        <v>3273</v>
      </c>
      <c r="Y783" t="s">
        <v>407</v>
      </c>
      <c r="Z783" s="3">
        <v>11</v>
      </c>
      <c r="AA783" s="4">
        <v>1119</v>
      </c>
      <c r="AB783" t="s">
        <v>3273</v>
      </c>
      <c r="AC783" t="s">
        <v>3274</v>
      </c>
      <c r="AD783">
        <v>2020</v>
      </c>
      <c r="AE783">
        <v>6</v>
      </c>
      <c r="AF783">
        <v>22</v>
      </c>
      <c r="AG783" t="s">
        <v>435</v>
      </c>
      <c r="AH783" t="s">
        <v>435</v>
      </c>
      <c r="AJ783" t="s">
        <v>5</v>
      </c>
      <c r="AK783" t="s">
        <v>12</v>
      </c>
      <c r="AL783">
        <v>-36102</v>
      </c>
      <c r="AM783">
        <v>6526839</v>
      </c>
      <c r="AN783" s="4">
        <v>-37000</v>
      </c>
      <c r="AO783" s="4">
        <v>6527000</v>
      </c>
      <c r="AP783">
        <v>1</v>
      </c>
      <c r="AR783">
        <v>8</v>
      </c>
      <c r="AS783" t="s">
        <v>13</v>
      </c>
      <c r="AU783">
        <v>143516</v>
      </c>
      <c r="AW783" s="5" t="s">
        <v>14</v>
      </c>
      <c r="AX783">
        <v>1</v>
      </c>
      <c r="AY783" t="s">
        <v>15</v>
      </c>
      <c r="AZ783" t="s">
        <v>3275</v>
      </c>
      <c r="BA783" t="s">
        <v>3276</v>
      </c>
      <c r="BB783">
        <v>8</v>
      </c>
      <c r="BC783" t="s">
        <v>18</v>
      </c>
      <c r="BD783" t="s">
        <v>19</v>
      </c>
      <c r="BF783" s="6">
        <v>44349</v>
      </c>
      <c r="BG783" s="7" t="s">
        <v>20</v>
      </c>
      <c r="BI783">
        <v>3</v>
      </c>
      <c r="BJ783">
        <v>451238</v>
      </c>
      <c r="BL783" t="s">
        <v>3277</v>
      </c>
      <c r="BN783" t="s">
        <v>3278</v>
      </c>
      <c r="BX783">
        <v>23147</v>
      </c>
    </row>
    <row r="784" spans="1:76" x14ac:dyDescent="0.25">
      <c r="A784">
        <v>12090</v>
      </c>
      <c r="C784">
        <v>1</v>
      </c>
      <c r="D784">
        <v>1</v>
      </c>
      <c r="E784">
        <v>1</v>
      </c>
      <c r="F784" t="s">
        <v>0</v>
      </c>
      <c r="G784" t="s">
        <v>1</v>
      </c>
      <c r="H784" t="s">
        <v>3318</v>
      </c>
      <c r="I784" t="s">
        <v>3</v>
      </c>
      <c r="K784">
        <v>1</v>
      </c>
      <c r="L784" t="s">
        <v>4</v>
      </c>
      <c r="M784">
        <v>143516</v>
      </c>
      <c r="N784" t="s">
        <v>5</v>
      </c>
      <c r="O784" t="s">
        <v>5</v>
      </c>
      <c r="U784" t="s">
        <v>3319</v>
      </c>
      <c r="V784" s="1">
        <v>1</v>
      </c>
      <c r="W784" t="s">
        <v>405</v>
      </c>
      <c r="X784" t="s">
        <v>3273</v>
      </c>
      <c r="Y784" t="s">
        <v>407</v>
      </c>
      <c r="Z784" s="3">
        <v>11</v>
      </c>
      <c r="AA784" s="4">
        <v>1119</v>
      </c>
      <c r="AB784" t="s">
        <v>3273</v>
      </c>
      <c r="AC784" t="s">
        <v>3320</v>
      </c>
      <c r="AD784">
        <v>2020</v>
      </c>
      <c r="AE784">
        <v>8</v>
      </c>
      <c r="AF784">
        <v>11</v>
      </c>
      <c r="AG784" t="s">
        <v>435</v>
      </c>
      <c r="AH784" t="s">
        <v>435</v>
      </c>
      <c r="AJ784" t="s">
        <v>5</v>
      </c>
      <c r="AK784" t="s">
        <v>12</v>
      </c>
      <c r="AL784">
        <v>-44709</v>
      </c>
      <c r="AM784">
        <v>6539643</v>
      </c>
      <c r="AN784" s="4">
        <v>-45000</v>
      </c>
      <c r="AO784" s="4">
        <v>6539000</v>
      </c>
      <c r="AP784">
        <v>1</v>
      </c>
      <c r="AR784">
        <v>8</v>
      </c>
      <c r="AS784" t="s">
        <v>13</v>
      </c>
      <c r="AU784">
        <v>143516</v>
      </c>
      <c r="AW784" s="5" t="s">
        <v>14</v>
      </c>
      <c r="AX784">
        <v>1</v>
      </c>
      <c r="AY784" t="s">
        <v>15</v>
      </c>
      <c r="AZ784" t="s">
        <v>3321</v>
      </c>
      <c r="BA784" t="s">
        <v>3322</v>
      </c>
      <c r="BB784">
        <v>8</v>
      </c>
      <c r="BC784" t="s">
        <v>18</v>
      </c>
      <c r="BD784" t="s">
        <v>19</v>
      </c>
      <c r="BF784" s="6">
        <v>44368</v>
      </c>
      <c r="BG784" s="7" t="s">
        <v>20</v>
      </c>
      <c r="BI784">
        <v>3</v>
      </c>
      <c r="BJ784">
        <v>451328</v>
      </c>
      <c r="BL784" t="s">
        <v>3323</v>
      </c>
      <c r="BN784" t="s">
        <v>3324</v>
      </c>
      <c r="BX784">
        <v>12090</v>
      </c>
    </row>
    <row r="785" spans="1:76" x14ac:dyDescent="0.25">
      <c r="A785">
        <v>23387</v>
      </c>
      <c r="C785">
        <v>1</v>
      </c>
      <c r="D785">
        <v>1</v>
      </c>
      <c r="E785">
        <v>2</v>
      </c>
      <c r="F785" t="s">
        <v>0</v>
      </c>
      <c r="G785" t="s">
        <v>1</v>
      </c>
      <c r="H785" t="s">
        <v>3340</v>
      </c>
      <c r="I785" t="s">
        <v>3</v>
      </c>
      <c r="K785">
        <v>1</v>
      </c>
      <c r="L785" t="s">
        <v>4</v>
      </c>
      <c r="M785">
        <v>143516</v>
      </c>
      <c r="N785" t="s">
        <v>5</v>
      </c>
      <c r="O785" t="s">
        <v>5</v>
      </c>
      <c r="U785" t="s">
        <v>3333</v>
      </c>
      <c r="V785" s="1">
        <v>1</v>
      </c>
      <c r="W785" t="s">
        <v>405</v>
      </c>
      <c r="X785" t="s">
        <v>3334</v>
      </c>
      <c r="Y785" t="s">
        <v>407</v>
      </c>
      <c r="Z785" s="3">
        <v>11</v>
      </c>
      <c r="AA785" s="4">
        <v>1120</v>
      </c>
      <c r="AB785" s="4" t="s">
        <v>3334</v>
      </c>
      <c r="AC785" t="s">
        <v>3341</v>
      </c>
      <c r="AD785">
        <v>2020</v>
      </c>
      <c r="AE785">
        <v>5</v>
      </c>
      <c r="AF785">
        <v>24</v>
      </c>
      <c r="AG785" t="s">
        <v>435</v>
      </c>
      <c r="AH785" t="s">
        <v>435</v>
      </c>
      <c r="AJ785" t="s">
        <v>5</v>
      </c>
      <c r="AK785" t="s">
        <v>12</v>
      </c>
      <c r="AL785">
        <v>-35918</v>
      </c>
      <c r="AM785">
        <v>6553234</v>
      </c>
      <c r="AN785" s="4">
        <v>-35000</v>
      </c>
      <c r="AO785" s="4">
        <v>6553000</v>
      </c>
      <c r="AP785">
        <v>1</v>
      </c>
      <c r="AR785">
        <v>8</v>
      </c>
      <c r="AS785" t="s">
        <v>13</v>
      </c>
      <c r="AU785">
        <v>143516</v>
      </c>
      <c r="AW785" s="5" t="s">
        <v>14</v>
      </c>
      <c r="AX785">
        <v>1</v>
      </c>
      <c r="AY785" t="s">
        <v>15</v>
      </c>
      <c r="AZ785" t="s">
        <v>3342</v>
      </c>
      <c r="BA785" t="s">
        <v>3343</v>
      </c>
      <c r="BB785">
        <v>8</v>
      </c>
      <c r="BC785" t="s">
        <v>18</v>
      </c>
      <c r="BD785" t="s">
        <v>19</v>
      </c>
      <c r="BF785" s="6">
        <v>44327</v>
      </c>
      <c r="BG785" s="7" t="s">
        <v>20</v>
      </c>
      <c r="BI785">
        <v>3</v>
      </c>
      <c r="BJ785">
        <v>451134</v>
      </c>
      <c r="BL785" t="s">
        <v>3344</v>
      </c>
      <c r="BN785" t="s">
        <v>3345</v>
      </c>
      <c r="BX785">
        <v>23387</v>
      </c>
    </row>
    <row r="786" spans="1:76" x14ac:dyDescent="0.25">
      <c r="A786">
        <v>13107</v>
      </c>
      <c r="C786">
        <v>1</v>
      </c>
      <c r="D786">
        <v>1</v>
      </c>
      <c r="E786">
        <v>2</v>
      </c>
      <c r="F786" t="s">
        <v>0</v>
      </c>
      <c r="G786" t="s">
        <v>1</v>
      </c>
      <c r="H786" t="s">
        <v>3374</v>
      </c>
      <c r="I786" t="s">
        <v>3</v>
      </c>
      <c r="K786">
        <v>1</v>
      </c>
      <c r="L786" t="s">
        <v>4</v>
      </c>
      <c r="M786">
        <v>143516</v>
      </c>
      <c r="N786" t="s">
        <v>5</v>
      </c>
      <c r="O786" t="s">
        <v>5</v>
      </c>
      <c r="U786" t="s">
        <v>3368</v>
      </c>
      <c r="V786" s="1">
        <v>1</v>
      </c>
      <c r="W786" t="s">
        <v>405</v>
      </c>
      <c r="X786" t="s">
        <v>3334</v>
      </c>
      <c r="Y786" t="s">
        <v>407</v>
      </c>
      <c r="Z786" s="3">
        <v>11</v>
      </c>
      <c r="AA786" s="4">
        <v>1120</v>
      </c>
      <c r="AB786" s="4" t="s">
        <v>3334</v>
      </c>
      <c r="AC786" t="s">
        <v>3375</v>
      </c>
      <c r="AD786">
        <v>2020</v>
      </c>
      <c r="AE786">
        <v>5</v>
      </c>
      <c r="AF786">
        <v>31</v>
      </c>
      <c r="AG786" t="s">
        <v>435</v>
      </c>
      <c r="AH786" t="s">
        <v>435</v>
      </c>
      <c r="AJ786" t="s">
        <v>5</v>
      </c>
      <c r="AK786" t="s">
        <v>12</v>
      </c>
      <c r="AL786">
        <v>-43091</v>
      </c>
      <c r="AM786">
        <v>6548714</v>
      </c>
      <c r="AN786" s="4">
        <v>-43000</v>
      </c>
      <c r="AO786" s="4">
        <v>6549000</v>
      </c>
      <c r="AP786">
        <v>1</v>
      </c>
      <c r="AR786">
        <v>8</v>
      </c>
      <c r="AS786" t="s">
        <v>13</v>
      </c>
      <c r="AU786">
        <v>143516</v>
      </c>
      <c r="AW786" s="5" t="s">
        <v>14</v>
      </c>
      <c r="AX786">
        <v>1</v>
      </c>
      <c r="AY786" t="s">
        <v>15</v>
      </c>
      <c r="AZ786" t="s">
        <v>3376</v>
      </c>
      <c r="BA786" t="s">
        <v>3377</v>
      </c>
      <c r="BB786">
        <v>8</v>
      </c>
      <c r="BC786" t="s">
        <v>18</v>
      </c>
      <c r="BD786" t="s">
        <v>19</v>
      </c>
      <c r="BF786" s="6">
        <v>44335</v>
      </c>
      <c r="BG786" s="7" t="s">
        <v>20</v>
      </c>
      <c r="BI786">
        <v>3</v>
      </c>
      <c r="BJ786">
        <v>451163</v>
      </c>
      <c r="BL786" t="s">
        <v>3378</v>
      </c>
      <c r="BN786" t="s">
        <v>3379</v>
      </c>
      <c r="BX786">
        <v>13107</v>
      </c>
    </row>
    <row r="787" spans="1:76" x14ac:dyDescent="0.25">
      <c r="A787">
        <v>12244</v>
      </c>
      <c r="C787">
        <v>1</v>
      </c>
      <c r="D787">
        <v>1</v>
      </c>
      <c r="E787">
        <v>1</v>
      </c>
      <c r="F787" t="s">
        <v>0</v>
      </c>
      <c r="G787" t="s">
        <v>1</v>
      </c>
      <c r="H787" t="s">
        <v>3387</v>
      </c>
      <c r="I787" t="s">
        <v>3</v>
      </c>
      <c r="K787">
        <v>1</v>
      </c>
      <c r="L787" t="s">
        <v>4</v>
      </c>
      <c r="M787">
        <v>143516</v>
      </c>
      <c r="N787" t="s">
        <v>5</v>
      </c>
      <c r="O787" t="s">
        <v>5</v>
      </c>
      <c r="U787" t="s">
        <v>3388</v>
      </c>
      <c r="V787" s="1">
        <v>1</v>
      </c>
      <c r="W787" t="s">
        <v>405</v>
      </c>
      <c r="X787" t="s">
        <v>3334</v>
      </c>
      <c r="Y787" t="s">
        <v>407</v>
      </c>
      <c r="Z787" s="3">
        <v>11</v>
      </c>
      <c r="AA787" s="4">
        <v>1120</v>
      </c>
      <c r="AB787" s="4" t="s">
        <v>3334</v>
      </c>
      <c r="AC787" t="s">
        <v>3389</v>
      </c>
      <c r="AD787">
        <v>2020</v>
      </c>
      <c r="AE787">
        <v>5</v>
      </c>
      <c r="AF787">
        <v>31</v>
      </c>
      <c r="AG787" t="s">
        <v>435</v>
      </c>
      <c r="AH787" t="s">
        <v>435</v>
      </c>
      <c r="AJ787" t="s">
        <v>5</v>
      </c>
      <c r="AK787" t="s">
        <v>12</v>
      </c>
      <c r="AL787">
        <v>-44483</v>
      </c>
      <c r="AM787">
        <v>6546925</v>
      </c>
      <c r="AN787" s="4">
        <v>-45000</v>
      </c>
      <c r="AO787" s="4">
        <v>6547000</v>
      </c>
      <c r="AP787">
        <v>1</v>
      </c>
      <c r="AR787">
        <v>8</v>
      </c>
      <c r="AS787" t="s">
        <v>13</v>
      </c>
      <c r="AU787">
        <v>143516</v>
      </c>
      <c r="AW787" s="5" t="s">
        <v>14</v>
      </c>
      <c r="AX787">
        <v>1</v>
      </c>
      <c r="AY787" t="s">
        <v>15</v>
      </c>
      <c r="AZ787" t="s">
        <v>3390</v>
      </c>
      <c r="BA787" t="s">
        <v>3391</v>
      </c>
      <c r="BB787">
        <v>8</v>
      </c>
      <c r="BC787" t="s">
        <v>18</v>
      </c>
      <c r="BD787" t="s">
        <v>19</v>
      </c>
      <c r="BF787" s="6">
        <v>44335</v>
      </c>
      <c r="BG787" s="7" t="s">
        <v>20</v>
      </c>
      <c r="BI787">
        <v>3</v>
      </c>
      <c r="BJ787">
        <v>451164</v>
      </c>
      <c r="BL787" t="s">
        <v>3392</v>
      </c>
      <c r="BN787" t="s">
        <v>3393</v>
      </c>
      <c r="BX787">
        <v>12244</v>
      </c>
    </row>
    <row r="788" spans="1:76" x14ac:dyDescent="0.25">
      <c r="A788">
        <v>12126</v>
      </c>
      <c r="C788">
        <v>1</v>
      </c>
      <c r="D788">
        <v>1</v>
      </c>
      <c r="E788">
        <v>2</v>
      </c>
      <c r="F788" t="s">
        <v>0</v>
      </c>
      <c r="G788" t="s">
        <v>1</v>
      </c>
      <c r="H788" t="s">
        <v>3394</v>
      </c>
      <c r="I788" t="s">
        <v>3</v>
      </c>
      <c r="K788">
        <v>1</v>
      </c>
      <c r="L788" t="s">
        <v>4</v>
      </c>
      <c r="M788">
        <v>143516</v>
      </c>
      <c r="N788" t="s">
        <v>5</v>
      </c>
      <c r="O788" t="s">
        <v>5</v>
      </c>
      <c r="U788" t="s">
        <v>3388</v>
      </c>
      <c r="V788" s="1">
        <v>1</v>
      </c>
      <c r="W788" t="s">
        <v>405</v>
      </c>
      <c r="X788" t="s">
        <v>3334</v>
      </c>
      <c r="Y788" t="s">
        <v>407</v>
      </c>
      <c r="Z788" s="3">
        <v>11</v>
      </c>
      <c r="AA788" s="4">
        <v>1120</v>
      </c>
      <c r="AB788" s="4" t="s">
        <v>3334</v>
      </c>
      <c r="AC788" t="s">
        <v>3395</v>
      </c>
      <c r="AD788">
        <v>2020</v>
      </c>
      <c r="AE788">
        <v>5</v>
      </c>
      <c r="AF788">
        <v>31</v>
      </c>
      <c r="AG788" t="s">
        <v>435</v>
      </c>
      <c r="AH788" t="s">
        <v>435</v>
      </c>
      <c r="AJ788" t="s">
        <v>5</v>
      </c>
      <c r="AK788" t="s">
        <v>12</v>
      </c>
      <c r="AL788">
        <v>-44656</v>
      </c>
      <c r="AM788">
        <v>6547153</v>
      </c>
      <c r="AN788" s="4">
        <v>-45000</v>
      </c>
      <c r="AO788" s="4">
        <v>6547000</v>
      </c>
      <c r="AP788">
        <v>1</v>
      </c>
      <c r="AR788">
        <v>8</v>
      </c>
      <c r="AS788" t="s">
        <v>13</v>
      </c>
      <c r="AU788">
        <v>143516</v>
      </c>
      <c r="AW788" s="5" t="s">
        <v>14</v>
      </c>
      <c r="AX788">
        <v>1</v>
      </c>
      <c r="AY788" t="s">
        <v>15</v>
      </c>
      <c r="AZ788" t="s">
        <v>3396</v>
      </c>
      <c r="BA788" t="s">
        <v>3397</v>
      </c>
      <c r="BB788">
        <v>8</v>
      </c>
      <c r="BC788" t="s">
        <v>18</v>
      </c>
      <c r="BD788" t="s">
        <v>19</v>
      </c>
      <c r="BF788" s="6">
        <v>44335</v>
      </c>
      <c r="BG788" s="7" t="s">
        <v>20</v>
      </c>
      <c r="BI788">
        <v>3</v>
      </c>
      <c r="BJ788">
        <v>451165</v>
      </c>
      <c r="BL788" t="s">
        <v>3398</v>
      </c>
      <c r="BN788" t="s">
        <v>3399</v>
      </c>
      <c r="BX788">
        <v>12126</v>
      </c>
    </row>
    <row r="789" spans="1:76" x14ac:dyDescent="0.25">
      <c r="A789">
        <v>12232</v>
      </c>
      <c r="C789">
        <v>1</v>
      </c>
      <c r="D789">
        <v>1</v>
      </c>
      <c r="E789">
        <v>3</v>
      </c>
      <c r="F789" t="s">
        <v>0</v>
      </c>
      <c r="G789" t="s">
        <v>1</v>
      </c>
      <c r="H789" t="s">
        <v>3400</v>
      </c>
      <c r="I789" t="s">
        <v>3</v>
      </c>
      <c r="K789">
        <v>1</v>
      </c>
      <c r="L789" t="s">
        <v>4</v>
      </c>
      <c r="M789">
        <v>143516</v>
      </c>
      <c r="N789" t="s">
        <v>5</v>
      </c>
      <c r="O789" t="s">
        <v>5</v>
      </c>
      <c r="U789" t="s">
        <v>3388</v>
      </c>
      <c r="V789" s="1">
        <v>1</v>
      </c>
      <c r="W789" t="s">
        <v>405</v>
      </c>
      <c r="X789" t="s">
        <v>3334</v>
      </c>
      <c r="Y789" t="s">
        <v>407</v>
      </c>
      <c r="Z789" s="3">
        <v>11</v>
      </c>
      <c r="AA789" s="4">
        <v>1120</v>
      </c>
      <c r="AB789" s="4" t="s">
        <v>3334</v>
      </c>
      <c r="AC789" t="s">
        <v>3401</v>
      </c>
      <c r="AD789">
        <v>2020</v>
      </c>
      <c r="AE789">
        <v>5</v>
      </c>
      <c r="AF789">
        <v>31</v>
      </c>
      <c r="AG789" t="s">
        <v>435</v>
      </c>
      <c r="AH789" t="s">
        <v>435</v>
      </c>
      <c r="AJ789" t="s">
        <v>5</v>
      </c>
      <c r="AK789" t="s">
        <v>12</v>
      </c>
      <c r="AL789">
        <v>-44509</v>
      </c>
      <c r="AM789">
        <v>6547154</v>
      </c>
      <c r="AN789" s="4">
        <v>-45000</v>
      </c>
      <c r="AO789" s="4">
        <v>6547000</v>
      </c>
      <c r="AP789">
        <v>1</v>
      </c>
      <c r="AR789">
        <v>8</v>
      </c>
      <c r="AS789" t="s">
        <v>13</v>
      </c>
      <c r="AU789">
        <v>143516</v>
      </c>
      <c r="AW789" s="5" t="s">
        <v>14</v>
      </c>
      <c r="AX789">
        <v>1</v>
      </c>
      <c r="AY789" t="s">
        <v>15</v>
      </c>
      <c r="AZ789" t="s">
        <v>3402</v>
      </c>
      <c r="BA789" t="s">
        <v>3403</v>
      </c>
      <c r="BB789">
        <v>8</v>
      </c>
      <c r="BC789" t="s">
        <v>18</v>
      </c>
      <c r="BD789" t="s">
        <v>19</v>
      </c>
      <c r="BF789" s="6">
        <v>44393</v>
      </c>
      <c r="BG789" s="7" t="s">
        <v>20</v>
      </c>
      <c r="BI789">
        <v>3</v>
      </c>
      <c r="BJ789">
        <v>451393</v>
      </c>
      <c r="BL789" t="s">
        <v>3404</v>
      </c>
      <c r="BN789" t="s">
        <v>3405</v>
      </c>
      <c r="BX789">
        <v>12232</v>
      </c>
    </row>
    <row r="790" spans="1:76" x14ac:dyDescent="0.25">
      <c r="A790">
        <v>36384</v>
      </c>
      <c r="C790">
        <v>1</v>
      </c>
      <c r="D790">
        <v>1</v>
      </c>
      <c r="E790">
        <v>3</v>
      </c>
      <c r="F790" t="s">
        <v>0</v>
      </c>
      <c r="G790" t="s">
        <v>1</v>
      </c>
      <c r="H790" t="s">
        <v>3420</v>
      </c>
      <c r="I790" t="s">
        <v>3</v>
      </c>
      <c r="K790">
        <v>1</v>
      </c>
      <c r="L790" t="s">
        <v>4</v>
      </c>
      <c r="M790">
        <v>143516</v>
      </c>
      <c r="N790" t="s">
        <v>5</v>
      </c>
      <c r="O790" t="s">
        <v>5</v>
      </c>
      <c r="U790" t="s">
        <v>3407</v>
      </c>
      <c r="V790" s="1">
        <v>1</v>
      </c>
      <c r="W790" t="s">
        <v>405</v>
      </c>
      <c r="X790" t="s">
        <v>3408</v>
      </c>
      <c r="Y790" t="s">
        <v>407</v>
      </c>
      <c r="Z790" s="3">
        <v>11</v>
      </c>
      <c r="AA790" s="4">
        <v>1121</v>
      </c>
      <c r="AB790" s="4" t="s">
        <v>3408</v>
      </c>
      <c r="AC790" t="s">
        <v>3421</v>
      </c>
      <c r="AD790">
        <v>2020</v>
      </c>
      <c r="AE790">
        <v>5</v>
      </c>
      <c r="AF790">
        <v>11</v>
      </c>
      <c r="AG790" t="s">
        <v>435</v>
      </c>
      <c r="AH790" t="s">
        <v>435</v>
      </c>
      <c r="AJ790" t="s">
        <v>5</v>
      </c>
      <c r="AK790" t="s">
        <v>12</v>
      </c>
      <c r="AL790">
        <v>-31777</v>
      </c>
      <c r="AM790">
        <v>6550785</v>
      </c>
      <c r="AN790" s="4">
        <v>-31000</v>
      </c>
      <c r="AO790" s="4">
        <v>6551000</v>
      </c>
      <c r="AP790">
        <v>1</v>
      </c>
      <c r="AR790">
        <v>8</v>
      </c>
      <c r="AS790" t="s">
        <v>13</v>
      </c>
      <c r="AU790">
        <v>143516</v>
      </c>
      <c r="AW790" s="5" t="s">
        <v>14</v>
      </c>
      <c r="AX790">
        <v>1</v>
      </c>
      <c r="AY790" t="s">
        <v>15</v>
      </c>
      <c r="AZ790" t="s">
        <v>3422</v>
      </c>
      <c r="BA790" t="s">
        <v>3423</v>
      </c>
      <c r="BB790">
        <v>8</v>
      </c>
      <c r="BC790" t="s">
        <v>18</v>
      </c>
      <c r="BD790" t="s">
        <v>19</v>
      </c>
      <c r="BF790" s="6">
        <v>44368</v>
      </c>
      <c r="BG790" s="7" t="s">
        <v>20</v>
      </c>
      <c r="BI790">
        <v>3</v>
      </c>
      <c r="BJ790">
        <v>451329</v>
      </c>
      <c r="BL790" t="s">
        <v>3424</v>
      </c>
      <c r="BN790" t="s">
        <v>3425</v>
      </c>
      <c r="BX790">
        <v>36384</v>
      </c>
    </row>
    <row r="791" spans="1:76" x14ac:dyDescent="0.25">
      <c r="A791">
        <v>23795</v>
      </c>
      <c r="C791">
        <v>1</v>
      </c>
      <c r="D791">
        <v>1</v>
      </c>
      <c r="E791">
        <v>1</v>
      </c>
      <c r="F791" t="s">
        <v>0</v>
      </c>
      <c r="G791" t="s">
        <v>1</v>
      </c>
      <c r="H791" t="s">
        <v>3445</v>
      </c>
      <c r="I791" t="s">
        <v>3</v>
      </c>
      <c r="K791">
        <v>1</v>
      </c>
      <c r="L791" t="s">
        <v>4</v>
      </c>
      <c r="M791">
        <v>143516</v>
      </c>
      <c r="N791" t="s">
        <v>5</v>
      </c>
      <c r="O791" t="s">
        <v>5</v>
      </c>
      <c r="U791" t="s">
        <v>3446</v>
      </c>
      <c r="V791" s="1">
        <v>1</v>
      </c>
      <c r="W791" t="s">
        <v>405</v>
      </c>
      <c r="X791" t="s">
        <v>3408</v>
      </c>
      <c r="Y791" t="s">
        <v>407</v>
      </c>
      <c r="Z791" s="3">
        <v>11</v>
      </c>
      <c r="AA791" s="4">
        <v>1121</v>
      </c>
      <c r="AB791" s="4" t="s">
        <v>3408</v>
      </c>
      <c r="AC791" t="s">
        <v>3447</v>
      </c>
      <c r="AD791">
        <v>2020</v>
      </c>
      <c r="AE791">
        <v>5</v>
      </c>
      <c r="AF791">
        <v>21</v>
      </c>
      <c r="AG791" t="s">
        <v>435</v>
      </c>
      <c r="AH791" t="s">
        <v>435</v>
      </c>
      <c r="AJ791" t="s">
        <v>5</v>
      </c>
      <c r="AK791" t="s">
        <v>12</v>
      </c>
      <c r="AL791">
        <v>-35681</v>
      </c>
      <c r="AM791">
        <v>6547673</v>
      </c>
      <c r="AN791" s="4">
        <v>-35000</v>
      </c>
      <c r="AO791" s="4">
        <v>6547000</v>
      </c>
      <c r="AP791">
        <v>1</v>
      </c>
      <c r="AR791">
        <v>8</v>
      </c>
      <c r="AS791" t="s">
        <v>13</v>
      </c>
      <c r="AU791">
        <v>143516</v>
      </c>
      <c r="AW791" s="5" t="s">
        <v>14</v>
      </c>
      <c r="AX791">
        <v>1</v>
      </c>
      <c r="AY791" t="s">
        <v>15</v>
      </c>
      <c r="AZ791" t="s">
        <v>3448</v>
      </c>
      <c r="BA791" t="s">
        <v>3449</v>
      </c>
      <c r="BB791">
        <v>8</v>
      </c>
      <c r="BC791" t="s">
        <v>18</v>
      </c>
      <c r="BD791" t="s">
        <v>19</v>
      </c>
      <c r="BF791" s="6">
        <v>44335</v>
      </c>
      <c r="BG791" s="7" t="s">
        <v>20</v>
      </c>
      <c r="BI791">
        <v>3</v>
      </c>
      <c r="BJ791">
        <v>451166</v>
      </c>
      <c r="BL791" t="s">
        <v>3450</v>
      </c>
      <c r="BN791" t="s">
        <v>3451</v>
      </c>
      <c r="BX791">
        <v>23795</v>
      </c>
    </row>
    <row r="792" spans="1:76" x14ac:dyDescent="0.25">
      <c r="A792">
        <v>20364</v>
      </c>
      <c r="C792">
        <v>1</v>
      </c>
      <c r="F792" t="s">
        <v>0</v>
      </c>
      <c r="G792" t="s">
        <v>1</v>
      </c>
      <c r="H792" t="s">
        <v>3472</v>
      </c>
      <c r="I792" t="s">
        <v>3</v>
      </c>
      <c r="K792">
        <v>1</v>
      </c>
      <c r="L792" t="s">
        <v>4</v>
      </c>
      <c r="M792">
        <v>143516</v>
      </c>
      <c r="N792" t="s">
        <v>5</v>
      </c>
      <c r="O792" t="s">
        <v>5</v>
      </c>
      <c r="U792" t="s">
        <v>3460</v>
      </c>
      <c r="V792" s="1">
        <v>1</v>
      </c>
      <c r="W792" t="s">
        <v>405</v>
      </c>
      <c r="X792" t="s">
        <v>3408</v>
      </c>
      <c r="Y792" t="s">
        <v>407</v>
      </c>
      <c r="Z792" s="3">
        <v>11</v>
      </c>
      <c r="AA792" s="4">
        <v>1121</v>
      </c>
      <c r="AB792" s="4" t="s">
        <v>3408</v>
      </c>
      <c r="AC792" t="s">
        <v>3473</v>
      </c>
      <c r="AD792">
        <v>2020</v>
      </c>
      <c r="AE792">
        <v>11</v>
      </c>
      <c r="AF792">
        <v>14</v>
      </c>
      <c r="AG792" t="s">
        <v>435</v>
      </c>
      <c r="AH792" t="s">
        <v>435</v>
      </c>
      <c r="AJ792" t="s">
        <v>5</v>
      </c>
      <c r="AK792" t="s">
        <v>12</v>
      </c>
      <c r="AL792">
        <v>-37850</v>
      </c>
      <c r="AM792">
        <v>6544873</v>
      </c>
      <c r="AN792" s="4">
        <v>-37000</v>
      </c>
      <c r="AO792" s="4">
        <v>6545000</v>
      </c>
      <c r="AP792">
        <v>1</v>
      </c>
      <c r="AR792">
        <v>8</v>
      </c>
      <c r="AS792" t="s">
        <v>13</v>
      </c>
      <c r="AU792">
        <v>143516</v>
      </c>
      <c r="AW792" s="5" t="s">
        <v>14</v>
      </c>
      <c r="AX792">
        <v>1</v>
      </c>
      <c r="AY792" t="s">
        <v>15</v>
      </c>
      <c r="AZ792" t="s">
        <v>3474</v>
      </c>
      <c r="BA792" t="s">
        <v>3475</v>
      </c>
      <c r="BB792">
        <v>8</v>
      </c>
      <c r="BC792" t="s">
        <v>18</v>
      </c>
      <c r="BD792" t="s">
        <v>19</v>
      </c>
      <c r="BF792" s="6">
        <v>44420</v>
      </c>
      <c r="BG792" s="7" t="s">
        <v>20</v>
      </c>
      <c r="BI792">
        <v>3</v>
      </c>
      <c r="BJ792">
        <v>451472</v>
      </c>
      <c r="BL792" t="s">
        <v>3476</v>
      </c>
      <c r="BN792" t="s">
        <v>3477</v>
      </c>
      <c r="BX792">
        <v>20364</v>
      </c>
    </row>
    <row r="793" spans="1:76" x14ac:dyDescent="0.25">
      <c r="A793">
        <v>18962</v>
      </c>
      <c r="C793">
        <v>1</v>
      </c>
      <c r="D793">
        <v>1</v>
      </c>
      <c r="E793">
        <v>1</v>
      </c>
      <c r="F793" t="s">
        <v>0</v>
      </c>
      <c r="G793" t="s">
        <v>1</v>
      </c>
      <c r="H793" t="s">
        <v>3515</v>
      </c>
      <c r="I793" t="s">
        <v>3</v>
      </c>
      <c r="K793">
        <v>1</v>
      </c>
      <c r="L793" t="s">
        <v>4</v>
      </c>
      <c r="M793">
        <v>143516</v>
      </c>
      <c r="N793" t="s">
        <v>5</v>
      </c>
      <c r="O793" t="s">
        <v>5</v>
      </c>
      <c r="U793" t="s">
        <v>3516</v>
      </c>
      <c r="V793" s="1">
        <v>1</v>
      </c>
      <c r="W793" t="s">
        <v>405</v>
      </c>
      <c r="X793" t="s">
        <v>3408</v>
      </c>
      <c r="Y793" t="s">
        <v>407</v>
      </c>
      <c r="Z793" s="3">
        <v>11</v>
      </c>
      <c r="AA793" s="4">
        <v>1121</v>
      </c>
      <c r="AB793" s="4" t="s">
        <v>3408</v>
      </c>
      <c r="AC793" t="s">
        <v>3517</v>
      </c>
      <c r="AD793">
        <v>2020</v>
      </c>
      <c r="AE793">
        <v>5</v>
      </c>
      <c r="AF793">
        <v>23</v>
      </c>
      <c r="AG793" t="s">
        <v>435</v>
      </c>
      <c r="AH793" t="s">
        <v>435</v>
      </c>
      <c r="AJ793" t="s">
        <v>5</v>
      </c>
      <c r="AK793" t="s">
        <v>12</v>
      </c>
      <c r="AL793">
        <v>-38849</v>
      </c>
      <c r="AM793">
        <v>6547879</v>
      </c>
      <c r="AN793" s="4">
        <v>-39000</v>
      </c>
      <c r="AO793" s="4">
        <v>6547000</v>
      </c>
      <c r="AP793">
        <v>1</v>
      </c>
      <c r="AR793">
        <v>8</v>
      </c>
      <c r="AS793" t="s">
        <v>13</v>
      </c>
      <c r="AU793">
        <v>143516</v>
      </c>
      <c r="AW793" s="5" t="s">
        <v>14</v>
      </c>
      <c r="AX793">
        <v>1</v>
      </c>
      <c r="AY793" t="s">
        <v>15</v>
      </c>
      <c r="AZ793" t="s">
        <v>3518</v>
      </c>
      <c r="BA793" t="s">
        <v>3519</v>
      </c>
      <c r="BB793">
        <v>8</v>
      </c>
      <c r="BC793" t="s">
        <v>18</v>
      </c>
      <c r="BD793" t="s">
        <v>19</v>
      </c>
      <c r="BF793" s="6">
        <v>44393</v>
      </c>
      <c r="BG793" s="7" t="s">
        <v>20</v>
      </c>
      <c r="BI793">
        <v>3</v>
      </c>
      <c r="BJ793">
        <v>451394</v>
      </c>
      <c r="BL793" t="s">
        <v>3520</v>
      </c>
      <c r="BN793" t="s">
        <v>3521</v>
      </c>
      <c r="BX793">
        <v>18962</v>
      </c>
    </row>
    <row r="794" spans="1:76" x14ac:dyDescent="0.25">
      <c r="A794">
        <v>15835</v>
      </c>
      <c r="C794">
        <v>1</v>
      </c>
      <c r="D794">
        <v>1</v>
      </c>
      <c r="E794">
        <v>1</v>
      </c>
      <c r="F794" t="s">
        <v>0</v>
      </c>
      <c r="G794" t="s">
        <v>1</v>
      </c>
      <c r="H794" t="s">
        <v>3530</v>
      </c>
      <c r="I794" t="s">
        <v>3</v>
      </c>
      <c r="K794">
        <v>1</v>
      </c>
      <c r="L794" t="s">
        <v>4</v>
      </c>
      <c r="M794">
        <v>143516</v>
      </c>
      <c r="N794" t="s">
        <v>5</v>
      </c>
      <c r="O794" t="s">
        <v>5</v>
      </c>
      <c r="U794" t="s">
        <v>3531</v>
      </c>
      <c r="V794" s="1">
        <v>1</v>
      </c>
      <c r="W794" t="s">
        <v>405</v>
      </c>
      <c r="X794" t="s">
        <v>3408</v>
      </c>
      <c r="Y794" t="s">
        <v>407</v>
      </c>
      <c r="Z794" s="3">
        <v>11</v>
      </c>
      <c r="AA794" s="4">
        <v>1121</v>
      </c>
      <c r="AB794" s="4" t="s">
        <v>3408</v>
      </c>
      <c r="AC794" t="s">
        <v>3532</v>
      </c>
      <c r="AD794">
        <v>2020</v>
      </c>
      <c r="AE794">
        <v>5</v>
      </c>
      <c r="AF794">
        <v>31</v>
      </c>
      <c r="AG794" t="s">
        <v>435</v>
      </c>
      <c r="AH794" t="s">
        <v>435</v>
      </c>
      <c r="AJ794" t="s">
        <v>5</v>
      </c>
      <c r="AK794" t="s">
        <v>12</v>
      </c>
      <c r="AL794">
        <v>-41093</v>
      </c>
      <c r="AM794">
        <v>6546987</v>
      </c>
      <c r="AN794" s="4">
        <v>-41000</v>
      </c>
      <c r="AO794" s="4">
        <v>6547000</v>
      </c>
      <c r="AP794">
        <v>1</v>
      </c>
      <c r="AR794">
        <v>8</v>
      </c>
      <c r="AS794" t="s">
        <v>13</v>
      </c>
      <c r="AU794">
        <v>143516</v>
      </c>
      <c r="AW794" s="5" t="s">
        <v>14</v>
      </c>
      <c r="AX794">
        <v>1</v>
      </c>
      <c r="AY794" t="s">
        <v>15</v>
      </c>
      <c r="AZ794" t="s">
        <v>3533</v>
      </c>
      <c r="BA794" t="s">
        <v>3534</v>
      </c>
      <c r="BB794">
        <v>8</v>
      </c>
      <c r="BC794" t="s">
        <v>18</v>
      </c>
      <c r="BD794" t="s">
        <v>19</v>
      </c>
      <c r="BF794" s="6">
        <v>44335</v>
      </c>
      <c r="BG794" s="7" t="s">
        <v>20</v>
      </c>
      <c r="BI794">
        <v>3</v>
      </c>
      <c r="BJ794">
        <v>451167</v>
      </c>
      <c r="BL794" t="s">
        <v>3535</v>
      </c>
      <c r="BN794" t="s">
        <v>3536</v>
      </c>
      <c r="BX794">
        <v>15835</v>
      </c>
    </row>
    <row r="795" spans="1:76" x14ac:dyDescent="0.25">
      <c r="A795">
        <v>16385</v>
      </c>
      <c r="C795">
        <v>1</v>
      </c>
      <c r="D795">
        <v>1</v>
      </c>
      <c r="E795">
        <v>1</v>
      </c>
      <c r="F795" t="s">
        <v>0</v>
      </c>
      <c r="G795" t="s">
        <v>1</v>
      </c>
      <c r="H795" t="s">
        <v>3537</v>
      </c>
      <c r="I795" t="s">
        <v>3</v>
      </c>
      <c r="K795">
        <v>1</v>
      </c>
      <c r="L795" t="s">
        <v>4</v>
      </c>
      <c r="M795">
        <v>143516</v>
      </c>
      <c r="N795" t="s">
        <v>5</v>
      </c>
      <c r="O795" t="s">
        <v>5</v>
      </c>
      <c r="U795" t="s">
        <v>3361</v>
      </c>
      <c r="V795" s="1">
        <v>1</v>
      </c>
      <c r="W795" t="s">
        <v>405</v>
      </c>
      <c r="X795" t="s">
        <v>3408</v>
      </c>
      <c r="Y795" t="s">
        <v>407</v>
      </c>
      <c r="Z795" s="3">
        <v>11</v>
      </c>
      <c r="AA795" s="4">
        <v>1121</v>
      </c>
      <c r="AB795" s="4" t="s">
        <v>3408</v>
      </c>
      <c r="AC795" t="s">
        <v>3538</v>
      </c>
      <c r="AD795">
        <v>2020</v>
      </c>
      <c r="AE795">
        <v>5</v>
      </c>
      <c r="AF795">
        <v>31</v>
      </c>
      <c r="AG795" t="s">
        <v>435</v>
      </c>
      <c r="AH795" t="s">
        <v>435</v>
      </c>
      <c r="AJ795" t="s">
        <v>5</v>
      </c>
      <c r="AK795" t="s">
        <v>12</v>
      </c>
      <c r="AL795">
        <v>-40746</v>
      </c>
      <c r="AM795">
        <v>6548744</v>
      </c>
      <c r="AN795" s="4">
        <v>-41000</v>
      </c>
      <c r="AO795" s="4">
        <v>6549000</v>
      </c>
      <c r="AP795">
        <v>1</v>
      </c>
      <c r="AR795">
        <v>8</v>
      </c>
      <c r="AS795" t="s">
        <v>13</v>
      </c>
      <c r="AU795">
        <v>143516</v>
      </c>
      <c r="AW795" s="5" t="s">
        <v>14</v>
      </c>
      <c r="AX795">
        <v>1</v>
      </c>
      <c r="AY795" t="s">
        <v>15</v>
      </c>
      <c r="AZ795" t="s">
        <v>3539</v>
      </c>
      <c r="BA795" t="s">
        <v>3540</v>
      </c>
      <c r="BB795">
        <v>8</v>
      </c>
      <c r="BC795" t="s">
        <v>18</v>
      </c>
      <c r="BD795" t="s">
        <v>19</v>
      </c>
      <c r="BF795" s="6">
        <v>44369</v>
      </c>
      <c r="BG795" s="7" t="s">
        <v>20</v>
      </c>
      <c r="BI795">
        <v>3</v>
      </c>
      <c r="BJ795">
        <v>451339</v>
      </c>
      <c r="BL795" t="s">
        <v>3541</v>
      </c>
      <c r="BN795" t="s">
        <v>3542</v>
      </c>
      <c r="BX795">
        <v>16385</v>
      </c>
    </row>
    <row r="796" spans="1:76" x14ac:dyDescent="0.25">
      <c r="A796">
        <v>17774</v>
      </c>
      <c r="C796">
        <v>1</v>
      </c>
      <c r="D796">
        <v>1</v>
      </c>
      <c r="E796">
        <v>1</v>
      </c>
      <c r="F796" t="s">
        <v>0</v>
      </c>
      <c r="G796" t="s">
        <v>1</v>
      </c>
      <c r="H796" t="s">
        <v>3657</v>
      </c>
      <c r="I796" t="s">
        <v>3</v>
      </c>
      <c r="K796">
        <v>1</v>
      </c>
      <c r="L796" t="s">
        <v>4</v>
      </c>
      <c r="M796">
        <v>143516</v>
      </c>
      <c r="N796" t="s">
        <v>5</v>
      </c>
      <c r="O796" t="s">
        <v>5</v>
      </c>
      <c r="U796" t="s">
        <v>3658</v>
      </c>
      <c r="V796" s="1">
        <v>1</v>
      </c>
      <c r="W796" t="s">
        <v>405</v>
      </c>
      <c r="X796" t="s">
        <v>3560</v>
      </c>
      <c r="Y796" t="s">
        <v>407</v>
      </c>
      <c r="Z796" s="3">
        <v>11</v>
      </c>
      <c r="AA796" s="4">
        <v>1124</v>
      </c>
      <c r="AB796" s="4" t="s">
        <v>3560</v>
      </c>
      <c r="AC796" t="s">
        <v>3659</v>
      </c>
      <c r="AD796">
        <v>2020</v>
      </c>
      <c r="AE796">
        <v>6</v>
      </c>
      <c r="AF796">
        <v>16</v>
      </c>
      <c r="AG796" t="s">
        <v>435</v>
      </c>
      <c r="AH796" t="s">
        <v>435</v>
      </c>
      <c r="AJ796" t="s">
        <v>5</v>
      </c>
      <c r="AK796" t="s">
        <v>12</v>
      </c>
      <c r="AL796">
        <v>-39790</v>
      </c>
      <c r="AM796">
        <v>6565131</v>
      </c>
      <c r="AN796" s="4">
        <v>-39000</v>
      </c>
      <c r="AO796" s="4">
        <v>6565000</v>
      </c>
      <c r="AP796">
        <v>1</v>
      </c>
      <c r="AR796">
        <v>8</v>
      </c>
      <c r="AS796" t="s">
        <v>13</v>
      </c>
      <c r="AU796">
        <v>143516</v>
      </c>
      <c r="AW796" s="5" t="s">
        <v>14</v>
      </c>
      <c r="AX796">
        <v>1</v>
      </c>
      <c r="AY796" t="s">
        <v>15</v>
      </c>
      <c r="AZ796" t="s">
        <v>3660</v>
      </c>
      <c r="BA796" t="s">
        <v>3661</v>
      </c>
      <c r="BB796">
        <v>8</v>
      </c>
      <c r="BC796" t="s">
        <v>18</v>
      </c>
      <c r="BD796" t="s">
        <v>19</v>
      </c>
      <c r="BF796" s="6">
        <v>44327</v>
      </c>
      <c r="BG796" s="7" t="s">
        <v>20</v>
      </c>
      <c r="BI796">
        <v>3</v>
      </c>
      <c r="BJ796">
        <v>451136</v>
      </c>
      <c r="BL796" t="s">
        <v>3662</v>
      </c>
      <c r="BN796" t="s">
        <v>3663</v>
      </c>
      <c r="BX796">
        <v>17774</v>
      </c>
    </row>
    <row r="797" spans="1:76" x14ac:dyDescent="0.25">
      <c r="A797">
        <v>17634</v>
      </c>
      <c r="C797">
        <v>1</v>
      </c>
      <c r="D797">
        <v>1</v>
      </c>
      <c r="E797">
        <v>2</v>
      </c>
      <c r="F797" t="s">
        <v>0</v>
      </c>
      <c r="G797" t="s">
        <v>1</v>
      </c>
      <c r="H797" t="s">
        <v>3664</v>
      </c>
      <c r="I797" t="s">
        <v>3</v>
      </c>
      <c r="K797">
        <v>1</v>
      </c>
      <c r="L797" t="s">
        <v>4</v>
      </c>
      <c r="M797">
        <v>143516</v>
      </c>
      <c r="N797" t="s">
        <v>5</v>
      </c>
      <c r="O797" t="s">
        <v>5</v>
      </c>
      <c r="U797" t="s">
        <v>3658</v>
      </c>
      <c r="V797" s="1">
        <v>1</v>
      </c>
      <c r="W797" t="s">
        <v>405</v>
      </c>
      <c r="X797" t="s">
        <v>3560</v>
      </c>
      <c r="Y797" t="s">
        <v>407</v>
      </c>
      <c r="Z797" s="3">
        <v>11</v>
      </c>
      <c r="AA797" s="4">
        <v>1124</v>
      </c>
      <c r="AB797" s="4" t="s">
        <v>3560</v>
      </c>
      <c r="AC797" t="s">
        <v>3659</v>
      </c>
      <c r="AD797">
        <v>2020</v>
      </c>
      <c r="AE797">
        <v>11</v>
      </c>
      <c r="AF797">
        <v>16</v>
      </c>
      <c r="AG797" t="s">
        <v>435</v>
      </c>
      <c r="AH797" t="s">
        <v>435</v>
      </c>
      <c r="AJ797" t="s">
        <v>5</v>
      </c>
      <c r="AK797" t="s">
        <v>12</v>
      </c>
      <c r="AL797">
        <v>-39858</v>
      </c>
      <c r="AM797">
        <v>6565186</v>
      </c>
      <c r="AN797" s="4">
        <v>-39000</v>
      </c>
      <c r="AO797" s="4">
        <v>6565000</v>
      </c>
      <c r="AP797">
        <v>1</v>
      </c>
      <c r="AR797">
        <v>8</v>
      </c>
      <c r="AS797" t="s">
        <v>13</v>
      </c>
      <c r="AU797">
        <v>143516</v>
      </c>
      <c r="AW797" s="5" t="s">
        <v>14</v>
      </c>
      <c r="AX797">
        <v>1</v>
      </c>
      <c r="AY797" t="s">
        <v>15</v>
      </c>
      <c r="AZ797" t="s">
        <v>3665</v>
      </c>
      <c r="BA797" t="s">
        <v>3666</v>
      </c>
      <c r="BB797">
        <v>8</v>
      </c>
      <c r="BC797" t="s">
        <v>18</v>
      </c>
      <c r="BD797" t="s">
        <v>19</v>
      </c>
      <c r="BF797" s="6">
        <v>44421</v>
      </c>
      <c r="BG797" s="7" t="s">
        <v>20</v>
      </c>
      <c r="BI797">
        <v>3</v>
      </c>
      <c r="BJ797">
        <v>451479</v>
      </c>
      <c r="BL797" t="s">
        <v>3667</v>
      </c>
      <c r="BN797" t="s">
        <v>3668</v>
      </c>
      <c r="BX797">
        <v>17634</v>
      </c>
    </row>
    <row r="798" spans="1:76" x14ac:dyDescent="0.25">
      <c r="A798">
        <v>14627</v>
      </c>
      <c r="C798">
        <v>1</v>
      </c>
      <c r="D798">
        <v>1</v>
      </c>
      <c r="E798">
        <v>1</v>
      </c>
      <c r="F798" t="s">
        <v>0</v>
      </c>
      <c r="G798" t="s">
        <v>1</v>
      </c>
      <c r="H798" t="s">
        <v>3669</v>
      </c>
      <c r="I798" t="s">
        <v>3</v>
      </c>
      <c r="K798">
        <v>1</v>
      </c>
      <c r="L798" t="s">
        <v>4</v>
      </c>
      <c r="M798">
        <v>143516</v>
      </c>
      <c r="N798" t="s">
        <v>5</v>
      </c>
      <c r="O798" t="s">
        <v>5</v>
      </c>
      <c r="U798" t="s">
        <v>3670</v>
      </c>
      <c r="V798" s="1">
        <v>1</v>
      </c>
      <c r="W798" t="s">
        <v>405</v>
      </c>
      <c r="X798" t="s">
        <v>3560</v>
      </c>
      <c r="Y798" t="s">
        <v>407</v>
      </c>
      <c r="Z798" s="3">
        <v>11</v>
      </c>
      <c r="AA798" s="4">
        <v>1124</v>
      </c>
      <c r="AB798" s="4" t="s">
        <v>3560</v>
      </c>
      <c r="AC798" t="s">
        <v>3671</v>
      </c>
      <c r="AD798">
        <v>2020</v>
      </c>
      <c r="AE798">
        <v>6</v>
      </c>
      <c r="AF798">
        <v>10</v>
      </c>
      <c r="AG798" t="s">
        <v>435</v>
      </c>
      <c r="AH798" t="s">
        <v>435</v>
      </c>
      <c r="AJ798" t="s">
        <v>5</v>
      </c>
      <c r="AK798" t="s">
        <v>12</v>
      </c>
      <c r="AL798">
        <v>-42372</v>
      </c>
      <c r="AM798">
        <v>6558341</v>
      </c>
      <c r="AN798" s="4">
        <v>-43000</v>
      </c>
      <c r="AO798" s="4">
        <v>6559000</v>
      </c>
      <c r="AP798">
        <v>1</v>
      </c>
      <c r="AR798">
        <v>8</v>
      </c>
      <c r="AS798" t="s">
        <v>13</v>
      </c>
      <c r="AU798">
        <v>143516</v>
      </c>
      <c r="AW798" s="5" t="s">
        <v>14</v>
      </c>
      <c r="AX798">
        <v>1</v>
      </c>
      <c r="AY798" t="s">
        <v>15</v>
      </c>
      <c r="AZ798" t="s">
        <v>3672</v>
      </c>
      <c r="BA798" t="s">
        <v>3673</v>
      </c>
      <c r="BB798">
        <v>8</v>
      </c>
      <c r="BC798" t="s">
        <v>18</v>
      </c>
      <c r="BD798" t="s">
        <v>19</v>
      </c>
      <c r="BF798" s="6">
        <v>44369</v>
      </c>
      <c r="BG798" s="7" t="s">
        <v>20</v>
      </c>
      <c r="BI798">
        <v>3</v>
      </c>
      <c r="BJ798">
        <v>451342</v>
      </c>
      <c r="BL798" t="s">
        <v>3674</v>
      </c>
      <c r="BN798" t="s">
        <v>3675</v>
      </c>
      <c r="BX798">
        <v>14627</v>
      </c>
    </row>
    <row r="799" spans="1:76" x14ac:dyDescent="0.25">
      <c r="A799">
        <v>88962</v>
      </c>
      <c r="C799">
        <v>1</v>
      </c>
      <c r="D799">
        <v>1</v>
      </c>
      <c r="E799">
        <v>2</v>
      </c>
      <c r="F799" t="s">
        <v>0</v>
      </c>
      <c r="G799" t="s">
        <v>1</v>
      </c>
      <c r="H799" t="s">
        <v>4695</v>
      </c>
      <c r="I799" t="s">
        <v>3</v>
      </c>
      <c r="K799">
        <v>1</v>
      </c>
      <c r="L799" t="s">
        <v>4</v>
      </c>
      <c r="M799">
        <v>143516</v>
      </c>
      <c r="N799" t="s">
        <v>5</v>
      </c>
      <c r="O799" t="s">
        <v>5</v>
      </c>
      <c r="U799" t="s">
        <v>4688</v>
      </c>
      <c r="V799" s="1">
        <v>1</v>
      </c>
      <c r="W799" t="s">
        <v>3980</v>
      </c>
      <c r="X799" t="s">
        <v>4689</v>
      </c>
      <c r="Y799" s="2" t="s">
        <v>3982</v>
      </c>
      <c r="Z799" s="3">
        <v>12</v>
      </c>
      <c r="AA799" s="4">
        <v>1231</v>
      </c>
      <c r="AB799" s="4" t="s">
        <v>4689</v>
      </c>
      <c r="AC799" t="s">
        <v>4696</v>
      </c>
      <c r="AD799">
        <v>2020</v>
      </c>
      <c r="AE799">
        <v>7</v>
      </c>
      <c r="AF799">
        <v>17</v>
      </c>
      <c r="AG799" t="s">
        <v>435</v>
      </c>
      <c r="AH799" t="s">
        <v>435</v>
      </c>
      <c r="AJ799" t="s">
        <v>5</v>
      </c>
      <c r="AK799" t="s">
        <v>12</v>
      </c>
      <c r="AL799">
        <v>35813</v>
      </c>
      <c r="AM799">
        <v>6711940</v>
      </c>
      <c r="AN799" s="4">
        <v>35000</v>
      </c>
      <c r="AO799" s="4">
        <v>6711000</v>
      </c>
      <c r="AP799">
        <v>1</v>
      </c>
      <c r="AR799">
        <v>8</v>
      </c>
      <c r="AS799" t="s">
        <v>13</v>
      </c>
      <c r="AU799">
        <v>143516</v>
      </c>
      <c r="AW799" s="5" t="s">
        <v>14</v>
      </c>
      <c r="AX799">
        <v>1</v>
      </c>
      <c r="AY799" t="s">
        <v>15</v>
      </c>
      <c r="AZ799" t="s">
        <v>4697</v>
      </c>
      <c r="BA799" t="s">
        <v>4698</v>
      </c>
      <c r="BB799">
        <v>8</v>
      </c>
      <c r="BC799" t="s">
        <v>18</v>
      </c>
      <c r="BD799" t="s">
        <v>19</v>
      </c>
      <c r="BF799" s="6">
        <v>44327</v>
      </c>
      <c r="BG799" s="7" t="s">
        <v>20</v>
      </c>
      <c r="BI799">
        <v>3</v>
      </c>
      <c r="BJ799">
        <v>451135</v>
      </c>
      <c r="BL799" t="s">
        <v>4699</v>
      </c>
      <c r="BN799" t="s">
        <v>4700</v>
      </c>
      <c r="BX799">
        <v>88962</v>
      </c>
    </row>
    <row r="800" spans="1:76" x14ac:dyDescent="0.25">
      <c r="A800">
        <v>28128</v>
      </c>
      <c r="C800">
        <v>1</v>
      </c>
      <c r="D800">
        <v>1</v>
      </c>
      <c r="E800">
        <v>1</v>
      </c>
      <c r="F800" t="s">
        <v>0</v>
      </c>
      <c r="G800" t="s">
        <v>23</v>
      </c>
      <c r="H800" t="s">
        <v>507</v>
      </c>
      <c r="I800" s="8" t="str">
        <f>HYPERLINK(AT800,"Foto")</f>
        <v>Foto</v>
      </c>
      <c r="K800">
        <v>1</v>
      </c>
      <c r="L800" t="s">
        <v>4</v>
      </c>
      <c r="M800">
        <v>143516</v>
      </c>
      <c r="N800" t="s">
        <v>5</v>
      </c>
      <c r="O800" t="s">
        <v>5</v>
      </c>
      <c r="U800" t="s">
        <v>508</v>
      </c>
      <c r="V800" s="1">
        <v>1</v>
      </c>
      <c r="W800" t="s">
        <v>405</v>
      </c>
      <c r="X800" t="s">
        <v>451</v>
      </c>
      <c r="Y800" t="s">
        <v>407</v>
      </c>
      <c r="Z800" s="3">
        <v>11</v>
      </c>
      <c r="AA800" s="4">
        <v>1102</v>
      </c>
      <c r="AB800" s="4" t="s">
        <v>451</v>
      </c>
      <c r="AC800" t="s">
        <v>509</v>
      </c>
      <c r="AD800">
        <v>2021</v>
      </c>
      <c r="AE800">
        <v>6</v>
      </c>
      <c r="AF800">
        <v>6</v>
      </c>
      <c r="AG800" t="s">
        <v>510</v>
      </c>
      <c r="AJ800" t="s">
        <v>5</v>
      </c>
      <c r="AK800" t="s">
        <v>12</v>
      </c>
      <c r="AL800">
        <v>-34101</v>
      </c>
      <c r="AM800">
        <v>6560072</v>
      </c>
      <c r="AN800" s="4">
        <v>-35000</v>
      </c>
      <c r="AO800" s="4">
        <v>6561000</v>
      </c>
      <c r="AP800">
        <v>21</v>
      </c>
      <c r="AR800">
        <v>1010</v>
      </c>
      <c r="AS800" t="s">
        <v>511</v>
      </c>
      <c r="AT800" s="6" t="s">
        <v>512</v>
      </c>
      <c r="AU800">
        <v>143516</v>
      </c>
      <c r="AW800" s="5" t="s">
        <v>14</v>
      </c>
      <c r="AX800">
        <v>1</v>
      </c>
      <c r="AY800" t="s">
        <v>15</v>
      </c>
      <c r="AZ800" t="s">
        <v>513</v>
      </c>
      <c r="BA800" t="s">
        <v>514</v>
      </c>
      <c r="BB800">
        <v>1010</v>
      </c>
      <c r="BC800" t="s">
        <v>32</v>
      </c>
      <c r="BD800" t="s">
        <v>33</v>
      </c>
      <c r="BE800">
        <v>1</v>
      </c>
      <c r="BF800" s="6">
        <v>44353.579918981501</v>
      </c>
      <c r="BG800" s="7" t="s">
        <v>20</v>
      </c>
      <c r="BI800">
        <v>6</v>
      </c>
      <c r="BJ800">
        <v>270596</v>
      </c>
      <c r="BL800" t="s">
        <v>515</v>
      </c>
      <c r="BX800">
        <v>28128</v>
      </c>
    </row>
    <row r="801" spans="1:76" x14ac:dyDescent="0.25">
      <c r="A801">
        <v>38431</v>
      </c>
      <c r="C801">
        <v>1</v>
      </c>
      <c r="F801" t="s">
        <v>0</v>
      </c>
      <c r="G801" t="s">
        <v>23</v>
      </c>
      <c r="H801" t="s">
        <v>945</v>
      </c>
      <c r="I801" s="8" t="str">
        <f>HYPERLINK(AT801,"Foto")</f>
        <v>Foto</v>
      </c>
      <c r="K801">
        <v>1</v>
      </c>
      <c r="L801" t="s">
        <v>4</v>
      </c>
      <c r="M801">
        <v>143516</v>
      </c>
      <c r="N801" t="s">
        <v>5</v>
      </c>
      <c r="O801" t="s">
        <v>5</v>
      </c>
      <c r="U801" t="s">
        <v>550</v>
      </c>
      <c r="V801" s="1">
        <v>1</v>
      </c>
      <c r="W801" t="s">
        <v>405</v>
      </c>
      <c r="X801" t="s">
        <v>536</v>
      </c>
      <c r="Y801" t="s">
        <v>407</v>
      </c>
      <c r="Z801" s="3">
        <v>11</v>
      </c>
      <c r="AA801" s="4">
        <v>1103</v>
      </c>
      <c r="AB801" s="4" t="s">
        <v>536</v>
      </c>
      <c r="AC801" t="s">
        <v>946</v>
      </c>
      <c r="AD801">
        <v>2021</v>
      </c>
      <c r="AE801">
        <v>5</v>
      </c>
      <c r="AF801">
        <v>8</v>
      </c>
      <c r="AG801" t="s">
        <v>467</v>
      </c>
      <c r="AJ801" t="s">
        <v>5</v>
      </c>
      <c r="AK801" t="s">
        <v>12</v>
      </c>
      <c r="AL801">
        <v>-31250</v>
      </c>
      <c r="AM801">
        <v>6573403</v>
      </c>
      <c r="AN801" s="4">
        <v>-31000</v>
      </c>
      <c r="AO801" s="4">
        <v>6573000</v>
      </c>
      <c r="AP801">
        <v>10</v>
      </c>
      <c r="AR801">
        <v>1010</v>
      </c>
      <c r="AT801" s="6" t="s">
        <v>947</v>
      </c>
      <c r="AU801">
        <v>143516</v>
      </c>
      <c r="AW801" s="5" t="s">
        <v>14</v>
      </c>
      <c r="AX801">
        <v>1</v>
      </c>
      <c r="AY801" t="s">
        <v>15</v>
      </c>
      <c r="AZ801" t="s">
        <v>894</v>
      </c>
      <c r="BA801" t="s">
        <v>948</v>
      </c>
      <c r="BB801">
        <v>1010</v>
      </c>
      <c r="BC801" t="s">
        <v>32</v>
      </c>
      <c r="BD801" t="s">
        <v>33</v>
      </c>
      <c r="BE801">
        <v>1</v>
      </c>
      <c r="BF801" s="6">
        <v>44326.371828703697</v>
      </c>
      <c r="BG801" s="7" t="s">
        <v>20</v>
      </c>
      <c r="BI801">
        <v>6</v>
      </c>
      <c r="BJ801">
        <v>268381</v>
      </c>
      <c r="BL801" t="s">
        <v>949</v>
      </c>
      <c r="BX801">
        <v>38431</v>
      </c>
    </row>
    <row r="802" spans="1:76" x14ac:dyDescent="0.25">
      <c r="A802">
        <v>34303</v>
      </c>
      <c r="C802">
        <v>1</v>
      </c>
      <c r="F802" t="s">
        <v>0</v>
      </c>
      <c r="G802" t="s">
        <v>23</v>
      </c>
      <c r="H802" t="s">
        <v>1194</v>
      </c>
      <c r="I802" t="s">
        <v>25</v>
      </c>
      <c r="K802">
        <v>1</v>
      </c>
      <c r="L802" t="s">
        <v>4</v>
      </c>
      <c r="M802">
        <v>143516</v>
      </c>
      <c r="N802" t="s">
        <v>5</v>
      </c>
      <c r="O802" t="s">
        <v>5</v>
      </c>
      <c r="U802" t="s">
        <v>1080</v>
      </c>
      <c r="V802" s="1">
        <v>1</v>
      </c>
      <c r="W802" t="s">
        <v>405</v>
      </c>
      <c r="X802" t="s">
        <v>536</v>
      </c>
      <c r="Y802" t="s">
        <v>407</v>
      </c>
      <c r="Z802" s="3">
        <v>11</v>
      </c>
      <c r="AA802" s="4">
        <v>1103</v>
      </c>
      <c r="AB802" s="4" t="s">
        <v>536</v>
      </c>
      <c r="AC802" t="s">
        <v>1195</v>
      </c>
      <c r="AD802">
        <v>2021</v>
      </c>
      <c r="AE802">
        <v>5</v>
      </c>
      <c r="AF802">
        <v>12</v>
      </c>
      <c r="AG802" t="s">
        <v>467</v>
      </c>
      <c r="AJ802" t="s">
        <v>5</v>
      </c>
      <c r="AK802" t="s">
        <v>12</v>
      </c>
      <c r="AL802">
        <v>-32414</v>
      </c>
      <c r="AM802">
        <v>6570689</v>
      </c>
      <c r="AN802" s="4">
        <v>-33000</v>
      </c>
      <c r="AO802" s="4">
        <v>6571000</v>
      </c>
      <c r="AP802">
        <v>5</v>
      </c>
      <c r="AR802">
        <v>1010</v>
      </c>
      <c r="AT802" s="6" t="s">
        <v>1196</v>
      </c>
      <c r="AU802">
        <v>143516</v>
      </c>
      <c r="AW802" s="5" t="s">
        <v>14</v>
      </c>
      <c r="AX802">
        <v>1</v>
      </c>
      <c r="AY802" t="s">
        <v>15</v>
      </c>
      <c r="AZ802" t="s">
        <v>1197</v>
      </c>
      <c r="BA802" t="s">
        <v>1198</v>
      </c>
      <c r="BB802">
        <v>1010</v>
      </c>
      <c r="BC802" t="s">
        <v>32</v>
      </c>
      <c r="BD802" t="s">
        <v>33</v>
      </c>
      <c r="BF802" s="6">
        <v>44329.240451388898</v>
      </c>
      <c r="BG802" s="7" t="s">
        <v>20</v>
      </c>
      <c r="BI802">
        <v>6</v>
      </c>
      <c r="BJ802">
        <v>268654</v>
      </c>
      <c r="BL802" t="s">
        <v>1199</v>
      </c>
      <c r="BX802">
        <v>34303</v>
      </c>
    </row>
    <row r="803" spans="1:76" x14ac:dyDescent="0.25">
      <c r="A803">
        <v>29400</v>
      </c>
      <c r="C803">
        <v>1</v>
      </c>
      <c r="F803" t="s">
        <v>0</v>
      </c>
      <c r="G803" t="s">
        <v>23</v>
      </c>
      <c r="H803" t="s">
        <v>1200</v>
      </c>
      <c r="I803" t="s">
        <v>25</v>
      </c>
      <c r="K803">
        <v>1</v>
      </c>
      <c r="L803" t="s">
        <v>4</v>
      </c>
      <c r="M803">
        <v>143516</v>
      </c>
      <c r="N803" t="s">
        <v>5</v>
      </c>
      <c r="O803" t="s">
        <v>5</v>
      </c>
      <c r="U803" t="s">
        <v>1080</v>
      </c>
      <c r="V803" s="1">
        <v>1</v>
      </c>
      <c r="W803" t="s">
        <v>405</v>
      </c>
      <c r="X803" t="s">
        <v>536</v>
      </c>
      <c r="Y803" t="s">
        <v>407</v>
      </c>
      <c r="Z803" s="3">
        <v>11</v>
      </c>
      <c r="AA803" s="4">
        <v>1103</v>
      </c>
      <c r="AB803" s="4" t="s">
        <v>536</v>
      </c>
      <c r="AC803" t="s">
        <v>1201</v>
      </c>
      <c r="AD803">
        <v>2021</v>
      </c>
      <c r="AE803">
        <v>6</v>
      </c>
      <c r="AF803">
        <v>8</v>
      </c>
      <c r="AG803" t="s">
        <v>467</v>
      </c>
      <c r="AJ803" t="s">
        <v>5</v>
      </c>
      <c r="AK803" t="s">
        <v>12</v>
      </c>
      <c r="AL803">
        <v>-33719</v>
      </c>
      <c r="AM803">
        <v>6571861</v>
      </c>
      <c r="AN803" s="4">
        <v>-33000</v>
      </c>
      <c r="AO803" s="4">
        <v>6571000</v>
      </c>
      <c r="AP803">
        <v>25</v>
      </c>
      <c r="AR803">
        <v>1010</v>
      </c>
      <c r="AT803" s="6" t="s">
        <v>1202</v>
      </c>
      <c r="AU803">
        <v>143516</v>
      </c>
      <c r="AW803" s="5" t="s">
        <v>14</v>
      </c>
      <c r="AX803">
        <v>1</v>
      </c>
      <c r="AY803" t="s">
        <v>15</v>
      </c>
      <c r="AZ803" t="s">
        <v>1203</v>
      </c>
      <c r="BA803" t="s">
        <v>1204</v>
      </c>
      <c r="BB803">
        <v>1010</v>
      </c>
      <c r="BC803" t="s">
        <v>32</v>
      </c>
      <c r="BD803" t="s">
        <v>33</v>
      </c>
      <c r="BF803" s="6">
        <v>44356.757662037002</v>
      </c>
      <c r="BG803" s="7" t="s">
        <v>20</v>
      </c>
      <c r="BI803">
        <v>6</v>
      </c>
      <c r="BJ803">
        <v>271112</v>
      </c>
      <c r="BL803" t="s">
        <v>1205</v>
      </c>
      <c r="BX803">
        <v>29400</v>
      </c>
    </row>
    <row r="804" spans="1:76" x14ac:dyDescent="0.25">
      <c r="A804">
        <v>35007</v>
      </c>
      <c r="C804">
        <v>1</v>
      </c>
      <c r="F804" t="s">
        <v>0</v>
      </c>
      <c r="G804" t="s">
        <v>23</v>
      </c>
      <c r="H804" t="s">
        <v>1446</v>
      </c>
      <c r="I804" s="8" t="str">
        <f>HYPERLINK(AT804,"Foto")</f>
        <v>Foto</v>
      </c>
      <c r="K804">
        <v>1</v>
      </c>
      <c r="L804" t="s">
        <v>4</v>
      </c>
      <c r="M804">
        <v>143516</v>
      </c>
      <c r="N804" t="s">
        <v>5</v>
      </c>
      <c r="O804" t="s">
        <v>5</v>
      </c>
      <c r="U804" t="s">
        <v>1207</v>
      </c>
      <c r="V804" s="1">
        <v>1</v>
      </c>
      <c r="W804" t="s">
        <v>405</v>
      </c>
      <c r="X804" t="s">
        <v>536</v>
      </c>
      <c r="Y804" t="s">
        <v>407</v>
      </c>
      <c r="Z804" s="3">
        <v>11</v>
      </c>
      <c r="AA804" s="4">
        <v>1103</v>
      </c>
      <c r="AB804" s="4" t="s">
        <v>536</v>
      </c>
      <c r="AC804" t="s">
        <v>1447</v>
      </c>
      <c r="AD804">
        <v>2021</v>
      </c>
      <c r="AE804">
        <v>4</v>
      </c>
      <c r="AF804">
        <v>22</v>
      </c>
      <c r="AG804" t="s">
        <v>467</v>
      </c>
      <c r="AJ804" t="s">
        <v>5</v>
      </c>
      <c r="AK804" t="s">
        <v>12</v>
      </c>
      <c r="AL804">
        <v>-32175</v>
      </c>
      <c r="AM804">
        <v>6573979</v>
      </c>
      <c r="AN804" s="4">
        <v>-33000</v>
      </c>
      <c r="AO804" s="4">
        <v>6573000</v>
      </c>
      <c r="AP804">
        <v>5</v>
      </c>
      <c r="AR804">
        <v>1010</v>
      </c>
      <c r="AT804" s="6" t="s">
        <v>1448</v>
      </c>
      <c r="AU804">
        <v>143516</v>
      </c>
      <c r="AW804" s="5" t="s">
        <v>14</v>
      </c>
      <c r="AX804">
        <v>1</v>
      </c>
      <c r="AY804" t="s">
        <v>15</v>
      </c>
      <c r="AZ804" t="s">
        <v>1449</v>
      </c>
      <c r="BA804" t="s">
        <v>1450</v>
      </c>
      <c r="BB804">
        <v>1010</v>
      </c>
      <c r="BC804" t="s">
        <v>32</v>
      </c>
      <c r="BD804" t="s">
        <v>33</v>
      </c>
      <c r="BE804">
        <v>1</v>
      </c>
      <c r="BF804" s="6">
        <v>44309.2834953704</v>
      </c>
      <c r="BG804" s="7" t="s">
        <v>20</v>
      </c>
      <c r="BI804">
        <v>6</v>
      </c>
      <c r="BJ804">
        <v>267594</v>
      </c>
      <c r="BL804" t="s">
        <v>1451</v>
      </c>
      <c r="BX804">
        <v>35007</v>
      </c>
    </row>
    <row r="805" spans="1:76" x14ac:dyDescent="0.25">
      <c r="A805">
        <v>34694</v>
      </c>
      <c r="C805">
        <v>1</v>
      </c>
      <c r="F805" t="s">
        <v>0</v>
      </c>
      <c r="G805" t="s">
        <v>23</v>
      </c>
      <c r="H805" t="s">
        <v>1452</v>
      </c>
      <c r="I805" t="s">
        <v>25</v>
      </c>
      <c r="K805">
        <v>1</v>
      </c>
      <c r="L805" t="s">
        <v>4</v>
      </c>
      <c r="M805">
        <v>143516</v>
      </c>
      <c r="N805" t="s">
        <v>5</v>
      </c>
      <c r="O805" t="s">
        <v>5</v>
      </c>
      <c r="U805" t="s">
        <v>1207</v>
      </c>
      <c r="V805" s="1">
        <v>1</v>
      </c>
      <c r="W805" t="s">
        <v>405</v>
      </c>
      <c r="X805" t="s">
        <v>536</v>
      </c>
      <c r="Y805" t="s">
        <v>407</v>
      </c>
      <c r="Z805" s="3">
        <v>11</v>
      </c>
      <c r="AA805" s="4">
        <v>1103</v>
      </c>
      <c r="AB805" s="4" t="s">
        <v>536</v>
      </c>
      <c r="AC805" t="s">
        <v>1453</v>
      </c>
      <c r="AD805">
        <v>2021</v>
      </c>
      <c r="AE805">
        <v>6</v>
      </c>
      <c r="AF805">
        <v>24</v>
      </c>
      <c r="AG805" t="s">
        <v>467</v>
      </c>
      <c r="AJ805" t="s">
        <v>5</v>
      </c>
      <c r="AK805" t="s">
        <v>12</v>
      </c>
      <c r="AL805">
        <v>-32263</v>
      </c>
      <c r="AM805">
        <v>6573587</v>
      </c>
      <c r="AN805" s="4">
        <v>-33000</v>
      </c>
      <c r="AO805" s="4">
        <v>6573000</v>
      </c>
      <c r="AP805">
        <v>10</v>
      </c>
      <c r="AR805">
        <v>1010</v>
      </c>
      <c r="AT805" s="6" t="s">
        <v>1454</v>
      </c>
      <c r="AU805">
        <v>143516</v>
      </c>
      <c r="AW805" s="5" t="s">
        <v>14</v>
      </c>
      <c r="AX805">
        <v>1</v>
      </c>
      <c r="AY805" t="s">
        <v>15</v>
      </c>
      <c r="AZ805" t="s">
        <v>1455</v>
      </c>
      <c r="BA805" t="s">
        <v>1456</v>
      </c>
      <c r="BB805">
        <v>1010</v>
      </c>
      <c r="BC805" t="s">
        <v>32</v>
      </c>
      <c r="BD805" t="s">
        <v>33</v>
      </c>
      <c r="BF805" s="6">
        <v>44371.657685185201</v>
      </c>
      <c r="BG805" s="7" t="s">
        <v>20</v>
      </c>
      <c r="BI805">
        <v>6</v>
      </c>
      <c r="BJ805">
        <v>272470</v>
      </c>
      <c r="BL805" t="s">
        <v>1457</v>
      </c>
      <c r="BX805">
        <v>34694</v>
      </c>
    </row>
    <row r="806" spans="1:76" x14ac:dyDescent="0.25">
      <c r="A806">
        <v>26035</v>
      </c>
      <c r="C806">
        <v>1</v>
      </c>
      <c r="D806">
        <v>1</v>
      </c>
      <c r="E806">
        <v>1</v>
      </c>
      <c r="F806" t="s">
        <v>0</v>
      </c>
      <c r="G806" t="s">
        <v>23</v>
      </c>
      <c r="H806" t="s">
        <v>1506</v>
      </c>
      <c r="I806" s="8" t="str">
        <f>HYPERLINK(AT806,"Foto")</f>
        <v>Foto</v>
      </c>
      <c r="K806">
        <v>1</v>
      </c>
      <c r="L806" t="s">
        <v>4</v>
      </c>
      <c r="M806">
        <v>143516</v>
      </c>
      <c r="N806" t="s">
        <v>5</v>
      </c>
      <c r="O806" t="s">
        <v>5</v>
      </c>
      <c r="U806" t="s">
        <v>1507</v>
      </c>
      <c r="V806" s="1">
        <v>1</v>
      </c>
      <c r="W806" t="s">
        <v>405</v>
      </c>
      <c r="X806" t="s">
        <v>536</v>
      </c>
      <c r="Y806" t="s">
        <v>407</v>
      </c>
      <c r="Z806" s="3">
        <v>11</v>
      </c>
      <c r="AA806" s="4">
        <v>1103</v>
      </c>
      <c r="AB806" s="4" t="s">
        <v>536</v>
      </c>
      <c r="AC806" t="s">
        <v>1508</v>
      </c>
      <c r="AD806">
        <v>2021</v>
      </c>
      <c r="AE806">
        <v>5</v>
      </c>
      <c r="AF806">
        <v>19</v>
      </c>
      <c r="AG806" t="s">
        <v>1509</v>
      </c>
      <c r="AJ806" t="s">
        <v>5</v>
      </c>
      <c r="AK806" t="s">
        <v>12</v>
      </c>
      <c r="AL806">
        <v>-34790</v>
      </c>
      <c r="AM806">
        <v>6567130</v>
      </c>
      <c r="AN806" s="4">
        <v>-35000</v>
      </c>
      <c r="AO806" s="4">
        <v>6567000</v>
      </c>
      <c r="AP806">
        <v>1000</v>
      </c>
      <c r="AR806">
        <v>1010</v>
      </c>
      <c r="AT806" s="6" t="s">
        <v>1510</v>
      </c>
      <c r="AU806">
        <v>143516</v>
      </c>
      <c r="AW806" s="5" t="s">
        <v>14</v>
      </c>
      <c r="AX806">
        <v>1</v>
      </c>
      <c r="AY806" t="s">
        <v>15</v>
      </c>
      <c r="AZ806" t="s">
        <v>1511</v>
      </c>
      <c r="BA806" t="s">
        <v>1512</v>
      </c>
      <c r="BB806">
        <v>1010</v>
      </c>
      <c r="BC806" t="s">
        <v>32</v>
      </c>
      <c r="BD806" t="s">
        <v>33</v>
      </c>
      <c r="BE806">
        <v>1</v>
      </c>
      <c r="BF806" s="6">
        <v>44336.543287036999</v>
      </c>
      <c r="BG806" s="7" t="s">
        <v>20</v>
      </c>
      <c r="BI806">
        <v>6</v>
      </c>
      <c r="BJ806">
        <v>269217</v>
      </c>
      <c r="BL806" t="s">
        <v>1513</v>
      </c>
      <c r="BX806">
        <v>26035</v>
      </c>
    </row>
    <row r="807" spans="1:76" x14ac:dyDescent="0.25">
      <c r="A807">
        <v>25111</v>
      </c>
      <c r="C807">
        <v>1</v>
      </c>
      <c r="F807" t="s">
        <v>0</v>
      </c>
      <c r="G807" t="s">
        <v>23</v>
      </c>
      <c r="H807" t="s">
        <v>1753</v>
      </c>
      <c r="I807" s="8" t="str">
        <f>HYPERLINK(AT807,"Foto")</f>
        <v>Foto</v>
      </c>
      <c r="K807">
        <v>1</v>
      </c>
      <c r="L807" t="s">
        <v>4</v>
      </c>
      <c r="M807">
        <v>143516</v>
      </c>
      <c r="N807" t="s">
        <v>5</v>
      </c>
      <c r="O807" t="s">
        <v>5</v>
      </c>
      <c r="U807" t="s">
        <v>1515</v>
      </c>
      <c r="V807" s="1">
        <v>1</v>
      </c>
      <c r="W807" t="s">
        <v>405</v>
      </c>
      <c r="X807" t="s">
        <v>536</v>
      </c>
      <c r="Y807" t="s">
        <v>407</v>
      </c>
      <c r="Z807" s="3">
        <v>11</v>
      </c>
      <c r="AA807" s="4">
        <v>1103</v>
      </c>
      <c r="AB807" s="4" t="s">
        <v>536</v>
      </c>
      <c r="AC807" t="s">
        <v>1754</v>
      </c>
      <c r="AD807">
        <v>2021</v>
      </c>
      <c r="AE807">
        <v>5</v>
      </c>
      <c r="AF807">
        <v>24</v>
      </c>
      <c r="AG807" t="s">
        <v>467</v>
      </c>
      <c r="AJ807" t="s">
        <v>5</v>
      </c>
      <c r="AK807" t="s">
        <v>12</v>
      </c>
      <c r="AL807">
        <v>-35122</v>
      </c>
      <c r="AM807">
        <v>6571643</v>
      </c>
      <c r="AN807" s="4">
        <v>-35000</v>
      </c>
      <c r="AO807" s="4">
        <v>6571000</v>
      </c>
      <c r="AP807">
        <v>5</v>
      </c>
      <c r="AR807">
        <v>1010</v>
      </c>
      <c r="AT807" s="6" t="s">
        <v>1755</v>
      </c>
      <c r="AU807">
        <v>143516</v>
      </c>
      <c r="AW807" s="5" t="s">
        <v>14</v>
      </c>
      <c r="AX807">
        <v>1</v>
      </c>
      <c r="AY807" t="s">
        <v>15</v>
      </c>
      <c r="AZ807" t="s">
        <v>1756</v>
      </c>
      <c r="BA807" t="s">
        <v>1757</v>
      </c>
      <c r="BB807">
        <v>1010</v>
      </c>
      <c r="BC807" t="s">
        <v>32</v>
      </c>
      <c r="BD807" t="s">
        <v>33</v>
      </c>
      <c r="BE807">
        <v>1</v>
      </c>
      <c r="BF807" s="6">
        <v>44341.364571759303</v>
      </c>
      <c r="BG807" s="7" t="s">
        <v>20</v>
      </c>
      <c r="BI807">
        <v>6</v>
      </c>
      <c r="BJ807">
        <v>269585</v>
      </c>
      <c r="BL807" t="s">
        <v>1758</v>
      </c>
      <c r="BX807">
        <v>25111</v>
      </c>
    </row>
    <row r="808" spans="1:76" x14ac:dyDescent="0.25">
      <c r="A808">
        <v>24580</v>
      </c>
      <c r="C808">
        <v>1</v>
      </c>
      <c r="F808" t="s">
        <v>0</v>
      </c>
      <c r="G808" t="s">
        <v>23</v>
      </c>
      <c r="H808" t="s">
        <v>1759</v>
      </c>
      <c r="I808" t="s">
        <v>25</v>
      </c>
      <c r="K808">
        <v>1</v>
      </c>
      <c r="L808" t="s">
        <v>4</v>
      </c>
      <c r="M808">
        <v>143516</v>
      </c>
      <c r="N808" t="s">
        <v>5</v>
      </c>
      <c r="O808" t="s">
        <v>5</v>
      </c>
      <c r="U808" t="s">
        <v>1515</v>
      </c>
      <c r="V808" s="1">
        <v>1</v>
      </c>
      <c r="W808" t="s">
        <v>405</v>
      </c>
      <c r="X808" t="s">
        <v>536</v>
      </c>
      <c r="Y808" t="s">
        <v>407</v>
      </c>
      <c r="Z808" s="3">
        <v>11</v>
      </c>
      <c r="AA808" s="4">
        <v>1103</v>
      </c>
      <c r="AB808" s="4" t="s">
        <v>536</v>
      </c>
      <c r="AC808" t="s">
        <v>1760</v>
      </c>
      <c r="AD808">
        <v>2021</v>
      </c>
      <c r="AE808">
        <v>6</v>
      </c>
      <c r="AF808">
        <v>2</v>
      </c>
      <c r="AG808" t="s">
        <v>467</v>
      </c>
      <c r="AJ808" t="s">
        <v>5</v>
      </c>
      <c r="AK808" t="s">
        <v>12</v>
      </c>
      <c r="AL808">
        <v>-35314</v>
      </c>
      <c r="AM808">
        <v>6571035</v>
      </c>
      <c r="AN808" s="4">
        <v>-35000</v>
      </c>
      <c r="AO808" s="4">
        <v>6571000</v>
      </c>
      <c r="AP808">
        <v>25</v>
      </c>
      <c r="AR808">
        <v>1010</v>
      </c>
      <c r="AT808" s="6" t="s">
        <v>1761</v>
      </c>
      <c r="AU808">
        <v>143516</v>
      </c>
      <c r="AW808" s="5" t="s">
        <v>14</v>
      </c>
      <c r="AX808">
        <v>1</v>
      </c>
      <c r="AY808" t="s">
        <v>15</v>
      </c>
      <c r="AZ808" t="s">
        <v>1762</v>
      </c>
      <c r="BA808" t="s">
        <v>1763</v>
      </c>
      <c r="BB808">
        <v>1010</v>
      </c>
      <c r="BC808" t="s">
        <v>32</v>
      </c>
      <c r="BD808" t="s">
        <v>33</v>
      </c>
      <c r="BF808" s="6">
        <v>44352.321446759299</v>
      </c>
      <c r="BG808" s="7" t="s">
        <v>20</v>
      </c>
      <c r="BI808">
        <v>6</v>
      </c>
      <c r="BJ808">
        <v>270344</v>
      </c>
      <c r="BL808" t="s">
        <v>1764</v>
      </c>
      <c r="BX808">
        <v>24580</v>
      </c>
    </row>
    <row r="809" spans="1:76" x14ac:dyDescent="0.25">
      <c r="A809">
        <v>25354</v>
      </c>
      <c r="C809">
        <v>1</v>
      </c>
      <c r="F809" t="s">
        <v>0</v>
      </c>
      <c r="G809" t="s">
        <v>23</v>
      </c>
      <c r="H809" t="s">
        <v>1765</v>
      </c>
      <c r="I809" s="8" t="str">
        <f>HYPERLINK(AT809,"Foto")</f>
        <v>Foto</v>
      </c>
      <c r="K809">
        <v>1</v>
      </c>
      <c r="L809" t="s">
        <v>4</v>
      </c>
      <c r="M809">
        <v>143516</v>
      </c>
      <c r="N809" t="s">
        <v>5</v>
      </c>
      <c r="O809" t="s">
        <v>5</v>
      </c>
      <c r="U809" t="s">
        <v>1515</v>
      </c>
      <c r="V809" s="1">
        <v>1</v>
      </c>
      <c r="W809" t="s">
        <v>405</v>
      </c>
      <c r="X809" t="s">
        <v>536</v>
      </c>
      <c r="Y809" t="s">
        <v>407</v>
      </c>
      <c r="Z809" s="3">
        <v>11</v>
      </c>
      <c r="AA809" s="4">
        <v>1103</v>
      </c>
      <c r="AB809" s="4" t="s">
        <v>536</v>
      </c>
      <c r="AC809" t="s">
        <v>1766</v>
      </c>
      <c r="AD809">
        <v>2021</v>
      </c>
      <c r="AE809">
        <v>6</v>
      </c>
      <c r="AF809">
        <v>5</v>
      </c>
      <c r="AG809" t="s">
        <v>467</v>
      </c>
      <c r="AJ809" t="s">
        <v>5</v>
      </c>
      <c r="AK809" t="s">
        <v>12</v>
      </c>
      <c r="AL809">
        <v>-35026</v>
      </c>
      <c r="AM809">
        <v>6571729</v>
      </c>
      <c r="AN809" s="4">
        <v>-35000</v>
      </c>
      <c r="AO809" s="4">
        <v>6571000</v>
      </c>
      <c r="AP809">
        <v>10</v>
      </c>
      <c r="AR809">
        <v>1010</v>
      </c>
      <c r="AT809" s="6" t="s">
        <v>1767</v>
      </c>
      <c r="AU809">
        <v>143516</v>
      </c>
      <c r="AW809" s="5" t="s">
        <v>14</v>
      </c>
      <c r="AX809">
        <v>1</v>
      </c>
      <c r="AY809" t="s">
        <v>15</v>
      </c>
      <c r="AZ809" t="s">
        <v>1768</v>
      </c>
      <c r="BA809" t="s">
        <v>1769</v>
      </c>
      <c r="BB809">
        <v>1010</v>
      </c>
      <c r="BC809" t="s">
        <v>32</v>
      </c>
      <c r="BD809" t="s">
        <v>33</v>
      </c>
      <c r="BE809">
        <v>1</v>
      </c>
      <c r="BF809" s="6">
        <v>44356.3496759259</v>
      </c>
      <c r="BG809" s="7" t="s">
        <v>20</v>
      </c>
      <c r="BI809">
        <v>6</v>
      </c>
      <c r="BJ809">
        <v>271059</v>
      </c>
      <c r="BL809" t="s">
        <v>1770</v>
      </c>
      <c r="BX809">
        <v>25354</v>
      </c>
    </row>
    <row r="810" spans="1:76" x14ac:dyDescent="0.25">
      <c r="A810">
        <v>26569</v>
      </c>
      <c r="C810">
        <v>1</v>
      </c>
      <c r="D810">
        <v>1</v>
      </c>
      <c r="E810">
        <v>2</v>
      </c>
      <c r="F810" t="s">
        <v>0</v>
      </c>
      <c r="G810" t="s">
        <v>23</v>
      </c>
      <c r="H810" t="s">
        <v>2048</v>
      </c>
      <c r="I810" s="8" t="str">
        <f>HYPERLINK(AT810,"Foto")</f>
        <v>Foto</v>
      </c>
      <c r="K810">
        <v>1</v>
      </c>
      <c r="L810" t="s">
        <v>4</v>
      </c>
      <c r="M810">
        <v>143516</v>
      </c>
      <c r="N810" t="s">
        <v>5</v>
      </c>
      <c r="O810" t="s">
        <v>5</v>
      </c>
      <c r="U810" t="s">
        <v>2042</v>
      </c>
      <c r="V810" s="1">
        <v>1</v>
      </c>
      <c r="W810" t="s">
        <v>405</v>
      </c>
      <c r="X810" t="s">
        <v>536</v>
      </c>
      <c r="Y810" t="s">
        <v>407</v>
      </c>
      <c r="Z810" s="3">
        <v>11</v>
      </c>
      <c r="AA810" s="4">
        <v>1103</v>
      </c>
      <c r="AB810" s="4" t="s">
        <v>536</v>
      </c>
      <c r="AC810" t="s">
        <v>2049</v>
      </c>
      <c r="AD810">
        <v>2021</v>
      </c>
      <c r="AE810">
        <v>6</v>
      </c>
      <c r="AF810">
        <v>5</v>
      </c>
      <c r="AG810" t="s">
        <v>2050</v>
      </c>
      <c r="AJ810" t="s">
        <v>5</v>
      </c>
      <c r="AK810" t="s">
        <v>12</v>
      </c>
      <c r="AL810">
        <v>-34613</v>
      </c>
      <c r="AM810">
        <v>6574124</v>
      </c>
      <c r="AN810" s="4">
        <v>-35000</v>
      </c>
      <c r="AO810" s="4">
        <v>6575000</v>
      </c>
      <c r="AP810">
        <v>10</v>
      </c>
      <c r="AR810">
        <v>1010</v>
      </c>
      <c r="AT810" s="6" t="s">
        <v>2051</v>
      </c>
      <c r="AU810">
        <v>143516</v>
      </c>
      <c r="AW810" s="5" t="s">
        <v>14</v>
      </c>
      <c r="AX810">
        <v>1</v>
      </c>
      <c r="AY810" t="s">
        <v>15</v>
      </c>
      <c r="AZ810" t="s">
        <v>2052</v>
      </c>
      <c r="BA810" t="s">
        <v>2053</v>
      </c>
      <c r="BB810">
        <v>1010</v>
      </c>
      <c r="BC810" t="s">
        <v>32</v>
      </c>
      <c r="BD810" t="s">
        <v>33</v>
      </c>
      <c r="BE810">
        <v>1</v>
      </c>
      <c r="BF810" s="6">
        <v>44353.567280092597</v>
      </c>
      <c r="BG810" s="7" t="s">
        <v>20</v>
      </c>
      <c r="BI810">
        <v>6</v>
      </c>
      <c r="BJ810">
        <v>270582</v>
      </c>
      <c r="BL810" t="s">
        <v>2054</v>
      </c>
      <c r="BX810">
        <v>26569</v>
      </c>
    </row>
    <row r="811" spans="1:76" x14ac:dyDescent="0.25">
      <c r="A811">
        <v>26617</v>
      </c>
      <c r="C811">
        <v>1</v>
      </c>
      <c r="D811">
        <v>1</v>
      </c>
      <c r="E811">
        <v>3</v>
      </c>
      <c r="F811" t="s">
        <v>0</v>
      </c>
      <c r="G811" t="s">
        <v>23</v>
      </c>
      <c r="H811" t="s">
        <v>2055</v>
      </c>
      <c r="I811" t="s">
        <v>25</v>
      </c>
      <c r="K811">
        <v>1</v>
      </c>
      <c r="L811" t="s">
        <v>4</v>
      </c>
      <c r="M811">
        <v>143516</v>
      </c>
      <c r="N811" t="s">
        <v>5</v>
      </c>
      <c r="O811" t="s">
        <v>5</v>
      </c>
      <c r="U811" t="s">
        <v>2042</v>
      </c>
      <c r="V811" s="1">
        <v>1</v>
      </c>
      <c r="W811" t="s">
        <v>405</v>
      </c>
      <c r="X811" t="s">
        <v>536</v>
      </c>
      <c r="Y811" t="s">
        <v>407</v>
      </c>
      <c r="Z811" s="3">
        <v>11</v>
      </c>
      <c r="AA811" s="4">
        <v>1103</v>
      </c>
      <c r="AB811" s="4" t="s">
        <v>536</v>
      </c>
      <c r="AC811" t="s">
        <v>2056</v>
      </c>
      <c r="AD811">
        <v>2021</v>
      </c>
      <c r="AE811">
        <v>6</v>
      </c>
      <c r="AF811">
        <v>5</v>
      </c>
      <c r="AG811" t="s">
        <v>2057</v>
      </c>
      <c r="AJ811" t="s">
        <v>5</v>
      </c>
      <c r="AK811" t="s">
        <v>12</v>
      </c>
      <c r="AL811">
        <v>-34599</v>
      </c>
      <c r="AM811">
        <v>6574035</v>
      </c>
      <c r="AN811" s="4">
        <v>-35000</v>
      </c>
      <c r="AO811" s="4">
        <v>6575000</v>
      </c>
      <c r="AP811">
        <v>10</v>
      </c>
      <c r="AR811">
        <v>1010</v>
      </c>
      <c r="AT811" s="6" t="s">
        <v>2058</v>
      </c>
      <c r="AU811">
        <v>143516</v>
      </c>
      <c r="AW811" s="5" t="s">
        <v>14</v>
      </c>
      <c r="AX811">
        <v>1</v>
      </c>
      <c r="AY811" t="s">
        <v>15</v>
      </c>
      <c r="AZ811" t="s">
        <v>2059</v>
      </c>
      <c r="BA811" t="s">
        <v>2060</v>
      </c>
      <c r="BB811">
        <v>1010</v>
      </c>
      <c r="BC811" t="s">
        <v>32</v>
      </c>
      <c r="BD811" t="s">
        <v>33</v>
      </c>
      <c r="BF811" s="6">
        <v>44353.441562499997</v>
      </c>
      <c r="BG811" s="7" t="s">
        <v>20</v>
      </c>
      <c r="BI811">
        <v>6</v>
      </c>
      <c r="BJ811">
        <v>270529</v>
      </c>
      <c r="BL811" t="s">
        <v>2061</v>
      </c>
      <c r="BX811">
        <v>26617</v>
      </c>
    </row>
    <row r="812" spans="1:76" x14ac:dyDescent="0.25">
      <c r="A812">
        <v>24212</v>
      </c>
      <c r="C812">
        <v>1</v>
      </c>
      <c r="D812">
        <v>1</v>
      </c>
      <c r="E812">
        <v>4</v>
      </c>
      <c r="F812" t="s">
        <v>0</v>
      </c>
      <c r="G812" t="s">
        <v>23</v>
      </c>
      <c r="H812" t="s">
        <v>2062</v>
      </c>
      <c r="I812" t="s">
        <v>25</v>
      </c>
      <c r="K812">
        <v>1</v>
      </c>
      <c r="L812" t="s">
        <v>4</v>
      </c>
      <c r="M812">
        <v>143516</v>
      </c>
      <c r="N812" t="s">
        <v>5</v>
      </c>
      <c r="O812" t="s">
        <v>5</v>
      </c>
      <c r="U812" t="s">
        <v>2042</v>
      </c>
      <c r="V812" s="1">
        <v>1</v>
      </c>
      <c r="W812" t="s">
        <v>405</v>
      </c>
      <c r="X812" t="s">
        <v>536</v>
      </c>
      <c r="Y812" t="s">
        <v>407</v>
      </c>
      <c r="Z812" s="3">
        <v>11</v>
      </c>
      <c r="AA812" s="4">
        <v>1103</v>
      </c>
      <c r="AB812" s="4" t="s">
        <v>536</v>
      </c>
      <c r="AC812" t="s">
        <v>2063</v>
      </c>
      <c r="AD812">
        <v>2021</v>
      </c>
      <c r="AE812">
        <v>6</v>
      </c>
      <c r="AF812">
        <v>8</v>
      </c>
      <c r="AG812" t="s">
        <v>2064</v>
      </c>
      <c r="AJ812" t="s">
        <v>5</v>
      </c>
      <c r="AK812" t="s">
        <v>12</v>
      </c>
      <c r="AL812">
        <v>-35466</v>
      </c>
      <c r="AM812">
        <v>6575160</v>
      </c>
      <c r="AN812" s="4">
        <v>-35000</v>
      </c>
      <c r="AO812" s="4">
        <v>6575000</v>
      </c>
      <c r="AP812">
        <v>87</v>
      </c>
      <c r="AR812">
        <v>1010</v>
      </c>
      <c r="AS812" t="s">
        <v>2065</v>
      </c>
      <c r="AT812" s="6" t="s">
        <v>2066</v>
      </c>
      <c r="AU812">
        <v>143516</v>
      </c>
      <c r="AW812" s="5" t="s">
        <v>14</v>
      </c>
      <c r="AX812">
        <v>1</v>
      </c>
      <c r="AY812" t="s">
        <v>15</v>
      </c>
      <c r="AZ812" t="s">
        <v>2067</v>
      </c>
      <c r="BA812" t="s">
        <v>2068</v>
      </c>
      <c r="BB812">
        <v>1010</v>
      </c>
      <c r="BC812" t="s">
        <v>32</v>
      </c>
      <c r="BD812" t="s">
        <v>33</v>
      </c>
      <c r="BF812" s="6">
        <v>44378.965601851902</v>
      </c>
      <c r="BG812" s="7" t="s">
        <v>20</v>
      </c>
      <c r="BI812">
        <v>6</v>
      </c>
      <c r="BJ812">
        <v>273326</v>
      </c>
      <c r="BL812" t="s">
        <v>2069</v>
      </c>
      <c r="BX812">
        <v>24212</v>
      </c>
    </row>
    <row r="813" spans="1:76" x14ac:dyDescent="0.25">
      <c r="A813">
        <v>20273</v>
      </c>
      <c r="C813">
        <v>1</v>
      </c>
      <c r="F813" t="s">
        <v>0</v>
      </c>
      <c r="G813" t="s">
        <v>23</v>
      </c>
      <c r="H813" t="s">
        <v>2142</v>
      </c>
      <c r="I813" t="s">
        <v>25</v>
      </c>
      <c r="K813">
        <v>1</v>
      </c>
      <c r="L813" t="s">
        <v>4</v>
      </c>
      <c r="M813">
        <v>143516</v>
      </c>
      <c r="N813" t="s">
        <v>5</v>
      </c>
      <c r="O813" t="s">
        <v>5</v>
      </c>
      <c r="U813" t="s">
        <v>2124</v>
      </c>
      <c r="V813" s="1">
        <v>1</v>
      </c>
      <c r="W813" t="s">
        <v>405</v>
      </c>
      <c r="X813" t="s">
        <v>536</v>
      </c>
      <c r="Y813" t="s">
        <v>407</v>
      </c>
      <c r="Z813" s="3">
        <v>11</v>
      </c>
      <c r="AA813" s="4">
        <v>1103</v>
      </c>
      <c r="AB813" s="4" t="s">
        <v>536</v>
      </c>
      <c r="AC813" t="s">
        <v>2143</v>
      </c>
      <c r="AD813">
        <v>2021</v>
      </c>
      <c r="AE813">
        <v>9</v>
      </c>
      <c r="AF813">
        <v>30</v>
      </c>
      <c r="AG813" t="s">
        <v>467</v>
      </c>
      <c r="AJ813" t="s">
        <v>5</v>
      </c>
      <c r="AK813" t="s">
        <v>12</v>
      </c>
      <c r="AL813">
        <v>-37910</v>
      </c>
      <c r="AM813">
        <v>6572101</v>
      </c>
      <c r="AN813" s="4">
        <v>-37000</v>
      </c>
      <c r="AO813" s="4">
        <v>6573000</v>
      </c>
      <c r="AP813">
        <v>10</v>
      </c>
      <c r="AR813">
        <v>1010</v>
      </c>
      <c r="AT813" s="6" t="s">
        <v>2144</v>
      </c>
      <c r="AU813">
        <v>143516</v>
      </c>
      <c r="AW813" s="5" t="s">
        <v>14</v>
      </c>
      <c r="AX813">
        <v>1</v>
      </c>
      <c r="AY813" t="s">
        <v>15</v>
      </c>
      <c r="AZ813" t="s">
        <v>2145</v>
      </c>
      <c r="BA813" t="s">
        <v>2146</v>
      </c>
      <c r="BB813">
        <v>1010</v>
      </c>
      <c r="BC813" t="s">
        <v>32</v>
      </c>
      <c r="BD813" t="s">
        <v>33</v>
      </c>
      <c r="BF813" s="6">
        <v>44470.482881944401</v>
      </c>
      <c r="BG813" s="7" t="s">
        <v>20</v>
      </c>
      <c r="BI813">
        <v>6</v>
      </c>
      <c r="BJ813">
        <v>281364</v>
      </c>
      <c r="BL813" t="s">
        <v>2147</v>
      </c>
      <c r="BX813">
        <v>20273</v>
      </c>
    </row>
    <row r="814" spans="1:76" x14ac:dyDescent="0.25">
      <c r="A814">
        <v>6899</v>
      </c>
      <c r="C814">
        <v>1</v>
      </c>
      <c r="D814">
        <v>1</v>
      </c>
      <c r="E814">
        <v>160</v>
      </c>
      <c r="F814" t="s">
        <v>0</v>
      </c>
      <c r="G814" t="s">
        <v>23</v>
      </c>
      <c r="H814" t="s">
        <v>3167</v>
      </c>
      <c r="I814" t="s">
        <v>25</v>
      </c>
      <c r="K814">
        <v>1</v>
      </c>
      <c r="L814" t="s">
        <v>4</v>
      </c>
      <c r="M814">
        <v>143516</v>
      </c>
      <c r="N814" t="s">
        <v>5</v>
      </c>
      <c r="O814" t="s">
        <v>5</v>
      </c>
      <c r="U814" t="s">
        <v>2282</v>
      </c>
      <c r="V814" s="1">
        <v>1</v>
      </c>
      <c r="W814" t="s">
        <v>405</v>
      </c>
      <c r="X814" t="s">
        <v>2168</v>
      </c>
      <c r="Y814" t="s">
        <v>407</v>
      </c>
      <c r="Z814" s="3">
        <v>11</v>
      </c>
      <c r="AA814" s="4">
        <v>1106</v>
      </c>
      <c r="AB814" s="4" t="s">
        <v>2168</v>
      </c>
      <c r="AC814" t="s">
        <v>3168</v>
      </c>
      <c r="AD814">
        <v>2021</v>
      </c>
      <c r="AE814">
        <v>5</v>
      </c>
      <c r="AF814">
        <v>30</v>
      </c>
      <c r="AG814" t="s">
        <v>2170</v>
      </c>
      <c r="AJ814" t="s">
        <v>5</v>
      </c>
      <c r="AK814" t="s">
        <v>12</v>
      </c>
      <c r="AL814">
        <v>-50783</v>
      </c>
      <c r="AM814">
        <v>6626712</v>
      </c>
      <c r="AN814" s="4">
        <v>-51000</v>
      </c>
      <c r="AO814" s="4">
        <v>6627000</v>
      </c>
      <c r="AP814">
        <v>25</v>
      </c>
      <c r="AR814">
        <v>1010</v>
      </c>
      <c r="AT814" s="6" t="s">
        <v>3169</v>
      </c>
      <c r="AU814">
        <v>143516</v>
      </c>
      <c r="AW814" s="5" t="s">
        <v>14</v>
      </c>
      <c r="AX814">
        <v>1</v>
      </c>
      <c r="AY814" t="s">
        <v>15</v>
      </c>
      <c r="AZ814" t="s">
        <v>3060</v>
      </c>
      <c r="BA814" t="s">
        <v>3170</v>
      </c>
      <c r="BB814">
        <v>1010</v>
      </c>
      <c r="BC814" t="s">
        <v>32</v>
      </c>
      <c r="BD814" t="s">
        <v>33</v>
      </c>
      <c r="BF814" s="6">
        <v>44357.607905092598</v>
      </c>
      <c r="BG814" s="7" t="s">
        <v>20</v>
      </c>
      <c r="BI814">
        <v>6</v>
      </c>
      <c r="BJ814">
        <v>269978</v>
      </c>
      <c r="BL814" t="s">
        <v>3171</v>
      </c>
      <c r="BX814">
        <v>6899</v>
      </c>
    </row>
    <row r="815" spans="1:76" x14ac:dyDescent="0.25">
      <c r="A815">
        <v>5645</v>
      </c>
      <c r="C815">
        <v>1</v>
      </c>
      <c r="D815">
        <v>1</v>
      </c>
      <c r="E815">
        <v>161</v>
      </c>
      <c r="F815" t="s">
        <v>0</v>
      </c>
      <c r="G815" t="s">
        <v>23</v>
      </c>
      <c r="H815" t="s">
        <v>3172</v>
      </c>
      <c r="I815" t="s">
        <v>25</v>
      </c>
      <c r="K815">
        <v>1</v>
      </c>
      <c r="L815" t="s">
        <v>4</v>
      </c>
      <c r="M815">
        <v>143516</v>
      </c>
      <c r="N815" t="s">
        <v>5</v>
      </c>
      <c r="O815" t="s">
        <v>5</v>
      </c>
      <c r="U815" t="s">
        <v>2282</v>
      </c>
      <c r="V815" s="1">
        <v>1</v>
      </c>
      <c r="W815" t="s">
        <v>405</v>
      </c>
      <c r="X815" t="s">
        <v>2168</v>
      </c>
      <c r="Y815" t="s">
        <v>407</v>
      </c>
      <c r="Z815" s="3">
        <v>11</v>
      </c>
      <c r="AA815" s="4">
        <v>1106</v>
      </c>
      <c r="AB815" s="4" t="s">
        <v>2168</v>
      </c>
      <c r="AC815" t="s">
        <v>3173</v>
      </c>
      <c r="AD815">
        <v>2021</v>
      </c>
      <c r="AE815">
        <v>6</v>
      </c>
      <c r="AF815">
        <v>10</v>
      </c>
      <c r="AG815" t="s">
        <v>2170</v>
      </c>
      <c r="AJ815" t="s">
        <v>5</v>
      </c>
      <c r="AK815" t="s">
        <v>12</v>
      </c>
      <c r="AL815">
        <v>-51362</v>
      </c>
      <c r="AM815">
        <v>6626925</v>
      </c>
      <c r="AN815" s="4">
        <v>-51000</v>
      </c>
      <c r="AO815" s="4">
        <v>6627000</v>
      </c>
      <c r="AP815">
        <v>5</v>
      </c>
      <c r="AR815">
        <v>1010</v>
      </c>
      <c r="AT815" s="6" t="s">
        <v>3174</v>
      </c>
      <c r="AU815">
        <v>143516</v>
      </c>
      <c r="AW815" s="5" t="s">
        <v>14</v>
      </c>
      <c r="AX815">
        <v>1</v>
      </c>
      <c r="AY815" t="s">
        <v>15</v>
      </c>
      <c r="AZ815" t="s">
        <v>3175</v>
      </c>
      <c r="BA815" t="s">
        <v>3176</v>
      </c>
      <c r="BB815">
        <v>1010</v>
      </c>
      <c r="BC815" t="s">
        <v>32</v>
      </c>
      <c r="BD815" t="s">
        <v>33</v>
      </c>
      <c r="BF815" s="6">
        <v>44390.4321180556</v>
      </c>
      <c r="BG815" s="7" t="s">
        <v>20</v>
      </c>
      <c r="BI815">
        <v>6</v>
      </c>
      <c r="BJ815">
        <v>274177</v>
      </c>
      <c r="BL815" t="s">
        <v>3177</v>
      </c>
      <c r="BX815">
        <v>5645</v>
      </c>
    </row>
    <row r="816" spans="1:76" x14ac:dyDescent="0.25">
      <c r="A816">
        <v>6849</v>
      </c>
      <c r="C816">
        <v>1</v>
      </c>
      <c r="D816">
        <v>1</v>
      </c>
      <c r="E816">
        <v>162</v>
      </c>
      <c r="F816" t="s">
        <v>0</v>
      </c>
      <c r="G816" t="s">
        <v>23</v>
      </c>
      <c r="H816" t="s">
        <v>3178</v>
      </c>
      <c r="I816" t="s">
        <v>25</v>
      </c>
      <c r="K816">
        <v>1</v>
      </c>
      <c r="L816" t="s">
        <v>4</v>
      </c>
      <c r="M816">
        <v>143516</v>
      </c>
      <c r="N816" t="s">
        <v>5</v>
      </c>
      <c r="O816" t="s">
        <v>5</v>
      </c>
      <c r="U816" t="s">
        <v>2282</v>
      </c>
      <c r="V816" s="1">
        <v>1</v>
      </c>
      <c r="W816" t="s">
        <v>405</v>
      </c>
      <c r="X816" t="s">
        <v>2168</v>
      </c>
      <c r="Y816" t="s">
        <v>407</v>
      </c>
      <c r="Z816" s="3">
        <v>11</v>
      </c>
      <c r="AA816" s="4">
        <v>1106</v>
      </c>
      <c r="AB816" s="4" t="s">
        <v>2168</v>
      </c>
      <c r="AC816" t="s">
        <v>3179</v>
      </c>
      <c r="AD816">
        <v>2021</v>
      </c>
      <c r="AE816">
        <v>9</v>
      </c>
      <c r="AF816">
        <v>1</v>
      </c>
      <c r="AG816" t="s">
        <v>3180</v>
      </c>
      <c r="AJ816" t="s">
        <v>5</v>
      </c>
      <c r="AK816" t="s">
        <v>12</v>
      </c>
      <c r="AL816">
        <v>-50821</v>
      </c>
      <c r="AM816">
        <v>6626874</v>
      </c>
      <c r="AN816" s="4">
        <v>-51000</v>
      </c>
      <c r="AO816" s="4">
        <v>6627000</v>
      </c>
      <c r="AP816">
        <v>5</v>
      </c>
      <c r="AR816">
        <v>1010</v>
      </c>
      <c r="AT816" s="6" t="s">
        <v>3181</v>
      </c>
      <c r="AU816">
        <v>143516</v>
      </c>
      <c r="AW816" s="5" t="s">
        <v>14</v>
      </c>
      <c r="AX816">
        <v>1</v>
      </c>
      <c r="AY816" t="s">
        <v>15</v>
      </c>
      <c r="AZ816" t="s">
        <v>3182</v>
      </c>
      <c r="BA816" t="s">
        <v>3183</v>
      </c>
      <c r="BB816">
        <v>1010</v>
      </c>
      <c r="BC816" t="s">
        <v>32</v>
      </c>
      <c r="BD816" t="s">
        <v>33</v>
      </c>
      <c r="BF816" s="6">
        <v>44442.6327662037</v>
      </c>
      <c r="BG816" s="7" t="s">
        <v>20</v>
      </c>
      <c r="BI816">
        <v>6</v>
      </c>
      <c r="BJ816">
        <v>279588</v>
      </c>
      <c r="BL816" t="s">
        <v>3184</v>
      </c>
      <c r="BX816">
        <v>6849</v>
      </c>
    </row>
    <row r="817" spans="1:76" x14ac:dyDescent="0.25">
      <c r="A817">
        <v>5274</v>
      </c>
      <c r="C817">
        <v>1</v>
      </c>
      <c r="D817">
        <v>1</v>
      </c>
      <c r="E817">
        <v>7</v>
      </c>
      <c r="F817" t="s">
        <v>0</v>
      </c>
      <c r="G817" t="s">
        <v>23</v>
      </c>
      <c r="H817" t="s">
        <v>3222</v>
      </c>
      <c r="I817" t="s">
        <v>25</v>
      </c>
      <c r="K817">
        <v>1</v>
      </c>
      <c r="L817" t="s">
        <v>4</v>
      </c>
      <c r="M817">
        <v>143516</v>
      </c>
      <c r="N817" t="s">
        <v>5</v>
      </c>
      <c r="O817" t="s">
        <v>5</v>
      </c>
      <c r="U817" t="s">
        <v>3186</v>
      </c>
      <c r="V817" s="1">
        <v>1</v>
      </c>
      <c r="W817" t="s">
        <v>405</v>
      </c>
      <c r="X817" t="s">
        <v>2168</v>
      </c>
      <c r="Y817" t="s">
        <v>407</v>
      </c>
      <c r="Z817" s="3">
        <v>11</v>
      </c>
      <c r="AA817" s="4">
        <v>1106</v>
      </c>
      <c r="AB817" s="4" t="s">
        <v>2168</v>
      </c>
      <c r="AC817" t="s">
        <v>3223</v>
      </c>
      <c r="AD817">
        <v>2021</v>
      </c>
      <c r="AE817">
        <v>6</v>
      </c>
      <c r="AF817">
        <v>8</v>
      </c>
      <c r="AG817" t="s">
        <v>2170</v>
      </c>
      <c r="AJ817" t="s">
        <v>5</v>
      </c>
      <c r="AK817" t="s">
        <v>12</v>
      </c>
      <c r="AL817">
        <v>-51533</v>
      </c>
      <c r="AM817">
        <v>6628101</v>
      </c>
      <c r="AN817" s="4">
        <v>-51000</v>
      </c>
      <c r="AO817" s="4">
        <v>6629000</v>
      </c>
      <c r="AP817">
        <v>75</v>
      </c>
      <c r="AR817">
        <v>1010</v>
      </c>
      <c r="AT817" s="6" t="s">
        <v>3224</v>
      </c>
      <c r="AU817">
        <v>143516</v>
      </c>
      <c r="AW817" s="5" t="s">
        <v>14</v>
      </c>
      <c r="AX817">
        <v>1</v>
      </c>
      <c r="AY817" t="s">
        <v>15</v>
      </c>
      <c r="AZ817" t="s">
        <v>3225</v>
      </c>
      <c r="BA817" t="s">
        <v>3226</v>
      </c>
      <c r="BB817">
        <v>1010</v>
      </c>
      <c r="BC817" t="s">
        <v>32</v>
      </c>
      <c r="BD817" t="s">
        <v>33</v>
      </c>
      <c r="BF817" s="6">
        <v>44400.736030092601</v>
      </c>
      <c r="BG817" s="7" t="s">
        <v>20</v>
      </c>
      <c r="BI817">
        <v>6</v>
      </c>
      <c r="BJ817">
        <v>275367</v>
      </c>
      <c r="BL817" t="s">
        <v>3227</v>
      </c>
      <c r="BX817">
        <v>5274</v>
      </c>
    </row>
    <row r="818" spans="1:76" x14ac:dyDescent="0.25">
      <c r="A818">
        <v>27763</v>
      </c>
      <c r="C818">
        <v>1</v>
      </c>
      <c r="D818">
        <v>1</v>
      </c>
      <c r="E818">
        <v>10</v>
      </c>
      <c r="F818" t="s">
        <v>0</v>
      </c>
      <c r="G818" t="s">
        <v>23</v>
      </c>
      <c r="H818" t="s">
        <v>3619</v>
      </c>
      <c r="I818" t="s">
        <v>25</v>
      </c>
      <c r="K818">
        <v>1</v>
      </c>
      <c r="L818" t="s">
        <v>4</v>
      </c>
      <c r="M818">
        <v>143516</v>
      </c>
      <c r="N818" t="s">
        <v>5</v>
      </c>
      <c r="O818" t="s">
        <v>5</v>
      </c>
      <c r="U818" t="s">
        <v>3567</v>
      </c>
      <c r="V818" s="1">
        <v>1</v>
      </c>
      <c r="W818" t="s">
        <v>405</v>
      </c>
      <c r="X818" t="s">
        <v>3560</v>
      </c>
      <c r="Y818" t="s">
        <v>407</v>
      </c>
      <c r="Z818" s="3">
        <v>11</v>
      </c>
      <c r="AA818" s="4">
        <v>1124</v>
      </c>
      <c r="AB818" s="4" t="s">
        <v>3560</v>
      </c>
      <c r="AC818" t="s">
        <v>3620</v>
      </c>
      <c r="AD818">
        <v>2021</v>
      </c>
      <c r="AE818">
        <v>4</v>
      </c>
      <c r="AF818">
        <v>3</v>
      </c>
      <c r="AG818" t="s">
        <v>1153</v>
      </c>
      <c r="AJ818" t="s">
        <v>5</v>
      </c>
      <c r="AK818" t="s">
        <v>12</v>
      </c>
      <c r="AL818">
        <v>-34212</v>
      </c>
      <c r="AM818">
        <v>6569818</v>
      </c>
      <c r="AN818" s="4">
        <v>-35000</v>
      </c>
      <c r="AO818" s="4">
        <v>6569000</v>
      </c>
      <c r="AP818">
        <v>10</v>
      </c>
      <c r="AR818">
        <v>1010</v>
      </c>
      <c r="AT818" s="6" t="s">
        <v>3621</v>
      </c>
      <c r="AU818">
        <v>143516</v>
      </c>
      <c r="AW818" s="5" t="s">
        <v>14</v>
      </c>
      <c r="AX818">
        <v>1</v>
      </c>
      <c r="AY818" t="s">
        <v>15</v>
      </c>
      <c r="AZ818" t="s">
        <v>3577</v>
      </c>
      <c r="BA818" t="s">
        <v>3622</v>
      </c>
      <c r="BB818">
        <v>1010</v>
      </c>
      <c r="BC818" t="s">
        <v>32</v>
      </c>
      <c r="BD818" t="s">
        <v>33</v>
      </c>
      <c r="BF818" s="6">
        <v>44291.6783796296</v>
      </c>
      <c r="BG818" s="7" t="s">
        <v>20</v>
      </c>
      <c r="BI818">
        <v>6</v>
      </c>
      <c r="BJ818">
        <v>267005</v>
      </c>
      <c r="BL818" t="s">
        <v>3623</v>
      </c>
      <c r="BX818">
        <v>27763</v>
      </c>
    </row>
    <row r="819" spans="1:76" x14ac:dyDescent="0.25">
      <c r="A819">
        <v>27793</v>
      </c>
      <c r="C819">
        <v>1</v>
      </c>
      <c r="D819">
        <v>1</v>
      </c>
      <c r="E819">
        <v>11</v>
      </c>
      <c r="F819" t="s">
        <v>0</v>
      </c>
      <c r="G819" t="s">
        <v>23</v>
      </c>
      <c r="H819" t="s">
        <v>3624</v>
      </c>
      <c r="I819" t="s">
        <v>25</v>
      </c>
      <c r="K819">
        <v>1</v>
      </c>
      <c r="L819" t="s">
        <v>4</v>
      </c>
      <c r="M819">
        <v>143516</v>
      </c>
      <c r="N819" t="s">
        <v>5</v>
      </c>
      <c r="O819" t="s">
        <v>5</v>
      </c>
      <c r="U819" t="s">
        <v>3567</v>
      </c>
      <c r="V819" s="1">
        <v>1</v>
      </c>
      <c r="W819" t="s">
        <v>405</v>
      </c>
      <c r="X819" t="s">
        <v>3560</v>
      </c>
      <c r="Y819" t="s">
        <v>407</v>
      </c>
      <c r="Z819" s="3">
        <v>11</v>
      </c>
      <c r="AA819" s="4">
        <v>1124</v>
      </c>
      <c r="AB819" s="4" t="s">
        <v>3560</v>
      </c>
      <c r="AC819" t="s">
        <v>3615</v>
      </c>
      <c r="AD819">
        <v>2021</v>
      </c>
      <c r="AE819">
        <v>5</v>
      </c>
      <c r="AF819">
        <v>13</v>
      </c>
      <c r="AG819" t="s">
        <v>1153</v>
      </c>
      <c r="AJ819" t="s">
        <v>5</v>
      </c>
      <c r="AK819" t="s">
        <v>12</v>
      </c>
      <c r="AL819">
        <v>-34203</v>
      </c>
      <c r="AM819">
        <v>6569813</v>
      </c>
      <c r="AN819" s="4">
        <v>-35000</v>
      </c>
      <c r="AO819" s="4">
        <v>6569000</v>
      </c>
      <c r="AP819">
        <v>10</v>
      </c>
      <c r="AR819">
        <v>1010</v>
      </c>
      <c r="AT819" s="6" t="s">
        <v>3625</v>
      </c>
      <c r="AU819">
        <v>143516</v>
      </c>
      <c r="AW819" s="5" t="s">
        <v>14</v>
      </c>
      <c r="AX819">
        <v>1</v>
      </c>
      <c r="AY819" t="s">
        <v>15</v>
      </c>
      <c r="AZ819" t="s">
        <v>3605</v>
      </c>
      <c r="BA819" t="s">
        <v>3626</v>
      </c>
      <c r="BB819">
        <v>1010</v>
      </c>
      <c r="BC819" t="s">
        <v>32</v>
      </c>
      <c r="BD819" t="s">
        <v>33</v>
      </c>
      <c r="BF819" s="6">
        <v>44329.880138888897</v>
      </c>
      <c r="BG819" s="7" t="s">
        <v>20</v>
      </c>
      <c r="BI819">
        <v>6</v>
      </c>
      <c r="BJ819">
        <v>268708</v>
      </c>
      <c r="BL819" t="s">
        <v>3627</v>
      </c>
      <c r="BX819">
        <v>27793</v>
      </c>
    </row>
    <row r="820" spans="1:76" x14ac:dyDescent="0.25">
      <c r="A820">
        <v>27794</v>
      </c>
      <c r="C820">
        <v>1</v>
      </c>
      <c r="D820">
        <v>1</v>
      </c>
      <c r="E820">
        <v>12</v>
      </c>
      <c r="F820" t="s">
        <v>0</v>
      </c>
      <c r="G820" t="s">
        <v>23</v>
      </c>
      <c r="H820" t="s">
        <v>3628</v>
      </c>
      <c r="I820" t="s">
        <v>25</v>
      </c>
      <c r="K820">
        <v>1</v>
      </c>
      <c r="L820" t="s">
        <v>4</v>
      </c>
      <c r="M820">
        <v>143516</v>
      </c>
      <c r="N820" t="s">
        <v>5</v>
      </c>
      <c r="O820" t="s">
        <v>5</v>
      </c>
      <c r="U820" t="s">
        <v>3567</v>
      </c>
      <c r="V820" s="1">
        <v>1</v>
      </c>
      <c r="W820" t="s">
        <v>405</v>
      </c>
      <c r="X820" t="s">
        <v>3560</v>
      </c>
      <c r="Y820" t="s">
        <v>407</v>
      </c>
      <c r="Z820" s="3">
        <v>11</v>
      </c>
      <c r="AA820" s="4">
        <v>1124</v>
      </c>
      <c r="AB820" s="4" t="s">
        <v>3560</v>
      </c>
      <c r="AC820" t="s">
        <v>3615</v>
      </c>
      <c r="AD820">
        <v>2021</v>
      </c>
      <c r="AE820">
        <v>8</v>
      </c>
      <c r="AF820">
        <v>13</v>
      </c>
      <c r="AG820" t="s">
        <v>1153</v>
      </c>
      <c r="AJ820" t="s">
        <v>5</v>
      </c>
      <c r="AK820" t="s">
        <v>12</v>
      </c>
      <c r="AL820">
        <v>-34203</v>
      </c>
      <c r="AM820">
        <v>6569813</v>
      </c>
      <c r="AN820" s="4">
        <v>-35000</v>
      </c>
      <c r="AO820" s="4">
        <v>6569000</v>
      </c>
      <c r="AP820">
        <v>10</v>
      </c>
      <c r="AR820">
        <v>1010</v>
      </c>
      <c r="AT820" s="6" t="s">
        <v>3629</v>
      </c>
      <c r="AU820">
        <v>143516</v>
      </c>
      <c r="AW820" s="5" t="s">
        <v>14</v>
      </c>
      <c r="AX820">
        <v>1</v>
      </c>
      <c r="AY820" t="s">
        <v>15</v>
      </c>
      <c r="AZ820" t="s">
        <v>3605</v>
      </c>
      <c r="BA820" t="s">
        <v>3630</v>
      </c>
      <c r="BB820">
        <v>1010</v>
      </c>
      <c r="BC820" t="s">
        <v>32</v>
      </c>
      <c r="BD820" t="s">
        <v>33</v>
      </c>
      <c r="BF820" s="6">
        <v>44421.955983796302</v>
      </c>
      <c r="BG820" s="7" t="s">
        <v>20</v>
      </c>
      <c r="BI820">
        <v>6</v>
      </c>
      <c r="BJ820">
        <v>277555</v>
      </c>
      <c r="BL820" t="s">
        <v>3631</v>
      </c>
      <c r="BX820">
        <v>27794</v>
      </c>
    </row>
    <row r="821" spans="1:76" x14ac:dyDescent="0.25">
      <c r="A821">
        <v>64172</v>
      </c>
      <c r="C821">
        <v>1</v>
      </c>
      <c r="D821">
        <v>1</v>
      </c>
      <c r="E821">
        <v>10</v>
      </c>
      <c r="F821" t="s">
        <v>0</v>
      </c>
      <c r="G821" t="s">
        <v>23</v>
      </c>
      <c r="H821" t="s">
        <v>3785</v>
      </c>
      <c r="I821" t="s">
        <v>25</v>
      </c>
      <c r="K821">
        <v>1</v>
      </c>
      <c r="L821" t="s">
        <v>4</v>
      </c>
      <c r="M821">
        <v>143516</v>
      </c>
      <c r="N821" t="s">
        <v>5</v>
      </c>
      <c r="O821" t="s">
        <v>5</v>
      </c>
      <c r="U821" t="s">
        <v>3734</v>
      </c>
      <c r="V821" s="1">
        <v>1</v>
      </c>
      <c r="W821" t="s">
        <v>405</v>
      </c>
      <c r="X821" t="s">
        <v>3727</v>
      </c>
      <c r="Y821" t="s">
        <v>407</v>
      </c>
      <c r="Z821" s="3">
        <v>11</v>
      </c>
      <c r="AA821" s="4">
        <v>1133</v>
      </c>
      <c r="AB821" s="4" t="s">
        <v>3727</v>
      </c>
      <c r="AC821" t="s">
        <v>3786</v>
      </c>
      <c r="AD821">
        <v>2021</v>
      </c>
      <c r="AE821">
        <v>7</v>
      </c>
      <c r="AF821">
        <v>10</v>
      </c>
      <c r="AG821" t="s">
        <v>1153</v>
      </c>
      <c r="AJ821" t="s">
        <v>5</v>
      </c>
      <c r="AK821" t="s">
        <v>12</v>
      </c>
      <c r="AL821">
        <v>-7413</v>
      </c>
      <c r="AM821">
        <v>6596126</v>
      </c>
      <c r="AN821" s="4">
        <v>-7000</v>
      </c>
      <c r="AO821" s="4">
        <v>6597000</v>
      </c>
      <c r="AP821">
        <v>10</v>
      </c>
      <c r="AR821">
        <v>1010</v>
      </c>
      <c r="AT821" s="6" t="s">
        <v>3787</v>
      </c>
      <c r="AU821">
        <v>143516</v>
      </c>
      <c r="AW821" s="5" t="s">
        <v>14</v>
      </c>
      <c r="AX821">
        <v>1</v>
      </c>
      <c r="AY821" t="s">
        <v>15</v>
      </c>
      <c r="AZ821" t="s">
        <v>3746</v>
      </c>
      <c r="BA821" t="s">
        <v>3788</v>
      </c>
      <c r="BB821">
        <v>1010</v>
      </c>
      <c r="BC821" t="s">
        <v>32</v>
      </c>
      <c r="BD821" t="s">
        <v>33</v>
      </c>
      <c r="BF821" s="6">
        <v>44387.902430555601</v>
      </c>
      <c r="BG821" s="7" t="s">
        <v>20</v>
      </c>
      <c r="BI821">
        <v>6</v>
      </c>
      <c r="BJ821">
        <v>274192</v>
      </c>
      <c r="BL821" t="s">
        <v>3789</v>
      </c>
      <c r="BX821">
        <v>64172</v>
      </c>
    </row>
    <row r="822" spans="1:76" x14ac:dyDescent="0.25">
      <c r="A822">
        <v>64148</v>
      </c>
      <c r="C822">
        <v>1</v>
      </c>
      <c r="D822">
        <v>1</v>
      </c>
      <c r="E822">
        <v>11</v>
      </c>
      <c r="F822" t="s">
        <v>0</v>
      </c>
      <c r="G822" t="s">
        <v>23</v>
      </c>
      <c r="H822" t="s">
        <v>3790</v>
      </c>
      <c r="I822" t="s">
        <v>25</v>
      </c>
      <c r="K822">
        <v>1</v>
      </c>
      <c r="L822" t="s">
        <v>4</v>
      </c>
      <c r="M822">
        <v>143516</v>
      </c>
      <c r="N822" t="s">
        <v>5</v>
      </c>
      <c r="O822" t="s">
        <v>5</v>
      </c>
      <c r="U822" t="s">
        <v>3734</v>
      </c>
      <c r="V822" s="1">
        <v>1</v>
      </c>
      <c r="W822" t="s">
        <v>405</v>
      </c>
      <c r="X822" t="s">
        <v>3727</v>
      </c>
      <c r="Y822" t="s">
        <v>407</v>
      </c>
      <c r="Z822" s="3">
        <v>11</v>
      </c>
      <c r="AA822" s="4">
        <v>1133</v>
      </c>
      <c r="AB822" s="4" t="s">
        <v>3727</v>
      </c>
      <c r="AC822" t="s">
        <v>3791</v>
      </c>
      <c r="AD822">
        <v>2021</v>
      </c>
      <c r="AE822">
        <v>10</v>
      </c>
      <c r="AF822">
        <v>4</v>
      </c>
      <c r="AG822" t="s">
        <v>1153</v>
      </c>
      <c r="AJ822" t="s">
        <v>5</v>
      </c>
      <c r="AK822" t="s">
        <v>12</v>
      </c>
      <c r="AL822">
        <v>-7431</v>
      </c>
      <c r="AM822">
        <v>6596121</v>
      </c>
      <c r="AN822" s="4">
        <v>-7000</v>
      </c>
      <c r="AO822" s="4">
        <v>6597000</v>
      </c>
      <c r="AP822">
        <v>10</v>
      </c>
      <c r="AR822">
        <v>1010</v>
      </c>
      <c r="AT822" s="6" t="s">
        <v>3792</v>
      </c>
      <c r="AU822">
        <v>143516</v>
      </c>
      <c r="AW822" s="5" t="s">
        <v>14</v>
      </c>
      <c r="AX822">
        <v>1</v>
      </c>
      <c r="AY822" t="s">
        <v>15</v>
      </c>
      <c r="AZ822" t="s">
        <v>3762</v>
      </c>
      <c r="BA822" t="s">
        <v>3793</v>
      </c>
      <c r="BB822">
        <v>1010</v>
      </c>
      <c r="BC822" t="s">
        <v>32</v>
      </c>
      <c r="BD822" t="s">
        <v>33</v>
      </c>
      <c r="BF822" s="6">
        <v>44473.667037036997</v>
      </c>
      <c r="BG822" s="7" t="s">
        <v>20</v>
      </c>
      <c r="BI822">
        <v>6</v>
      </c>
      <c r="BJ822">
        <v>281501</v>
      </c>
      <c r="BL822" t="s">
        <v>3794</v>
      </c>
      <c r="BX822">
        <v>64148</v>
      </c>
    </row>
    <row r="823" spans="1:76" x14ac:dyDescent="0.25">
      <c r="A823">
        <v>5192</v>
      </c>
      <c r="C823">
        <v>1</v>
      </c>
      <c r="D823">
        <v>1</v>
      </c>
      <c r="E823">
        <v>1</v>
      </c>
      <c r="F823" t="s">
        <v>0</v>
      </c>
      <c r="G823" t="s">
        <v>23</v>
      </c>
      <c r="H823" t="s">
        <v>3853</v>
      </c>
      <c r="I823" t="s">
        <v>25</v>
      </c>
      <c r="K823">
        <v>1</v>
      </c>
      <c r="L823" t="s">
        <v>4</v>
      </c>
      <c r="M823">
        <v>143516</v>
      </c>
      <c r="N823" t="s">
        <v>5</v>
      </c>
      <c r="O823" t="s">
        <v>5</v>
      </c>
      <c r="U823" t="s">
        <v>3854</v>
      </c>
      <c r="V823" s="1">
        <v>1</v>
      </c>
      <c r="W823" t="s">
        <v>405</v>
      </c>
      <c r="X823" t="s">
        <v>3841</v>
      </c>
      <c r="Y823" t="s">
        <v>407</v>
      </c>
      <c r="Z823" s="3">
        <v>11</v>
      </c>
      <c r="AA823" s="4">
        <v>1149</v>
      </c>
      <c r="AB823" t="s">
        <v>3841</v>
      </c>
      <c r="AC823" t="s">
        <v>3855</v>
      </c>
      <c r="AD823">
        <v>2021</v>
      </c>
      <c r="AE823">
        <v>6</v>
      </c>
      <c r="AF823">
        <v>27</v>
      </c>
      <c r="AG823" t="s">
        <v>3856</v>
      </c>
      <c r="AJ823" t="s">
        <v>5</v>
      </c>
      <c r="AK823" t="s">
        <v>12</v>
      </c>
      <c r="AL823">
        <v>-51555</v>
      </c>
      <c r="AM823">
        <v>6605403</v>
      </c>
      <c r="AN823" s="4">
        <v>-51000</v>
      </c>
      <c r="AO823" s="4">
        <v>6605000</v>
      </c>
      <c r="AP823">
        <v>145</v>
      </c>
      <c r="AR823">
        <v>1010</v>
      </c>
      <c r="AS823" t="s">
        <v>3857</v>
      </c>
      <c r="AT823" s="6" t="s">
        <v>3858</v>
      </c>
      <c r="AU823">
        <v>143516</v>
      </c>
      <c r="AW823" s="5" t="s">
        <v>14</v>
      </c>
      <c r="AX823">
        <v>1</v>
      </c>
      <c r="AY823" t="s">
        <v>15</v>
      </c>
      <c r="AZ823" t="s">
        <v>3859</v>
      </c>
      <c r="BA823" t="s">
        <v>3860</v>
      </c>
      <c r="BB823">
        <v>1010</v>
      </c>
      <c r="BC823" t="s">
        <v>32</v>
      </c>
      <c r="BD823" t="s">
        <v>33</v>
      </c>
      <c r="BF823" s="6">
        <v>44383.9922337963</v>
      </c>
      <c r="BG823" s="7" t="s">
        <v>20</v>
      </c>
      <c r="BI823">
        <v>6</v>
      </c>
      <c r="BJ823">
        <v>273876</v>
      </c>
      <c r="BL823" t="s">
        <v>3861</v>
      </c>
      <c r="BX823">
        <v>5192</v>
      </c>
    </row>
    <row r="824" spans="1:76" x14ac:dyDescent="0.25">
      <c r="A824">
        <v>48310</v>
      </c>
      <c r="C824">
        <v>1</v>
      </c>
      <c r="D824">
        <v>1</v>
      </c>
      <c r="E824">
        <v>1</v>
      </c>
      <c r="F824" t="s">
        <v>0</v>
      </c>
      <c r="G824" t="s">
        <v>23</v>
      </c>
      <c r="H824" t="s">
        <v>4010</v>
      </c>
      <c r="I824" t="s">
        <v>25</v>
      </c>
      <c r="K824">
        <v>1</v>
      </c>
      <c r="L824" t="s">
        <v>4</v>
      </c>
      <c r="M824">
        <v>143516</v>
      </c>
      <c r="N824" t="s">
        <v>5</v>
      </c>
      <c r="O824" t="s">
        <v>5</v>
      </c>
      <c r="U824" t="s">
        <v>4011</v>
      </c>
      <c r="V824" s="1">
        <v>1</v>
      </c>
      <c r="W824" t="s">
        <v>3980</v>
      </c>
      <c r="X824" t="s">
        <v>3981</v>
      </c>
      <c r="Y824" s="2" t="s">
        <v>3982</v>
      </c>
      <c r="Z824" s="3">
        <v>12</v>
      </c>
      <c r="AA824" s="4">
        <v>1201</v>
      </c>
      <c r="AB824" s="4" t="s">
        <v>3981</v>
      </c>
      <c r="AC824" t="s">
        <v>4012</v>
      </c>
      <c r="AD824">
        <v>2021</v>
      </c>
      <c r="AE824">
        <v>7</v>
      </c>
      <c r="AF824">
        <v>15</v>
      </c>
      <c r="AG824" t="s">
        <v>3984</v>
      </c>
      <c r="AJ824" t="s">
        <v>5</v>
      </c>
      <c r="AK824" t="s">
        <v>12</v>
      </c>
      <c r="AL824">
        <v>-28933</v>
      </c>
      <c r="AM824">
        <v>6727805</v>
      </c>
      <c r="AN824" s="4">
        <v>-29000</v>
      </c>
      <c r="AO824" s="4">
        <v>6727000</v>
      </c>
      <c r="AP824">
        <v>10</v>
      </c>
      <c r="AR824">
        <v>1010</v>
      </c>
      <c r="AT824" s="6" t="s">
        <v>4013</v>
      </c>
      <c r="AU824">
        <v>143516</v>
      </c>
      <c r="AW824" s="5" t="s">
        <v>14</v>
      </c>
      <c r="AX824">
        <v>1</v>
      </c>
      <c r="AY824" t="s">
        <v>15</v>
      </c>
      <c r="AZ824" t="s">
        <v>4014</v>
      </c>
      <c r="BA824" t="s">
        <v>4015</v>
      </c>
      <c r="BB824">
        <v>1010</v>
      </c>
      <c r="BC824" t="s">
        <v>32</v>
      </c>
      <c r="BD824" t="s">
        <v>33</v>
      </c>
      <c r="BF824" s="6">
        <v>44394.561307870397</v>
      </c>
      <c r="BG824" s="7" t="s">
        <v>20</v>
      </c>
      <c r="BI824">
        <v>6</v>
      </c>
      <c r="BJ824">
        <v>274761</v>
      </c>
      <c r="BL824" t="s">
        <v>4016</v>
      </c>
      <c r="BX824">
        <v>48310</v>
      </c>
    </row>
    <row r="825" spans="1:76" x14ac:dyDescent="0.25">
      <c r="A825">
        <v>34442</v>
      </c>
      <c r="C825">
        <v>1</v>
      </c>
      <c r="D825">
        <v>1</v>
      </c>
      <c r="E825">
        <v>2</v>
      </c>
      <c r="F825" t="s">
        <v>0</v>
      </c>
      <c r="G825" t="s">
        <v>23</v>
      </c>
      <c r="H825" t="s">
        <v>4448</v>
      </c>
      <c r="I825" t="s">
        <v>25</v>
      </c>
      <c r="K825">
        <v>1</v>
      </c>
      <c r="L825" t="s">
        <v>4</v>
      </c>
      <c r="M825">
        <v>143516</v>
      </c>
      <c r="N825" t="s">
        <v>5</v>
      </c>
      <c r="O825" t="s">
        <v>5</v>
      </c>
      <c r="U825" t="s">
        <v>4440</v>
      </c>
      <c r="V825" s="1">
        <v>1</v>
      </c>
      <c r="W825" t="s">
        <v>3980</v>
      </c>
      <c r="X825" t="s">
        <v>3981</v>
      </c>
      <c r="Y825" s="2" t="s">
        <v>3982</v>
      </c>
      <c r="Z825" s="3">
        <v>12</v>
      </c>
      <c r="AA825" s="4">
        <v>1201</v>
      </c>
      <c r="AB825" s="4" t="s">
        <v>3981</v>
      </c>
      <c r="AC825" t="s">
        <v>4449</v>
      </c>
      <c r="AD825">
        <v>2021</v>
      </c>
      <c r="AE825">
        <v>5</v>
      </c>
      <c r="AF825">
        <v>25</v>
      </c>
      <c r="AG825" t="s">
        <v>4161</v>
      </c>
      <c r="AJ825" t="s">
        <v>5</v>
      </c>
      <c r="AK825" t="s">
        <v>12</v>
      </c>
      <c r="AL825">
        <v>-32365</v>
      </c>
      <c r="AM825">
        <v>6742922</v>
      </c>
      <c r="AN825" s="4">
        <v>-33000</v>
      </c>
      <c r="AO825" s="4">
        <v>6743000</v>
      </c>
      <c r="AP825">
        <v>25</v>
      </c>
      <c r="AR825">
        <v>1010</v>
      </c>
      <c r="AT825" s="6" t="s">
        <v>4450</v>
      </c>
      <c r="AU825">
        <v>143516</v>
      </c>
      <c r="AW825" s="5" t="s">
        <v>14</v>
      </c>
      <c r="AX825">
        <v>1</v>
      </c>
      <c r="AY825" t="s">
        <v>15</v>
      </c>
      <c r="AZ825" t="s">
        <v>4451</v>
      </c>
      <c r="BA825" t="s">
        <v>4452</v>
      </c>
      <c r="BB825">
        <v>1010</v>
      </c>
      <c r="BC825" t="s">
        <v>32</v>
      </c>
      <c r="BD825" t="s">
        <v>33</v>
      </c>
      <c r="BF825" s="6">
        <v>44343.373287037</v>
      </c>
      <c r="BG825" s="7" t="s">
        <v>20</v>
      </c>
      <c r="BI825">
        <v>6</v>
      </c>
      <c r="BJ825">
        <v>269779</v>
      </c>
      <c r="BL825" t="s">
        <v>4453</v>
      </c>
      <c r="BX825">
        <v>34442</v>
      </c>
    </row>
    <row r="826" spans="1:76" x14ac:dyDescent="0.25">
      <c r="A826">
        <v>23268</v>
      </c>
      <c r="C826">
        <v>1</v>
      </c>
      <c r="D826">
        <v>1</v>
      </c>
      <c r="E826">
        <v>1</v>
      </c>
      <c r="F826" t="s">
        <v>0</v>
      </c>
      <c r="G826" t="s">
        <v>23</v>
      </c>
      <c r="H826" t="s">
        <v>4495</v>
      </c>
      <c r="I826" t="s">
        <v>25</v>
      </c>
      <c r="K826">
        <v>1</v>
      </c>
      <c r="L826" t="s">
        <v>4</v>
      </c>
      <c r="M826">
        <v>143516</v>
      </c>
      <c r="N826" t="s">
        <v>5</v>
      </c>
      <c r="O826" t="s">
        <v>5</v>
      </c>
      <c r="U826" t="s">
        <v>4496</v>
      </c>
      <c r="V826" s="1">
        <v>1</v>
      </c>
      <c r="W826" t="s">
        <v>3980</v>
      </c>
      <c r="X826" t="s">
        <v>3981</v>
      </c>
      <c r="Y826" s="2" t="s">
        <v>3982</v>
      </c>
      <c r="Z826" s="3">
        <v>12</v>
      </c>
      <c r="AA826" s="4">
        <v>1201</v>
      </c>
      <c r="AB826" s="4" t="s">
        <v>3981</v>
      </c>
      <c r="AC826" t="s">
        <v>4497</v>
      </c>
      <c r="AD826">
        <v>2021</v>
      </c>
      <c r="AE826">
        <v>6</v>
      </c>
      <c r="AF826">
        <v>30</v>
      </c>
      <c r="AG826" t="s">
        <v>3984</v>
      </c>
      <c r="AJ826" t="s">
        <v>5</v>
      </c>
      <c r="AK826" t="s">
        <v>12</v>
      </c>
      <c r="AL826">
        <v>-36015</v>
      </c>
      <c r="AM826">
        <v>6716349</v>
      </c>
      <c r="AN826" s="4">
        <v>-37000</v>
      </c>
      <c r="AO826" s="4">
        <v>6717000</v>
      </c>
      <c r="AP826">
        <v>10</v>
      </c>
      <c r="AR826">
        <v>1010</v>
      </c>
      <c r="AT826" s="6" t="s">
        <v>4498</v>
      </c>
      <c r="AU826">
        <v>143516</v>
      </c>
      <c r="AW826" s="5" t="s">
        <v>14</v>
      </c>
      <c r="AX826">
        <v>1</v>
      </c>
      <c r="AY826" t="s">
        <v>15</v>
      </c>
      <c r="AZ826" t="s">
        <v>4499</v>
      </c>
      <c r="BA826" t="s">
        <v>4500</v>
      </c>
      <c r="BB826">
        <v>1010</v>
      </c>
      <c r="BC826" t="s">
        <v>32</v>
      </c>
      <c r="BD826" t="s">
        <v>33</v>
      </c>
      <c r="BF826" s="6">
        <v>44381.452442129601</v>
      </c>
      <c r="BG826" s="7" t="s">
        <v>20</v>
      </c>
      <c r="BI826">
        <v>6</v>
      </c>
      <c r="BJ826">
        <v>273339</v>
      </c>
      <c r="BL826" t="s">
        <v>4501</v>
      </c>
      <c r="BX826">
        <v>23268</v>
      </c>
    </row>
    <row r="827" spans="1:76" x14ac:dyDescent="0.25">
      <c r="A827">
        <v>22004</v>
      </c>
      <c r="C827">
        <v>1</v>
      </c>
      <c r="D827">
        <v>1</v>
      </c>
      <c r="E827">
        <v>1</v>
      </c>
      <c r="F827" t="s">
        <v>0</v>
      </c>
      <c r="G827" t="s">
        <v>23</v>
      </c>
      <c r="H827" t="s">
        <v>4502</v>
      </c>
      <c r="I827" t="s">
        <v>25</v>
      </c>
      <c r="K827">
        <v>1</v>
      </c>
      <c r="L827" t="s">
        <v>4</v>
      </c>
      <c r="M827">
        <v>143516</v>
      </c>
      <c r="N827" t="s">
        <v>5</v>
      </c>
      <c r="O827" t="s">
        <v>5</v>
      </c>
      <c r="U827" t="s">
        <v>4503</v>
      </c>
      <c r="V827" s="1">
        <v>1</v>
      </c>
      <c r="W827" t="s">
        <v>3980</v>
      </c>
      <c r="X827" t="s">
        <v>3981</v>
      </c>
      <c r="Y827" s="2" t="s">
        <v>3982</v>
      </c>
      <c r="Z827" s="3">
        <v>12</v>
      </c>
      <c r="AA827" s="4">
        <v>1201</v>
      </c>
      <c r="AB827" s="4" t="s">
        <v>3981</v>
      </c>
      <c r="AC827" t="s">
        <v>4504</v>
      </c>
      <c r="AD827">
        <v>2021</v>
      </c>
      <c r="AE827">
        <v>7</v>
      </c>
      <c r="AF827">
        <v>13</v>
      </c>
      <c r="AG827" t="s">
        <v>3984</v>
      </c>
      <c r="AJ827" t="s">
        <v>5</v>
      </c>
      <c r="AK827" t="s">
        <v>12</v>
      </c>
      <c r="AL827">
        <v>-36759</v>
      </c>
      <c r="AM827">
        <v>6721280</v>
      </c>
      <c r="AN827" s="4">
        <v>-37000</v>
      </c>
      <c r="AO827" s="4">
        <v>6721000</v>
      </c>
      <c r="AP827">
        <v>10</v>
      </c>
      <c r="AR827">
        <v>1010</v>
      </c>
      <c r="AT827" s="6" t="s">
        <v>4505</v>
      </c>
      <c r="AU827">
        <v>143516</v>
      </c>
      <c r="AW827" s="5" t="s">
        <v>14</v>
      </c>
      <c r="AX827">
        <v>1</v>
      </c>
      <c r="AY827" t="s">
        <v>15</v>
      </c>
      <c r="AZ827" t="s">
        <v>4506</v>
      </c>
      <c r="BA827" t="s">
        <v>4507</v>
      </c>
      <c r="BB827">
        <v>1010</v>
      </c>
      <c r="BC827" t="s">
        <v>32</v>
      </c>
      <c r="BD827" t="s">
        <v>33</v>
      </c>
      <c r="BF827" s="6">
        <v>44391.597581018497</v>
      </c>
      <c r="BG827" s="7" t="s">
        <v>20</v>
      </c>
      <c r="BI827">
        <v>6</v>
      </c>
      <c r="BJ827">
        <v>274441</v>
      </c>
      <c r="BL827" t="s">
        <v>4508</v>
      </c>
      <c r="BX827">
        <v>22004</v>
      </c>
    </row>
    <row r="828" spans="1:76" x14ac:dyDescent="0.25">
      <c r="A828">
        <v>19918</v>
      </c>
      <c r="C828">
        <v>1</v>
      </c>
      <c r="D828">
        <v>1</v>
      </c>
      <c r="E828">
        <v>1</v>
      </c>
      <c r="F828" t="s">
        <v>0</v>
      </c>
      <c r="G828" t="s">
        <v>23</v>
      </c>
      <c r="H828" t="s">
        <v>4516</v>
      </c>
      <c r="I828" t="s">
        <v>25</v>
      </c>
      <c r="K828">
        <v>1</v>
      </c>
      <c r="L828" t="s">
        <v>4</v>
      </c>
      <c r="M828">
        <v>143516</v>
      </c>
      <c r="N828" t="s">
        <v>5</v>
      </c>
      <c r="O828" t="s">
        <v>5</v>
      </c>
      <c r="U828" t="s">
        <v>4517</v>
      </c>
      <c r="V828" s="1">
        <v>1</v>
      </c>
      <c r="W828" t="s">
        <v>3980</v>
      </c>
      <c r="X828" t="s">
        <v>3981</v>
      </c>
      <c r="Y828" s="2" t="s">
        <v>3982</v>
      </c>
      <c r="Z828" s="3">
        <v>12</v>
      </c>
      <c r="AA828" s="4">
        <v>1201</v>
      </c>
      <c r="AB828" s="4" t="s">
        <v>3981</v>
      </c>
      <c r="AC828" t="s">
        <v>4518</v>
      </c>
      <c r="AD828">
        <v>2021</v>
      </c>
      <c r="AE828">
        <v>8</v>
      </c>
      <c r="AF828">
        <v>15</v>
      </c>
      <c r="AG828" t="s">
        <v>4519</v>
      </c>
      <c r="AJ828" t="s">
        <v>5</v>
      </c>
      <c r="AK828" t="s">
        <v>12</v>
      </c>
      <c r="AL828">
        <v>-38097</v>
      </c>
      <c r="AM828">
        <v>6734394</v>
      </c>
      <c r="AN828" s="4">
        <v>-39000</v>
      </c>
      <c r="AO828" s="4">
        <v>6735000</v>
      </c>
      <c r="AP828">
        <v>100</v>
      </c>
      <c r="AR828">
        <v>1010</v>
      </c>
      <c r="AT828" s="6" t="s">
        <v>4520</v>
      </c>
      <c r="AU828">
        <v>143516</v>
      </c>
      <c r="AW828" s="5" t="s">
        <v>14</v>
      </c>
      <c r="AX828">
        <v>1</v>
      </c>
      <c r="AY828" t="s">
        <v>15</v>
      </c>
      <c r="AZ828" t="s">
        <v>4521</v>
      </c>
      <c r="BA828" t="s">
        <v>4522</v>
      </c>
      <c r="BB828">
        <v>1010</v>
      </c>
      <c r="BC828" t="s">
        <v>32</v>
      </c>
      <c r="BD828" t="s">
        <v>33</v>
      </c>
      <c r="BF828" s="6">
        <v>44423.479282407403</v>
      </c>
      <c r="BG828" s="7" t="s">
        <v>20</v>
      </c>
      <c r="BI828">
        <v>6</v>
      </c>
      <c r="BJ828">
        <v>277605</v>
      </c>
      <c r="BL828" t="s">
        <v>4523</v>
      </c>
      <c r="BX828">
        <v>19918</v>
      </c>
    </row>
    <row r="829" spans="1:76" x14ac:dyDescent="0.25">
      <c r="A829">
        <v>10831</v>
      </c>
      <c r="C829">
        <v>1</v>
      </c>
      <c r="D829">
        <v>1</v>
      </c>
      <c r="E829">
        <v>1</v>
      </c>
      <c r="F829" t="s">
        <v>0</v>
      </c>
      <c r="G829" t="s">
        <v>23</v>
      </c>
      <c r="H829" t="s">
        <v>4564</v>
      </c>
      <c r="I829" t="s">
        <v>25</v>
      </c>
      <c r="K829">
        <v>1</v>
      </c>
      <c r="L829" t="s">
        <v>4</v>
      </c>
      <c r="M829">
        <v>143516</v>
      </c>
      <c r="N829" t="s">
        <v>5</v>
      </c>
      <c r="O829" t="s">
        <v>5</v>
      </c>
      <c r="U829" t="s">
        <v>4565</v>
      </c>
      <c r="V829" s="1">
        <v>1</v>
      </c>
      <c r="W829" t="s">
        <v>3980</v>
      </c>
      <c r="X829" t="s">
        <v>4542</v>
      </c>
      <c r="Y829" s="2" t="s">
        <v>3982</v>
      </c>
      <c r="Z829" s="3">
        <v>12</v>
      </c>
      <c r="AA829" s="4">
        <v>1219</v>
      </c>
      <c r="AB829" t="s">
        <v>4542</v>
      </c>
      <c r="AC829" t="s">
        <v>4566</v>
      </c>
      <c r="AD829">
        <v>2021</v>
      </c>
      <c r="AE829">
        <v>6</v>
      </c>
      <c r="AF829">
        <v>15</v>
      </c>
      <c r="AG829" t="s">
        <v>4567</v>
      </c>
      <c r="AJ829" t="s">
        <v>5</v>
      </c>
      <c r="AK829" t="s">
        <v>12</v>
      </c>
      <c r="AL829">
        <v>-46732</v>
      </c>
      <c r="AM829">
        <v>6658315</v>
      </c>
      <c r="AN829" s="4">
        <v>-47000</v>
      </c>
      <c r="AO829" s="4">
        <v>6659000</v>
      </c>
      <c r="AP829">
        <v>3</v>
      </c>
      <c r="AR829">
        <v>1010</v>
      </c>
      <c r="AT829" s="6" t="s">
        <v>4568</v>
      </c>
      <c r="AU829">
        <v>143516</v>
      </c>
      <c r="AW829" s="5" t="s">
        <v>14</v>
      </c>
      <c r="AX829">
        <v>1</v>
      </c>
      <c r="AY829" t="s">
        <v>15</v>
      </c>
      <c r="AZ829" t="s">
        <v>4569</v>
      </c>
      <c r="BA829" t="s">
        <v>4570</v>
      </c>
      <c r="BB829">
        <v>1010</v>
      </c>
      <c r="BC829" t="s">
        <v>32</v>
      </c>
      <c r="BD829" t="s">
        <v>33</v>
      </c>
      <c r="BF829" s="6">
        <v>44413.8679050926</v>
      </c>
      <c r="BG829" s="7" t="s">
        <v>20</v>
      </c>
      <c r="BI829">
        <v>6</v>
      </c>
      <c r="BJ829">
        <v>276780</v>
      </c>
      <c r="BL829" t="s">
        <v>4571</v>
      </c>
      <c r="BX829">
        <v>10831</v>
      </c>
    </row>
    <row r="830" spans="1:76" x14ac:dyDescent="0.25">
      <c r="A830">
        <v>3758</v>
      </c>
      <c r="C830">
        <v>1</v>
      </c>
      <c r="F830" t="s">
        <v>0</v>
      </c>
      <c r="G830" t="s">
        <v>23</v>
      </c>
      <c r="H830" t="s">
        <v>4613</v>
      </c>
      <c r="I830" t="s">
        <v>25</v>
      </c>
      <c r="K830">
        <v>1</v>
      </c>
      <c r="L830" t="s">
        <v>4</v>
      </c>
      <c r="M830">
        <v>143516</v>
      </c>
      <c r="N830" t="s">
        <v>5</v>
      </c>
      <c r="O830" t="s">
        <v>5</v>
      </c>
      <c r="U830" t="s">
        <v>4590</v>
      </c>
      <c r="V830" s="1">
        <v>1</v>
      </c>
      <c r="W830" t="s">
        <v>3980</v>
      </c>
      <c r="X830" t="s">
        <v>4542</v>
      </c>
      <c r="Y830" s="2" t="s">
        <v>3982</v>
      </c>
      <c r="Z830" s="3">
        <v>12</v>
      </c>
      <c r="AA830" s="4">
        <v>1219</v>
      </c>
      <c r="AB830" t="s">
        <v>4542</v>
      </c>
      <c r="AC830" t="s">
        <v>4591</v>
      </c>
      <c r="AD830">
        <v>2021</v>
      </c>
      <c r="AE830">
        <v>6</v>
      </c>
      <c r="AF830">
        <v>4</v>
      </c>
      <c r="AG830" t="s">
        <v>4592</v>
      </c>
      <c r="AJ830" t="s">
        <v>5</v>
      </c>
      <c r="AK830" t="s">
        <v>12</v>
      </c>
      <c r="AL830">
        <v>-52961</v>
      </c>
      <c r="AM830">
        <v>6668930</v>
      </c>
      <c r="AN830" s="4">
        <v>-53000</v>
      </c>
      <c r="AO830" s="4">
        <v>6669000</v>
      </c>
      <c r="AP830">
        <v>250</v>
      </c>
      <c r="AR830">
        <v>1010</v>
      </c>
      <c r="AT830" s="6" t="s">
        <v>4614</v>
      </c>
      <c r="AU830">
        <v>143516</v>
      </c>
      <c r="AW830" s="5" t="s">
        <v>14</v>
      </c>
      <c r="AX830">
        <v>1</v>
      </c>
      <c r="AY830" t="s">
        <v>15</v>
      </c>
      <c r="AZ830" t="s">
        <v>4594</v>
      </c>
      <c r="BA830" t="s">
        <v>4615</v>
      </c>
      <c r="BB830">
        <v>1010</v>
      </c>
      <c r="BC830" t="s">
        <v>32</v>
      </c>
      <c r="BD830" t="s">
        <v>33</v>
      </c>
      <c r="BF830" s="6">
        <v>44351.645069444399</v>
      </c>
      <c r="BG830" s="7" t="s">
        <v>20</v>
      </c>
      <c r="BI830">
        <v>6</v>
      </c>
      <c r="BJ830">
        <v>270317</v>
      </c>
      <c r="BL830" t="s">
        <v>4616</v>
      </c>
      <c r="BX830">
        <v>3758</v>
      </c>
    </row>
    <row r="831" spans="1:76" x14ac:dyDescent="0.25">
      <c r="A831">
        <v>2067</v>
      </c>
      <c r="C831">
        <v>1</v>
      </c>
      <c r="D831">
        <v>1</v>
      </c>
      <c r="E831">
        <v>1</v>
      </c>
      <c r="F831" t="s">
        <v>0</v>
      </c>
      <c r="G831" t="s">
        <v>23</v>
      </c>
      <c r="H831" t="s">
        <v>4793</v>
      </c>
      <c r="I831" t="s">
        <v>25</v>
      </c>
      <c r="K831">
        <v>1</v>
      </c>
      <c r="L831" t="s">
        <v>4</v>
      </c>
      <c r="M831">
        <v>143516</v>
      </c>
      <c r="N831" t="s">
        <v>5</v>
      </c>
      <c r="O831" t="s">
        <v>5</v>
      </c>
      <c r="U831" t="s">
        <v>4794</v>
      </c>
      <c r="V831" s="11">
        <v>2</v>
      </c>
      <c r="W831" t="s">
        <v>3980</v>
      </c>
      <c r="X831" t="s">
        <v>4795</v>
      </c>
      <c r="Y831" s="2" t="s">
        <v>3982</v>
      </c>
      <c r="Z831" s="3">
        <v>12</v>
      </c>
      <c r="AA831" s="4">
        <v>1265</v>
      </c>
      <c r="AB831" s="4" t="s">
        <v>4795</v>
      </c>
      <c r="AC831" t="s">
        <v>4796</v>
      </c>
      <c r="AD831">
        <v>2021</v>
      </c>
      <c r="AE831">
        <v>7</v>
      </c>
      <c r="AF831">
        <v>17</v>
      </c>
      <c r="AG831" t="s">
        <v>4797</v>
      </c>
      <c r="AJ831" t="s">
        <v>5</v>
      </c>
      <c r="AK831" t="s">
        <v>12</v>
      </c>
      <c r="AL831">
        <v>-58510</v>
      </c>
      <c r="AM831">
        <v>6781135</v>
      </c>
      <c r="AN831" s="4">
        <v>-59000</v>
      </c>
      <c r="AO831" s="4">
        <v>6781000</v>
      </c>
      <c r="AP831">
        <v>2500</v>
      </c>
      <c r="AR831">
        <v>1010</v>
      </c>
      <c r="AT831" s="6" t="s">
        <v>4798</v>
      </c>
      <c r="AU831">
        <v>143516</v>
      </c>
      <c r="AW831" s="5" t="s">
        <v>14</v>
      </c>
      <c r="AX831">
        <v>1</v>
      </c>
      <c r="AY831" t="s">
        <v>15</v>
      </c>
      <c r="AZ831" t="s">
        <v>4799</v>
      </c>
      <c r="BA831" t="s">
        <v>4800</v>
      </c>
      <c r="BB831">
        <v>1010</v>
      </c>
      <c r="BC831" t="s">
        <v>32</v>
      </c>
      <c r="BD831" t="s">
        <v>33</v>
      </c>
      <c r="BF831" s="6">
        <v>44394.504444444399</v>
      </c>
      <c r="BG831" s="7" t="s">
        <v>20</v>
      </c>
      <c r="BI831">
        <v>6</v>
      </c>
      <c r="BJ831">
        <v>274753</v>
      </c>
      <c r="BL831" t="s">
        <v>4801</v>
      </c>
      <c r="BX831">
        <v>2067</v>
      </c>
    </row>
    <row r="832" spans="1:76" x14ac:dyDescent="0.25">
      <c r="A832">
        <v>64352</v>
      </c>
      <c r="C832">
        <v>1</v>
      </c>
      <c r="D832">
        <v>1</v>
      </c>
      <c r="E832">
        <v>1</v>
      </c>
      <c r="F832" t="s">
        <v>0</v>
      </c>
      <c r="G832" t="s">
        <v>23</v>
      </c>
      <c r="H832" t="s">
        <v>4908</v>
      </c>
      <c r="I832" t="s">
        <v>25</v>
      </c>
      <c r="K832">
        <v>1</v>
      </c>
      <c r="L832" t="s">
        <v>4</v>
      </c>
      <c r="M832">
        <v>143516</v>
      </c>
      <c r="N832" t="s">
        <v>5</v>
      </c>
      <c r="O832" t="s">
        <v>5</v>
      </c>
      <c r="U832" t="s">
        <v>4909</v>
      </c>
      <c r="V832" s="1">
        <v>1</v>
      </c>
      <c r="W832" t="s">
        <v>3980</v>
      </c>
      <c r="X832" t="s">
        <v>4910</v>
      </c>
      <c r="Y832" s="2" t="s">
        <v>4829</v>
      </c>
      <c r="Z832" s="3">
        <v>14</v>
      </c>
      <c r="AA832" s="4">
        <v>1429</v>
      </c>
      <c r="AB832" s="4" t="s">
        <v>4910</v>
      </c>
      <c r="AC832" t="s">
        <v>4911</v>
      </c>
      <c r="AD832">
        <v>2021</v>
      </c>
      <c r="AE832">
        <v>8</v>
      </c>
      <c r="AF832">
        <v>5</v>
      </c>
      <c r="AG832" t="s">
        <v>4912</v>
      </c>
      <c r="AJ832" t="s">
        <v>5</v>
      </c>
      <c r="AK832" t="s">
        <v>12</v>
      </c>
      <c r="AL832">
        <v>-6535</v>
      </c>
      <c r="AM832">
        <v>6840864</v>
      </c>
      <c r="AN832" s="4">
        <v>-7000</v>
      </c>
      <c r="AO832" s="4">
        <v>6841000</v>
      </c>
      <c r="AP832">
        <v>5</v>
      </c>
      <c r="AR832">
        <v>1010</v>
      </c>
      <c r="AT832" s="6" t="s">
        <v>4913</v>
      </c>
      <c r="AU832">
        <v>143516</v>
      </c>
      <c r="AW832" s="5" t="s">
        <v>14</v>
      </c>
      <c r="AX832">
        <v>1</v>
      </c>
      <c r="AY832" t="s">
        <v>15</v>
      </c>
      <c r="AZ832" t="s">
        <v>4914</v>
      </c>
      <c r="BA832" t="s">
        <v>4915</v>
      </c>
      <c r="BB832">
        <v>1010</v>
      </c>
      <c r="BC832" t="s">
        <v>32</v>
      </c>
      <c r="BD832" t="s">
        <v>33</v>
      </c>
      <c r="BF832" s="6">
        <v>44426.759143518502</v>
      </c>
      <c r="BG832" s="7" t="s">
        <v>20</v>
      </c>
      <c r="BI832">
        <v>6</v>
      </c>
      <c r="BJ832">
        <v>278180</v>
      </c>
      <c r="BL832" t="s">
        <v>4916</v>
      </c>
      <c r="BX832">
        <v>64352</v>
      </c>
    </row>
    <row r="833" spans="1:76" x14ac:dyDescent="0.25">
      <c r="A833">
        <v>161088</v>
      </c>
      <c r="C833">
        <v>1</v>
      </c>
      <c r="D833">
        <v>1</v>
      </c>
      <c r="E833">
        <v>1</v>
      </c>
      <c r="F833" t="s">
        <v>0</v>
      </c>
      <c r="G833" t="s">
        <v>23</v>
      </c>
      <c r="H833" t="s">
        <v>4966</v>
      </c>
      <c r="I833" s="8" t="str">
        <f>HYPERLINK(AT833,"Foto")</f>
        <v>Foto</v>
      </c>
      <c r="K833">
        <v>1</v>
      </c>
      <c r="L833" t="s">
        <v>4</v>
      </c>
      <c r="M833">
        <v>143516</v>
      </c>
      <c r="N833" t="s">
        <v>5</v>
      </c>
      <c r="O833" t="s">
        <v>5</v>
      </c>
      <c r="U833" t="s">
        <v>4967</v>
      </c>
      <c r="V833" s="1">
        <v>1</v>
      </c>
      <c r="W833" t="s">
        <v>4935</v>
      </c>
      <c r="X833" t="s">
        <v>4959</v>
      </c>
      <c r="Y833" t="s">
        <v>4937</v>
      </c>
      <c r="Z833" s="3">
        <v>15</v>
      </c>
      <c r="AA833" s="4">
        <v>1503</v>
      </c>
      <c r="AB833" s="4" t="s">
        <v>4959</v>
      </c>
      <c r="AC833" t="s">
        <v>4968</v>
      </c>
      <c r="AD833">
        <v>2021</v>
      </c>
      <c r="AE833">
        <v>6</v>
      </c>
      <c r="AF833">
        <v>11</v>
      </c>
      <c r="AG833" t="s">
        <v>4969</v>
      </c>
      <c r="AJ833" t="s">
        <v>5</v>
      </c>
      <c r="AK833" t="s">
        <v>12</v>
      </c>
      <c r="AL833">
        <v>136688</v>
      </c>
      <c r="AM833">
        <v>7019272</v>
      </c>
      <c r="AN833" s="4">
        <v>137000</v>
      </c>
      <c r="AO833" s="4">
        <v>7019000</v>
      </c>
      <c r="AP833">
        <v>33</v>
      </c>
      <c r="AR833">
        <v>1010</v>
      </c>
      <c r="AT833" s="6" t="s">
        <v>4970</v>
      </c>
      <c r="AU833">
        <v>143516</v>
      </c>
      <c r="AW833" s="5" t="s">
        <v>14</v>
      </c>
      <c r="AX833">
        <v>1</v>
      </c>
      <c r="AY833" t="s">
        <v>15</v>
      </c>
      <c r="AZ833" t="s">
        <v>4971</v>
      </c>
      <c r="BA833" t="s">
        <v>4972</v>
      </c>
      <c r="BB833">
        <v>1010</v>
      </c>
      <c r="BC833" t="s">
        <v>32</v>
      </c>
      <c r="BD833" t="s">
        <v>33</v>
      </c>
      <c r="BE833">
        <v>1</v>
      </c>
      <c r="BF833" s="6">
        <v>44360.735509259299</v>
      </c>
      <c r="BG833" s="7" t="s">
        <v>20</v>
      </c>
      <c r="BI833">
        <v>6</v>
      </c>
      <c r="BJ833">
        <v>271446</v>
      </c>
      <c r="BL833" t="s">
        <v>4973</v>
      </c>
      <c r="BX833">
        <v>161088</v>
      </c>
    </row>
    <row r="834" spans="1:76" x14ac:dyDescent="0.25">
      <c r="A834">
        <v>89588</v>
      </c>
      <c r="C834">
        <v>1</v>
      </c>
      <c r="D834">
        <v>1</v>
      </c>
      <c r="E834">
        <v>1</v>
      </c>
      <c r="F834" t="s">
        <v>0</v>
      </c>
      <c r="G834" t="s">
        <v>23</v>
      </c>
      <c r="H834" t="s">
        <v>5165</v>
      </c>
      <c r="I834" s="8" t="str">
        <f>HYPERLINK(AT834,"Foto")</f>
        <v>Foto</v>
      </c>
      <c r="K834">
        <v>1</v>
      </c>
      <c r="L834" t="s">
        <v>4</v>
      </c>
      <c r="M834">
        <v>143516</v>
      </c>
      <c r="N834" t="s">
        <v>5</v>
      </c>
      <c r="O834" t="s">
        <v>5</v>
      </c>
      <c r="U834" t="s">
        <v>5166</v>
      </c>
      <c r="V834" s="1">
        <v>1</v>
      </c>
      <c r="W834" t="s">
        <v>4935</v>
      </c>
      <c r="X834" t="s">
        <v>5167</v>
      </c>
      <c r="Y834" t="s">
        <v>4937</v>
      </c>
      <c r="Z834" s="3">
        <v>15</v>
      </c>
      <c r="AA834" s="4">
        <v>1519</v>
      </c>
      <c r="AB834" s="4" t="s">
        <v>5167</v>
      </c>
      <c r="AC834" t="s">
        <v>5168</v>
      </c>
      <c r="AD834">
        <v>2021</v>
      </c>
      <c r="AE834">
        <v>9</v>
      </c>
      <c r="AF834">
        <v>29</v>
      </c>
      <c r="AG834" t="s">
        <v>5169</v>
      </c>
      <c r="AJ834" t="s">
        <v>5</v>
      </c>
      <c r="AK834" t="s">
        <v>12</v>
      </c>
      <c r="AL834">
        <v>37474</v>
      </c>
      <c r="AM834">
        <v>6922887</v>
      </c>
      <c r="AN834" s="4">
        <v>37000</v>
      </c>
      <c r="AO834" s="4">
        <v>6923000</v>
      </c>
      <c r="AP834">
        <v>10</v>
      </c>
      <c r="AR834">
        <v>1010</v>
      </c>
      <c r="AS834" t="s">
        <v>5170</v>
      </c>
      <c r="AT834" s="6" t="s">
        <v>5171</v>
      </c>
      <c r="AU834">
        <v>143516</v>
      </c>
      <c r="AW834" s="5" t="s">
        <v>14</v>
      </c>
      <c r="AX834">
        <v>1</v>
      </c>
      <c r="AY834" t="s">
        <v>15</v>
      </c>
      <c r="AZ834" t="s">
        <v>5172</v>
      </c>
      <c r="BA834" t="s">
        <v>5173</v>
      </c>
      <c r="BB834">
        <v>1010</v>
      </c>
      <c r="BC834" t="s">
        <v>32</v>
      </c>
      <c r="BD834" t="s">
        <v>33</v>
      </c>
      <c r="BE834">
        <v>1</v>
      </c>
      <c r="BF834" s="6">
        <v>44469.451354166697</v>
      </c>
      <c r="BG834" s="7" t="s">
        <v>20</v>
      </c>
      <c r="BI834">
        <v>6</v>
      </c>
      <c r="BJ834">
        <v>281114</v>
      </c>
      <c r="BL834" t="s">
        <v>5174</v>
      </c>
      <c r="BX834">
        <v>89588</v>
      </c>
    </row>
    <row r="835" spans="1:76" x14ac:dyDescent="0.25">
      <c r="A835">
        <v>123331</v>
      </c>
      <c r="C835">
        <v>1</v>
      </c>
      <c r="D835">
        <v>1</v>
      </c>
      <c r="E835">
        <v>1</v>
      </c>
      <c r="F835" t="s">
        <v>0</v>
      </c>
      <c r="G835" t="s">
        <v>23</v>
      </c>
      <c r="H835" t="s">
        <v>5183</v>
      </c>
      <c r="I835" s="8" t="str">
        <f>HYPERLINK(AT835,"Foto")</f>
        <v>Foto</v>
      </c>
      <c r="K835">
        <v>1</v>
      </c>
      <c r="L835" t="s">
        <v>4</v>
      </c>
      <c r="M835">
        <v>143516</v>
      </c>
      <c r="N835" t="s">
        <v>5</v>
      </c>
      <c r="O835" t="s">
        <v>5</v>
      </c>
      <c r="U835" t="s">
        <v>5184</v>
      </c>
      <c r="V835" s="1">
        <v>1</v>
      </c>
      <c r="W835" t="s">
        <v>4935</v>
      </c>
      <c r="X835" t="s">
        <v>4976</v>
      </c>
      <c r="Y835" t="s">
        <v>4937</v>
      </c>
      <c r="Z835" s="3">
        <v>15</v>
      </c>
      <c r="AA835" s="4">
        <v>1523</v>
      </c>
      <c r="AB835" t="s">
        <v>5177</v>
      </c>
      <c r="AC835" t="s">
        <v>5185</v>
      </c>
      <c r="AD835">
        <v>2021</v>
      </c>
      <c r="AE835">
        <v>6</v>
      </c>
      <c r="AF835">
        <v>5</v>
      </c>
      <c r="AG835" t="s">
        <v>4969</v>
      </c>
      <c r="AJ835" t="s">
        <v>5</v>
      </c>
      <c r="AK835" t="s">
        <v>12</v>
      </c>
      <c r="AL835">
        <v>84318</v>
      </c>
      <c r="AM835">
        <v>6951122</v>
      </c>
      <c r="AN835" s="4">
        <v>85000</v>
      </c>
      <c r="AO835" s="4">
        <v>6951000</v>
      </c>
      <c r="AP835">
        <v>5</v>
      </c>
      <c r="AR835">
        <v>1010</v>
      </c>
      <c r="AT835" s="6" t="s">
        <v>5186</v>
      </c>
      <c r="AU835">
        <v>143516</v>
      </c>
      <c r="AW835" s="5" t="s">
        <v>14</v>
      </c>
      <c r="AX835">
        <v>1</v>
      </c>
      <c r="AY835" t="s">
        <v>15</v>
      </c>
      <c r="AZ835" t="s">
        <v>5187</v>
      </c>
      <c r="BA835" t="s">
        <v>5188</v>
      </c>
      <c r="BB835">
        <v>1010</v>
      </c>
      <c r="BC835" t="s">
        <v>32</v>
      </c>
      <c r="BD835" t="s">
        <v>33</v>
      </c>
      <c r="BE835">
        <v>1</v>
      </c>
      <c r="BF835" s="6">
        <v>44354.003043981502</v>
      </c>
      <c r="BG835" s="7" t="s">
        <v>20</v>
      </c>
      <c r="BI835">
        <v>6</v>
      </c>
      <c r="BJ835">
        <v>270718</v>
      </c>
      <c r="BL835" t="s">
        <v>5189</v>
      </c>
      <c r="BX835">
        <v>123331</v>
      </c>
    </row>
    <row r="836" spans="1:76" x14ac:dyDescent="0.25">
      <c r="A836">
        <v>115822</v>
      </c>
      <c r="C836">
        <v>1</v>
      </c>
      <c r="D836">
        <v>1</v>
      </c>
      <c r="E836">
        <v>1</v>
      </c>
      <c r="F836" t="s">
        <v>0</v>
      </c>
      <c r="G836" t="s">
        <v>23</v>
      </c>
      <c r="H836" t="s">
        <v>5207</v>
      </c>
      <c r="I836" s="8" t="str">
        <f>HYPERLINK(AT836,"Foto")</f>
        <v>Foto</v>
      </c>
      <c r="K836">
        <v>1</v>
      </c>
      <c r="L836" t="s">
        <v>4</v>
      </c>
      <c r="M836">
        <v>143516</v>
      </c>
      <c r="N836" t="s">
        <v>5</v>
      </c>
      <c r="O836" t="s">
        <v>5</v>
      </c>
      <c r="U836" t="s">
        <v>5208</v>
      </c>
      <c r="V836" s="1">
        <v>1</v>
      </c>
      <c r="W836" t="s">
        <v>4935</v>
      </c>
      <c r="X836" t="s">
        <v>4976</v>
      </c>
      <c r="Y836" t="s">
        <v>4937</v>
      </c>
      <c r="Z836" s="3">
        <v>15</v>
      </c>
      <c r="AA836" s="4">
        <v>1529</v>
      </c>
      <c r="AB836" s="4" t="s">
        <v>5209</v>
      </c>
      <c r="AC836" t="s">
        <v>5210</v>
      </c>
      <c r="AD836">
        <v>2021</v>
      </c>
      <c r="AE836">
        <v>6</v>
      </c>
      <c r="AF836">
        <v>16</v>
      </c>
      <c r="AG836" t="s">
        <v>4969</v>
      </c>
      <c r="AJ836" t="s">
        <v>5</v>
      </c>
      <c r="AK836" t="s">
        <v>12</v>
      </c>
      <c r="AL836">
        <v>70189</v>
      </c>
      <c r="AM836">
        <v>6953987</v>
      </c>
      <c r="AN836" s="4">
        <v>71000</v>
      </c>
      <c r="AO836" s="4">
        <v>6953000</v>
      </c>
      <c r="AP836">
        <v>25</v>
      </c>
      <c r="AR836">
        <v>1010</v>
      </c>
      <c r="AT836" s="6" t="s">
        <v>5211</v>
      </c>
      <c r="AU836">
        <v>143516</v>
      </c>
      <c r="AW836" s="5" t="s">
        <v>14</v>
      </c>
      <c r="AX836">
        <v>1</v>
      </c>
      <c r="AY836" t="s">
        <v>15</v>
      </c>
      <c r="AZ836" t="s">
        <v>5212</v>
      </c>
      <c r="BA836" t="s">
        <v>5213</v>
      </c>
      <c r="BB836">
        <v>1010</v>
      </c>
      <c r="BC836" t="s">
        <v>32</v>
      </c>
      <c r="BD836" t="s">
        <v>33</v>
      </c>
      <c r="BE836">
        <v>1</v>
      </c>
      <c r="BF836" s="6">
        <v>44365.355428240699</v>
      </c>
      <c r="BG836" s="7" t="s">
        <v>20</v>
      </c>
      <c r="BI836">
        <v>6</v>
      </c>
      <c r="BJ836">
        <v>271853</v>
      </c>
      <c r="BL836" t="s">
        <v>5214</v>
      </c>
      <c r="BX836">
        <v>115822</v>
      </c>
    </row>
  </sheetData>
  <sortState xmlns:xlrd2="http://schemas.microsoft.com/office/spreadsheetml/2017/richdata2" ref="A2:BX837">
    <sortCondition ref="S2:S83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BBDA4-3088-435A-B45D-0114430AB8D4}">
  <dimension ref="A1:I817"/>
  <sheetViews>
    <sheetView workbookViewId="0">
      <selection activeCell="G1" sqref="G1:I1"/>
    </sheetView>
  </sheetViews>
  <sheetFormatPr defaultRowHeight="15" x14ac:dyDescent="0.25"/>
  <cols>
    <col min="3" max="3" width="19" customWidth="1"/>
  </cols>
  <sheetData>
    <row r="1" spans="1:9" x14ac:dyDescent="0.25">
      <c r="A1" t="s">
        <v>5409</v>
      </c>
      <c r="B1" t="s">
        <v>5410</v>
      </c>
      <c r="C1" t="s">
        <v>5477</v>
      </c>
      <c r="D1" t="s">
        <v>5427</v>
      </c>
      <c r="E1" t="s">
        <v>5429</v>
      </c>
      <c r="F1" t="s">
        <v>5478</v>
      </c>
      <c r="G1" t="s">
        <v>5479</v>
      </c>
      <c r="H1" t="s">
        <v>5480</v>
      </c>
      <c r="I1" t="s">
        <v>5481</v>
      </c>
    </row>
    <row r="2" spans="1:9" x14ac:dyDescent="0.25">
      <c r="A2" t="s">
        <v>1</v>
      </c>
      <c r="B2" t="s">
        <v>61</v>
      </c>
      <c r="C2" t="s">
        <v>5</v>
      </c>
      <c r="D2" s="2" t="s">
        <v>38</v>
      </c>
      <c r="E2" s="4">
        <v>301</v>
      </c>
      <c r="F2">
        <v>1947</v>
      </c>
      <c r="G2">
        <v>33</v>
      </c>
      <c r="H2">
        <v>261317</v>
      </c>
      <c r="I2">
        <v>6656077</v>
      </c>
    </row>
    <row r="3" spans="1:9" x14ac:dyDescent="0.25">
      <c r="A3" t="s">
        <v>1</v>
      </c>
      <c r="B3" t="s">
        <v>3890</v>
      </c>
      <c r="C3" t="s">
        <v>5</v>
      </c>
      <c r="D3" t="s">
        <v>407</v>
      </c>
      <c r="E3" s="4">
        <v>1149</v>
      </c>
      <c r="F3">
        <v>1962</v>
      </c>
      <c r="G3">
        <f>G2</f>
        <v>33</v>
      </c>
      <c r="H3">
        <v>-55536</v>
      </c>
      <c r="I3">
        <v>6597978</v>
      </c>
    </row>
    <row r="4" spans="1:9" x14ac:dyDescent="0.25">
      <c r="A4" t="s">
        <v>548</v>
      </c>
      <c r="B4" t="s">
        <v>3426</v>
      </c>
      <c r="C4" t="s">
        <v>5</v>
      </c>
      <c r="D4" t="s">
        <v>407</v>
      </c>
      <c r="E4" s="4">
        <v>1121</v>
      </c>
      <c r="F4">
        <v>1965</v>
      </c>
      <c r="G4">
        <f t="shared" ref="G4:G67" si="0">G3</f>
        <v>33</v>
      </c>
      <c r="H4">
        <v>-31832</v>
      </c>
      <c r="I4">
        <v>6552078</v>
      </c>
    </row>
    <row r="5" spans="1:9" x14ac:dyDescent="0.25">
      <c r="A5" t="s">
        <v>1</v>
      </c>
      <c r="B5" t="s">
        <v>3795</v>
      </c>
      <c r="C5" t="s">
        <v>5</v>
      </c>
      <c r="D5" t="s">
        <v>407</v>
      </c>
      <c r="E5" s="4">
        <v>1134</v>
      </c>
      <c r="F5">
        <v>1970</v>
      </c>
      <c r="G5">
        <f t="shared" si="0"/>
        <v>33</v>
      </c>
      <c r="H5">
        <v>22611</v>
      </c>
      <c r="I5">
        <v>6629868</v>
      </c>
    </row>
    <row r="6" spans="1:9" x14ac:dyDescent="0.25">
      <c r="A6" t="s">
        <v>1</v>
      </c>
      <c r="B6" t="s">
        <v>71</v>
      </c>
      <c r="C6" t="s">
        <v>5</v>
      </c>
      <c r="D6" s="2" t="s">
        <v>38</v>
      </c>
      <c r="E6" s="4">
        <v>301</v>
      </c>
      <c r="F6">
        <v>1971</v>
      </c>
      <c r="G6">
        <f t="shared" si="0"/>
        <v>33</v>
      </c>
      <c r="H6">
        <v>261317</v>
      </c>
      <c r="I6">
        <v>6656077</v>
      </c>
    </row>
    <row r="7" spans="1:9" x14ac:dyDescent="0.25">
      <c r="A7" t="s">
        <v>431</v>
      </c>
      <c r="B7" t="s">
        <v>4134</v>
      </c>
      <c r="C7" t="s">
        <v>5</v>
      </c>
      <c r="D7" s="2" t="s">
        <v>3982</v>
      </c>
      <c r="E7" s="4">
        <v>1201</v>
      </c>
      <c r="F7">
        <v>1972</v>
      </c>
      <c r="G7">
        <f t="shared" si="0"/>
        <v>33</v>
      </c>
      <c r="H7">
        <v>-31040</v>
      </c>
      <c r="I7">
        <v>6733963</v>
      </c>
    </row>
    <row r="8" spans="1:9" x14ac:dyDescent="0.25">
      <c r="A8" t="s">
        <v>431</v>
      </c>
      <c r="B8" t="s">
        <v>4294</v>
      </c>
      <c r="C8" t="s">
        <v>5</v>
      </c>
      <c r="D8" s="2" t="s">
        <v>3982</v>
      </c>
      <c r="E8" s="4">
        <v>1201</v>
      </c>
      <c r="F8">
        <v>1976</v>
      </c>
      <c r="G8">
        <f t="shared" si="0"/>
        <v>33</v>
      </c>
      <c r="H8">
        <v>-33389</v>
      </c>
      <c r="I8">
        <v>6733769</v>
      </c>
    </row>
    <row r="9" spans="1:9" x14ac:dyDescent="0.25">
      <c r="A9" t="s">
        <v>185</v>
      </c>
      <c r="B9" t="s">
        <v>254</v>
      </c>
      <c r="C9" t="s">
        <v>5</v>
      </c>
      <c r="D9" t="s">
        <v>157</v>
      </c>
      <c r="E9" s="4">
        <v>1001</v>
      </c>
      <c r="F9">
        <v>1977</v>
      </c>
      <c r="G9">
        <f t="shared" si="0"/>
        <v>33</v>
      </c>
      <c r="H9">
        <v>87745</v>
      </c>
      <c r="I9">
        <v>6467322</v>
      </c>
    </row>
    <row r="10" spans="1:9" x14ac:dyDescent="0.25">
      <c r="A10" t="s">
        <v>185</v>
      </c>
      <c r="B10" t="s">
        <v>268</v>
      </c>
      <c r="C10" t="s">
        <v>5</v>
      </c>
      <c r="D10" t="s">
        <v>157</v>
      </c>
      <c r="E10" s="4">
        <v>1001</v>
      </c>
      <c r="F10">
        <v>1984</v>
      </c>
      <c r="G10">
        <f t="shared" si="0"/>
        <v>33</v>
      </c>
      <c r="H10">
        <v>88498</v>
      </c>
      <c r="I10">
        <v>6466189</v>
      </c>
    </row>
    <row r="11" spans="1:9" x14ac:dyDescent="0.25">
      <c r="A11" t="s">
        <v>431</v>
      </c>
      <c r="B11" t="s">
        <v>4112</v>
      </c>
      <c r="C11" t="s">
        <v>5</v>
      </c>
      <c r="D11" s="2" t="s">
        <v>3982</v>
      </c>
      <c r="E11" s="4">
        <v>1201</v>
      </c>
      <c r="F11">
        <v>1985</v>
      </c>
      <c r="G11">
        <f t="shared" si="0"/>
        <v>33</v>
      </c>
      <c r="H11">
        <v>-31590</v>
      </c>
      <c r="I11">
        <v>6728814</v>
      </c>
    </row>
    <row r="12" spans="1:9" x14ac:dyDescent="0.25">
      <c r="A12" t="s">
        <v>548</v>
      </c>
      <c r="B12" t="s">
        <v>549</v>
      </c>
      <c r="C12" t="s">
        <v>5</v>
      </c>
      <c r="D12" t="s">
        <v>407</v>
      </c>
      <c r="E12" s="4">
        <v>1103</v>
      </c>
      <c r="F12">
        <v>1988</v>
      </c>
      <c r="G12">
        <f t="shared" si="0"/>
        <v>33</v>
      </c>
      <c r="H12">
        <v>-31230</v>
      </c>
      <c r="I12">
        <v>6573274</v>
      </c>
    </row>
    <row r="13" spans="1:9" x14ac:dyDescent="0.25">
      <c r="A13" t="s">
        <v>431</v>
      </c>
      <c r="B13" t="s">
        <v>4246</v>
      </c>
      <c r="C13" t="s">
        <v>5</v>
      </c>
      <c r="D13" s="2" t="s">
        <v>3982</v>
      </c>
      <c r="E13" s="4">
        <v>1201</v>
      </c>
      <c r="F13">
        <v>1989</v>
      </c>
      <c r="G13">
        <f t="shared" si="0"/>
        <v>33</v>
      </c>
      <c r="H13">
        <v>-31812</v>
      </c>
      <c r="I13">
        <v>6736835</v>
      </c>
    </row>
    <row r="14" spans="1:9" x14ac:dyDescent="0.25">
      <c r="A14" t="s">
        <v>431</v>
      </c>
      <c r="B14" t="s">
        <v>4254</v>
      </c>
      <c r="C14" t="s">
        <v>5</v>
      </c>
      <c r="D14" s="2" t="s">
        <v>3982</v>
      </c>
      <c r="E14" s="4">
        <v>1201</v>
      </c>
      <c r="F14">
        <v>1989</v>
      </c>
      <c r="G14">
        <f t="shared" si="0"/>
        <v>33</v>
      </c>
      <c r="H14">
        <v>-31812</v>
      </c>
      <c r="I14">
        <v>6736835</v>
      </c>
    </row>
    <row r="15" spans="1:9" x14ac:dyDescent="0.25">
      <c r="A15" t="s">
        <v>431</v>
      </c>
      <c r="B15" t="s">
        <v>4412</v>
      </c>
      <c r="C15" t="s">
        <v>5</v>
      </c>
      <c r="D15" s="2" t="s">
        <v>3982</v>
      </c>
      <c r="E15" s="4">
        <v>1201</v>
      </c>
      <c r="F15">
        <v>1989</v>
      </c>
      <c r="G15">
        <f t="shared" si="0"/>
        <v>33</v>
      </c>
      <c r="H15">
        <v>-32717</v>
      </c>
      <c r="I15">
        <v>6737929</v>
      </c>
    </row>
    <row r="16" spans="1:9" x14ac:dyDescent="0.25">
      <c r="A16" t="s">
        <v>431</v>
      </c>
      <c r="B16" t="s">
        <v>4425</v>
      </c>
      <c r="C16" t="s">
        <v>5</v>
      </c>
      <c r="D16" s="2" t="s">
        <v>3982</v>
      </c>
      <c r="E16" s="4">
        <v>1201</v>
      </c>
      <c r="F16">
        <v>1989</v>
      </c>
      <c r="G16">
        <f t="shared" si="0"/>
        <v>33</v>
      </c>
      <c r="H16">
        <v>-33628</v>
      </c>
      <c r="I16">
        <v>6739014</v>
      </c>
    </row>
    <row r="17" spans="1:9" x14ac:dyDescent="0.25">
      <c r="A17" t="s">
        <v>431</v>
      </c>
      <c r="B17" t="s">
        <v>4264</v>
      </c>
      <c r="C17" t="s">
        <v>5</v>
      </c>
      <c r="D17" s="2" t="s">
        <v>3982</v>
      </c>
      <c r="E17" s="4">
        <v>1201</v>
      </c>
      <c r="F17">
        <v>1990</v>
      </c>
      <c r="G17">
        <f t="shared" si="0"/>
        <v>33</v>
      </c>
      <c r="H17">
        <v>-30527</v>
      </c>
      <c r="I17">
        <v>6738937</v>
      </c>
    </row>
    <row r="18" spans="1:9" x14ac:dyDescent="0.25">
      <c r="A18" t="s">
        <v>431</v>
      </c>
      <c r="B18" t="s">
        <v>4767</v>
      </c>
      <c r="C18" t="s">
        <v>5</v>
      </c>
      <c r="D18" s="2" t="s">
        <v>3982</v>
      </c>
      <c r="E18" s="4">
        <v>1253</v>
      </c>
      <c r="F18">
        <v>1991</v>
      </c>
      <c r="G18">
        <f t="shared" si="0"/>
        <v>33</v>
      </c>
      <c r="H18">
        <v>-23803</v>
      </c>
      <c r="I18">
        <v>6746385</v>
      </c>
    </row>
    <row r="19" spans="1:9" x14ac:dyDescent="0.25">
      <c r="A19" t="s">
        <v>1</v>
      </c>
      <c r="B19" t="s">
        <v>4210</v>
      </c>
      <c r="C19" t="s">
        <v>5</v>
      </c>
      <c r="D19" s="2" t="s">
        <v>3982</v>
      </c>
      <c r="E19" s="4">
        <v>1201</v>
      </c>
      <c r="F19">
        <v>1992</v>
      </c>
      <c r="G19">
        <f t="shared" si="0"/>
        <v>33</v>
      </c>
      <c r="H19">
        <v>-31328</v>
      </c>
      <c r="I19">
        <v>6734159</v>
      </c>
    </row>
    <row r="20" spans="1:9" x14ac:dyDescent="0.25">
      <c r="A20" t="s">
        <v>1</v>
      </c>
      <c r="B20" t="s">
        <v>3804</v>
      </c>
      <c r="C20" t="s">
        <v>5</v>
      </c>
      <c r="D20" t="s">
        <v>407</v>
      </c>
      <c r="E20" s="4">
        <v>1134</v>
      </c>
      <c r="F20">
        <v>1993</v>
      </c>
      <c r="G20">
        <f t="shared" si="0"/>
        <v>33</v>
      </c>
      <c r="H20">
        <v>-5638</v>
      </c>
      <c r="I20">
        <v>6613554</v>
      </c>
    </row>
    <row r="21" spans="1:9" x14ac:dyDescent="0.25">
      <c r="A21" t="s">
        <v>1</v>
      </c>
      <c r="B21" t="s">
        <v>4864</v>
      </c>
      <c r="C21" t="s">
        <v>5</v>
      </c>
      <c r="D21" s="2" t="s">
        <v>4829</v>
      </c>
      <c r="E21" s="4">
        <v>1412</v>
      </c>
      <c r="F21">
        <v>1993</v>
      </c>
      <c r="G21">
        <f t="shared" si="0"/>
        <v>33</v>
      </c>
      <c r="H21">
        <v>-56967</v>
      </c>
      <c r="I21">
        <v>6807797</v>
      </c>
    </row>
    <row r="22" spans="1:9" x14ac:dyDescent="0.25">
      <c r="A22" t="s">
        <v>1</v>
      </c>
      <c r="B22" t="s">
        <v>3922</v>
      </c>
      <c r="C22" t="s">
        <v>5</v>
      </c>
      <c r="D22" t="s">
        <v>407</v>
      </c>
      <c r="E22" s="4">
        <v>1149</v>
      </c>
      <c r="F22">
        <v>1994</v>
      </c>
      <c r="G22">
        <f t="shared" si="0"/>
        <v>33</v>
      </c>
      <c r="H22">
        <v>-61216</v>
      </c>
      <c r="I22">
        <v>6610884</v>
      </c>
    </row>
    <row r="23" spans="1:9" x14ac:dyDescent="0.25">
      <c r="A23" t="s">
        <v>1</v>
      </c>
      <c r="B23" t="s">
        <v>4873</v>
      </c>
      <c r="C23" t="s">
        <v>5</v>
      </c>
      <c r="D23" s="2" t="s">
        <v>4829</v>
      </c>
      <c r="E23" s="4">
        <v>1413</v>
      </c>
      <c r="F23">
        <v>1994</v>
      </c>
      <c r="G23">
        <f t="shared" si="0"/>
        <v>33</v>
      </c>
      <c r="H23">
        <v>-18473</v>
      </c>
      <c r="I23">
        <v>6816182</v>
      </c>
    </row>
    <row r="24" spans="1:9" x14ac:dyDescent="0.25">
      <c r="A24" t="s">
        <v>431</v>
      </c>
      <c r="B24" t="s">
        <v>3906</v>
      </c>
      <c r="C24" t="s">
        <v>5</v>
      </c>
      <c r="D24" t="s">
        <v>407</v>
      </c>
      <c r="E24" s="4">
        <v>1149</v>
      </c>
      <c r="F24">
        <v>1996</v>
      </c>
      <c r="G24">
        <f t="shared" si="0"/>
        <v>33</v>
      </c>
      <c r="H24">
        <v>-55087</v>
      </c>
      <c r="I24">
        <v>6599098</v>
      </c>
    </row>
    <row r="25" spans="1:9" x14ac:dyDescent="0.25">
      <c r="A25" t="s">
        <v>4302</v>
      </c>
      <c r="B25" t="s">
        <v>5381</v>
      </c>
      <c r="C25" t="s">
        <v>5</v>
      </c>
      <c r="D25" t="s">
        <v>5385</v>
      </c>
      <c r="E25" s="4">
        <v>1804</v>
      </c>
      <c r="F25">
        <v>1997</v>
      </c>
      <c r="G25">
        <f t="shared" si="0"/>
        <v>33</v>
      </c>
      <c r="H25">
        <v>477927</v>
      </c>
      <c r="I25">
        <v>7469296</v>
      </c>
    </row>
    <row r="26" spans="1:9" x14ac:dyDescent="0.25">
      <c r="A26" t="s">
        <v>185</v>
      </c>
      <c r="B26" t="s">
        <v>186</v>
      </c>
      <c r="C26" t="s">
        <v>5</v>
      </c>
      <c r="D26" t="s">
        <v>157</v>
      </c>
      <c r="E26" s="4">
        <v>1001</v>
      </c>
      <c r="F26">
        <v>1998</v>
      </c>
      <c r="G26">
        <f t="shared" si="0"/>
        <v>33</v>
      </c>
      <c r="H26">
        <v>84049</v>
      </c>
      <c r="I26">
        <v>6462779</v>
      </c>
    </row>
    <row r="27" spans="1:9" x14ac:dyDescent="0.25">
      <c r="A27" t="s">
        <v>1</v>
      </c>
      <c r="B27" t="s">
        <v>355</v>
      </c>
      <c r="C27" t="s">
        <v>5</v>
      </c>
      <c r="D27" t="s">
        <v>157</v>
      </c>
      <c r="E27" s="4">
        <v>1003</v>
      </c>
      <c r="F27">
        <v>1999</v>
      </c>
      <c r="G27">
        <f t="shared" si="0"/>
        <v>33</v>
      </c>
      <c r="H27">
        <v>17401</v>
      </c>
      <c r="I27">
        <v>6467916</v>
      </c>
    </row>
    <row r="28" spans="1:9" x14ac:dyDescent="0.25">
      <c r="A28" t="s">
        <v>185</v>
      </c>
      <c r="B28" t="s">
        <v>317</v>
      </c>
      <c r="C28" t="s">
        <v>5</v>
      </c>
      <c r="D28" t="s">
        <v>157</v>
      </c>
      <c r="E28" s="4">
        <v>1002</v>
      </c>
      <c r="F28">
        <v>2002</v>
      </c>
      <c r="G28">
        <f t="shared" si="0"/>
        <v>33</v>
      </c>
      <c r="H28">
        <v>56610</v>
      </c>
      <c r="I28">
        <v>6457476</v>
      </c>
    </row>
    <row r="29" spans="1:9" x14ac:dyDescent="0.25">
      <c r="A29" t="s">
        <v>23</v>
      </c>
      <c r="B29" t="s">
        <v>325</v>
      </c>
      <c r="C29" t="s">
        <v>5</v>
      </c>
      <c r="D29" t="s">
        <v>157</v>
      </c>
      <c r="E29" s="4">
        <v>1002</v>
      </c>
      <c r="F29">
        <v>2002</v>
      </c>
      <c r="G29">
        <f t="shared" si="0"/>
        <v>33</v>
      </c>
      <c r="H29">
        <v>56185</v>
      </c>
      <c r="I29">
        <v>6457367</v>
      </c>
    </row>
    <row r="30" spans="1:9" x14ac:dyDescent="0.25">
      <c r="A30" t="s">
        <v>23</v>
      </c>
      <c r="B30" t="s">
        <v>5272</v>
      </c>
      <c r="C30" t="s">
        <v>5</v>
      </c>
      <c r="D30" t="s">
        <v>4937</v>
      </c>
      <c r="E30" s="4">
        <v>1539</v>
      </c>
      <c r="F30">
        <v>2003</v>
      </c>
      <c r="G30">
        <f t="shared" si="0"/>
        <v>33</v>
      </c>
      <c r="H30">
        <v>121450</v>
      </c>
      <c r="I30">
        <v>6956677</v>
      </c>
    </row>
    <row r="31" spans="1:9" x14ac:dyDescent="0.25">
      <c r="A31" t="s">
        <v>4852</v>
      </c>
      <c r="B31" t="s">
        <v>5281</v>
      </c>
      <c r="C31" t="s">
        <v>5</v>
      </c>
      <c r="D31" t="s">
        <v>4937</v>
      </c>
      <c r="E31" s="4">
        <v>1539</v>
      </c>
      <c r="F31">
        <v>2003</v>
      </c>
      <c r="G31">
        <f t="shared" si="0"/>
        <v>33</v>
      </c>
      <c r="H31">
        <v>121448</v>
      </c>
      <c r="I31">
        <v>6956400</v>
      </c>
    </row>
    <row r="32" spans="1:9" x14ac:dyDescent="0.25">
      <c r="A32" t="s">
        <v>185</v>
      </c>
      <c r="B32" t="s">
        <v>388</v>
      </c>
      <c r="C32" t="s">
        <v>5</v>
      </c>
      <c r="D32" t="s">
        <v>157</v>
      </c>
      <c r="E32" s="4">
        <v>1004</v>
      </c>
      <c r="F32">
        <v>2004</v>
      </c>
      <c r="G32">
        <f t="shared" si="0"/>
        <v>33</v>
      </c>
      <c r="H32">
        <v>3681</v>
      </c>
      <c r="I32">
        <v>6485766</v>
      </c>
    </row>
    <row r="33" spans="1:9" x14ac:dyDescent="0.25">
      <c r="A33" t="s">
        <v>23</v>
      </c>
      <c r="B33" t="s">
        <v>5289</v>
      </c>
      <c r="C33" t="s">
        <v>5</v>
      </c>
      <c r="D33" t="s">
        <v>4937</v>
      </c>
      <c r="E33" s="4">
        <v>1539</v>
      </c>
      <c r="F33">
        <v>2004</v>
      </c>
      <c r="G33">
        <f t="shared" si="0"/>
        <v>33</v>
      </c>
      <c r="H33">
        <v>121450</v>
      </c>
      <c r="I33">
        <v>6956677</v>
      </c>
    </row>
    <row r="34" spans="1:9" x14ac:dyDescent="0.25">
      <c r="A34" t="s">
        <v>1</v>
      </c>
      <c r="B34" t="s">
        <v>4043</v>
      </c>
      <c r="C34" t="s">
        <v>5</v>
      </c>
      <c r="D34" s="2" t="s">
        <v>3982</v>
      </c>
      <c r="E34" s="4">
        <v>1201</v>
      </c>
      <c r="F34">
        <v>2004</v>
      </c>
      <c r="G34">
        <f t="shared" si="0"/>
        <v>33</v>
      </c>
      <c r="H34">
        <v>-31941</v>
      </c>
      <c r="I34">
        <v>6727340</v>
      </c>
    </row>
    <row r="35" spans="1:9" x14ac:dyDescent="0.25">
      <c r="A35" t="s">
        <v>1</v>
      </c>
      <c r="B35" t="s">
        <v>4053</v>
      </c>
      <c r="C35" t="s">
        <v>5</v>
      </c>
      <c r="D35" s="2" t="s">
        <v>3982</v>
      </c>
      <c r="E35" s="4">
        <v>1201</v>
      </c>
      <c r="F35">
        <v>2004</v>
      </c>
      <c r="G35">
        <f t="shared" si="0"/>
        <v>33</v>
      </c>
      <c r="H35">
        <v>-31218</v>
      </c>
      <c r="I35">
        <v>6727572</v>
      </c>
    </row>
    <row r="36" spans="1:9" x14ac:dyDescent="0.25">
      <c r="A36" t="s">
        <v>1</v>
      </c>
      <c r="B36" t="s">
        <v>89</v>
      </c>
      <c r="C36" t="s">
        <v>5</v>
      </c>
      <c r="D36" s="2" t="s">
        <v>93</v>
      </c>
      <c r="E36" s="4">
        <v>709</v>
      </c>
      <c r="F36">
        <v>2005</v>
      </c>
      <c r="G36">
        <f t="shared" si="0"/>
        <v>33</v>
      </c>
      <c r="H36">
        <v>213230</v>
      </c>
      <c r="I36">
        <v>6552151</v>
      </c>
    </row>
    <row r="37" spans="1:9" x14ac:dyDescent="0.25">
      <c r="A37" t="s">
        <v>1</v>
      </c>
      <c r="B37" t="s">
        <v>3829</v>
      </c>
      <c r="C37" t="s">
        <v>5</v>
      </c>
      <c r="D37" t="s">
        <v>407</v>
      </c>
      <c r="E37" s="4">
        <v>1142</v>
      </c>
      <c r="F37">
        <v>2005</v>
      </c>
      <c r="G37">
        <f t="shared" si="0"/>
        <v>33</v>
      </c>
      <c r="H37">
        <v>-31454</v>
      </c>
      <c r="I37">
        <v>6588816</v>
      </c>
    </row>
    <row r="38" spans="1:9" x14ac:dyDescent="0.25">
      <c r="A38" t="s">
        <v>4852</v>
      </c>
      <c r="B38" t="s">
        <v>5246</v>
      </c>
      <c r="C38" t="s">
        <v>5</v>
      </c>
      <c r="D38" t="s">
        <v>4937</v>
      </c>
      <c r="E38" s="4">
        <v>1534</v>
      </c>
      <c r="F38">
        <v>2005</v>
      </c>
      <c r="G38">
        <f t="shared" si="0"/>
        <v>33</v>
      </c>
      <c r="H38">
        <v>69938</v>
      </c>
      <c r="I38">
        <v>6964580</v>
      </c>
    </row>
    <row r="39" spans="1:9" x14ac:dyDescent="0.25">
      <c r="A39" t="s">
        <v>4302</v>
      </c>
      <c r="B39" t="s">
        <v>4303</v>
      </c>
      <c r="C39" t="s">
        <v>5</v>
      </c>
      <c r="D39" s="2" t="s">
        <v>3982</v>
      </c>
      <c r="E39" s="4">
        <v>1201</v>
      </c>
      <c r="F39">
        <v>2005</v>
      </c>
      <c r="G39">
        <f t="shared" si="0"/>
        <v>33</v>
      </c>
      <c r="H39">
        <v>-32089</v>
      </c>
      <c r="I39">
        <v>6733836</v>
      </c>
    </row>
    <row r="40" spans="1:9" x14ac:dyDescent="0.25">
      <c r="A40" t="s">
        <v>1</v>
      </c>
      <c r="B40" t="s">
        <v>4891</v>
      </c>
      <c r="C40" t="s">
        <v>5</v>
      </c>
      <c r="D40" s="2" t="s">
        <v>4829</v>
      </c>
      <c r="E40" s="4">
        <v>1428</v>
      </c>
      <c r="F40">
        <v>2006</v>
      </c>
      <c r="G40">
        <f t="shared" si="0"/>
        <v>33</v>
      </c>
      <c r="H40">
        <v>-54148</v>
      </c>
      <c r="I40">
        <v>6839456</v>
      </c>
    </row>
    <row r="41" spans="1:9" x14ac:dyDescent="0.25">
      <c r="A41" t="s">
        <v>1</v>
      </c>
      <c r="B41" t="s">
        <v>339</v>
      </c>
      <c r="C41" t="s">
        <v>5</v>
      </c>
      <c r="D41" t="s">
        <v>157</v>
      </c>
      <c r="E41" s="4">
        <v>1003</v>
      </c>
      <c r="F41">
        <v>2007</v>
      </c>
      <c r="G41">
        <f t="shared" si="0"/>
        <v>33</v>
      </c>
      <c r="H41">
        <v>17289</v>
      </c>
      <c r="I41">
        <v>6465995</v>
      </c>
    </row>
    <row r="42" spans="1:9" x14ac:dyDescent="0.25">
      <c r="A42" t="s">
        <v>23</v>
      </c>
      <c r="B42" t="s">
        <v>395</v>
      </c>
      <c r="C42" t="s">
        <v>5</v>
      </c>
      <c r="D42" t="s">
        <v>157</v>
      </c>
      <c r="E42" s="4">
        <v>1004</v>
      </c>
      <c r="F42">
        <v>2008</v>
      </c>
      <c r="G42">
        <f t="shared" si="0"/>
        <v>33</v>
      </c>
      <c r="H42">
        <v>5730</v>
      </c>
      <c r="I42">
        <v>6485075</v>
      </c>
    </row>
    <row r="43" spans="1:9" x14ac:dyDescent="0.25">
      <c r="A43" t="s">
        <v>23</v>
      </c>
      <c r="B43" t="s">
        <v>4120</v>
      </c>
      <c r="C43" t="s">
        <v>5</v>
      </c>
      <c r="D43" s="2" t="s">
        <v>3982</v>
      </c>
      <c r="E43" s="4">
        <v>1201</v>
      </c>
      <c r="F43">
        <v>2008</v>
      </c>
      <c r="G43">
        <f t="shared" si="0"/>
        <v>33</v>
      </c>
      <c r="H43">
        <v>-30884</v>
      </c>
      <c r="I43">
        <v>6728425</v>
      </c>
    </row>
    <row r="44" spans="1:9" x14ac:dyDescent="0.25">
      <c r="A44" t="s">
        <v>1</v>
      </c>
      <c r="B44" t="s">
        <v>347</v>
      </c>
      <c r="C44" t="s">
        <v>5</v>
      </c>
      <c r="D44" t="s">
        <v>157</v>
      </c>
      <c r="E44" s="4">
        <v>1003</v>
      </c>
      <c r="F44">
        <v>2008</v>
      </c>
      <c r="G44">
        <f t="shared" si="0"/>
        <v>33</v>
      </c>
      <c r="H44">
        <v>17277</v>
      </c>
      <c r="I44">
        <v>6465993</v>
      </c>
    </row>
    <row r="45" spans="1:9" x14ac:dyDescent="0.25">
      <c r="A45" t="s">
        <v>431</v>
      </c>
      <c r="B45" t="s">
        <v>516</v>
      </c>
      <c r="C45" t="s">
        <v>5</v>
      </c>
      <c r="D45" t="s">
        <v>407</v>
      </c>
      <c r="E45" s="4">
        <v>1102</v>
      </c>
      <c r="F45">
        <v>2009</v>
      </c>
      <c r="G45">
        <f t="shared" si="0"/>
        <v>33</v>
      </c>
      <c r="H45">
        <v>-35230</v>
      </c>
      <c r="I45">
        <v>6562367</v>
      </c>
    </row>
    <row r="46" spans="1:9" x14ac:dyDescent="0.25">
      <c r="A46" t="s">
        <v>23</v>
      </c>
      <c r="B46" t="s">
        <v>4218</v>
      </c>
      <c r="C46" t="s">
        <v>5</v>
      </c>
      <c r="D46" s="2" t="s">
        <v>3982</v>
      </c>
      <c r="E46" s="4">
        <v>1201</v>
      </c>
      <c r="F46">
        <v>2009</v>
      </c>
      <c r="G46">
        <f t="shared" si="0"/>
        <v>33</v>
      </c>
      <c r="H46">
        <v>-31681</v>
      </c>
      <c r="I46">
        <v>6734666</v>
      </c>
    </row>
    <row r="47" spans="1:9" x14ac:dyDescent="0.25">
      <c r="A47" t="s">
        <v>23</v>
      </c>
      <c r="B47" t="s">
        <v>4439</v>
      </c>
      <c r="C47" t="s">
        <v>5</v>
      </c>
      <c r="D47" s="2" t="s">
        <v>3982</v>
      </c>
      <c r="E47" s="4">
        <v>1201</v>
      </c>
      <c r="F47">
        <v>2009</v>
      </c>
      <c r="G47">
        <f t="shared" si="0"/>
        <v>33</v>
      </c>
      <c r="H47">
        <v>-33336</v>
      </c>
      <c r="I47">
        <v>6742598</v>
      </c>
    </row>
    <row r="48" spans="1:9" x14ac:dyDescent="0.25">
      <c r="A48" t="s">
        <v>1</v>
      </c>
      <c r="B48" t="s">
        <v>4037</v>
      </c>
      <c r="C48" t="s">
        <v>5</v>
      </c>
      <c r="D48" s="2" t="s">
        <v>3982</v>
      </c>
      <c r="E48" s="4">
        <v>1201</v>
      </c>
      <c r="F48">
        <v>2010</v>
      </c>
      <c r="G48">
        <f t="shared" si="0"/>
        <v>33</v>
      </c>
      <c r="H48">
        <v>-31197</v>
      </c>
      <c r="I48">
        <v>6724675</v>
      </c>
    </row>
    <row r="49" spans="1:9" x14ac:dyDescent="0.25">
      <c r="A49" t="s">
        <v>1</v>
      </c>
      <c r="B49" t="s">
        <v>4802</v>
      </c>
      <c r="C49" t="s">
        <v>5</v>
      </c>
      <c r="D49" s="2" t="s">
        <v>3982</v>
      </c>
      <c r="E49" s="4">
        <v>1266</v>
      </c>
      <c r="F49">
        <v>2010</v>
      </c>
      <c r="G49">
        <f t="shared" si="0"/>
        <v>33</v>
      </c>
      <c r="H49">
        <v>-26580</v>
      </c>
      <c r="I49">
        <v>6779613</v>
      </c>
    </row>
    <row r="50" spans="1:9" x14ac:dyDescent="0.25">
      <c r="A50" t="s">
        <v>1</v>
      </c>
      <c r="B50" t="s">
        <v>4812</v>
      </c>
      <c r="C50" t="s">
        <v>5</v>
      </c>
      <c r="D50" s="2" t="s">
        <v>3982</v>
      </c>
      <c r="E50" s="4">
        <v>1266</v>
      </c>
      <c r="F50">
        <v>2010</v>
      </c>
      <c r="G50">
        <f t="shared" si="0"/>
        <v>33</v>
      </c>
      <c r="H50">
        <v>-28197</v>
      </c>
      <c r="I50">
        <v>6776857</v>
      </c>
    </row>
    <row r="51" spans="1:9" x14ac:dyDescent="0.25">
      <c r="A51" t="s">
        <v>1</v>
      </c>
      <c r="B51" t="s">
        <v>4837</v>
      </c>
      <c r="C51" t="s">
        <v>5</v>
      </c>
      <c r="D51" s="2" t="s">
        <v>4829</v>
      </c>
      <c r="E51" s="4">
        <v>1411</v>
      </c>
      <c r="F51">
        <v>2010</v>
      </c>
      <c r="G51">
        <f t="shared" si="0"/>
        <v>33</v>
      </c>
      <c r="H51">
        <v>-19375</v>
      </c>
      <c r="I51">
        <v>6803139</v>
      </c>
    </row>
    <row r="52" spans="1:9" x14ac:dyDescent="0.25">
      <c r="A52" t="s">
        <v>431</v>
      </c>
      <c r="B52" t="s">
        <v>523</v>
      </c>
      <c r="C52" t="s">
        <v>5</v>
      </c>
      <c r="D52" t="s">
        <v>407</v>
      </c>
      <c r="E52" s="4">
        <v>1102</v>
      </c>
      <c r="F52">
        <v>2011</v>
      </c>
      <c r="G52">
        <f t="shared" si="0"/>
        <v>33</v>
      </c>
      <c r="H52">
        <v>-35235</v>
      </c>
      <c r="I52">
        <v>6562413</v>
      </c>
    </row>
    <row r="53" spans="1:9" x14ac:dyDescent="0.25">
      <c r="A53" t="s">
        <v>431</v>
      </c>
      <c r="B53" t="s">
        <v>3286</v>
      </c>
      <c r="C53" t="s">
        <v>5</v>
      </c>
      <c r="D53" t="s">
        <v>407</v>
      </c>
      <c r="E53" s="4">
        <v>1119</v>
      </c>
      <c r="F53">
        <v>2011</v>
      </c>
      <c r="G53">
        <f t="shared" si="0"/>
        <v>33</v>
      </c>
      <c r="H53">
        <v>-41470</v>
      </c>
      <c r="I53">
        <v>6541601</v>
      </c>
    </row>
    <row r="54" spans="1:9" x14ac:dyDescent="0.25">
      <c r="A54" t="s">
        <v>431</v>
      </c>
      <c r="B54" t="s">
        <v>3293</v>
      </c>
      <c r="C54" t="s">
        <v>5</v>
      </c>
      <c r="D54" t="s">
        <v>407</v>
      </c>
      <c r="E54" s="4">
        <v>1119</v>
      </c>
      <c r="F54">
        <v>2011</v>
      </c>
      <c r="G54">
        <f t="shared" si="0"/>
        <v>33</v>
      </c>
      <c r="H54">
        <v>-41248</v>
      </c>
      <c r="I54">
        <v>6541502</v>
      </c>
    </row>
    <row r="55" spans="1:9" x14ac:dyDescent="0.25">
      <c r="A55" t="s">
        <v>431</v>
      </c>
      <c r="B55" t="s">
        <v>3452</v>
      </c>
      <c r="C55" t="s">
        <v>5</v>
      </c>
      <c r="D55" t="s">
        <v>407</v>
      </c>
      <c r="E55" s="4">
        <v>1121</v>
      </c>
      <c r="F55">
        <v>2011</v>
      </c>
      <c r="G55">
        <f t="shared" si="0"/>
        <v>33</v>
      </c>
      <c r="H55">
        <v>-35768</v>
      </c>
      <c r="I55">
        <v>6550618</v>
      </c>
    </row>
    <row r="56" spans="1:9" x14ac:dyDescent="0.25">
      <c r="A56" t="s">
        <v>431</v>
      </c>
      <c r="B56" t="s">
        <v>3466</v>
      </c>
      <c r="C56" t="s">
        <v>5</v>
      </c>
      <c r="D56" t="s">
        <v>407</v>
      </c>
      <c r="E56" s="4">
        <v>1121</v>
      </c>
      <c r="F56">
        <v>2011</v>
      </c>
      <c r="G56">
        <f t="shared" si="0"/>
        <v>33</v>
      </c>
      <c r="H56">
        <v>-36738</v>
      </c>
      <c r="I56">
        <v>6545688</v>
      </c>
    </row>
    <row r="57" spans="1:9" x14ac:dyDescent="0.25">
      <c r="A57" t="s">
        <v>23</v>
      </c>
      <c r="B57" t="s">
        <v>3459</v>
      </c>
      <c r="C57" t="s">
        <v>5</v>
      </c>
      <c r="D57" t="s">
        <v>407</v>
      </c>
      <c r="E57" s="4">
        <v>1121</v>
      </c>
      <c r="F57">
        <v>2011</v>
      </c>
      <c r="G57">
        <f t="shared" si="0"/>
        <v>33</v>
      </c>
      <c r="H57">
        <v>-37872</v>
      </c>
      <c r="I57">
        <v>6544771</v>
      </c>
    </row>
    <row r="58" spans="1:9" x14ac:dyDescent="0.25">
      <c r="A58" t="s">
        <v>23</v>
      </c>
      <c r="B58" t="s">
        <v>3899</v>
      </c>
      <c r="C58" t="s">
        <v>5</v>
      </c>
      <c r="D58" t="s">
        <v>407</v>
      </c>
      <c r="E58" s="4">
        <v>1149</v>
      </c>
      <c r="F58">
        <v>2011</v>
      </c>
      <c r="G58">
        <f t="shared" si="0"/>
        <v>33</v>
      </c>
      <c r="H58">
        <v>-55871</v>
      </c>
      <c r="I58">
        <v>6597270</v>
      </c>
    </row>
    <row r="59" spans="1:9" x14ac:dyDescent="0.25">
      <c r="A59" t="s">
        <v>23</v>
      </c>
      <c r="B59" t="s">
        <v>4368</v>
      </c>
      <c r="C59" t="s">
        <v>5</v>
      </c>
      <c r="D59" s="2" t="s">
        <v>3982</v>
      </c>
      <c r="E59" s="4">
        <v>1201</v>
      </c>
      <c r="F59">
        <v>2011</v>
      </c>
      <c r="G59">
        <f t="shared" si="0"/>
        <v>33</v>
      </c>
      <c r="H59">
        <v>-32444</v>
      </c>
      <c r="I59">
        <v>6734472</v>
      </c>
    </row>
    <row r="60" spans="1:9" x14ac:dyDescent="0.25">
      <c r="A60" t="s">
        <v>4852</v>
      </c>
      <c r="B60" t="s">
        <v>5370</v>
      </c>
      <c r="C60" t="s">
        <v>5</v>
      </c>
      <c r="D60" s="2" t="s">
        <v>5373</v>
      </c>
      <c r="E60" s="4">
        <v>1719</v>
      </c>
      <c r="F60">
        <v>2011</v>
      </c>
      <c r="G60">
        <f t="shared" si="0"/>
        <v>33</v>
      </c>
      <c r="H60">
        <v>308975</v>
      </c>
      <c r="I60">
        <v>7072984</v>
      </c>
    </row>
    <row r="61" spans="1:9" x14ac:dyDescent="0.25">
      <c r="A61" t="s">
        <v>431</v>
      </c>
      <c r="B61" t="s">
        <v>442</v>
      </c>
      <c r="C61" t="s">
        <v>5</v>
      </c>
      <c r="D61" t="s">
        <v>407</v>
      </c>
      <c r="E61" s="4">
        <v>1101</v>
      </c>
      <c r="F61">
        <v>2012</v>
      </c>
      <c r="G61">
        <f t="shared" si="0"/>
        <v>33</v>
      </c>
      <c r="H61">
        <v>-24031</v>
      </c>
      <c r="I61">
        <v>6514982</v>
      </c>
    </row>
    <row r="62" spans="1:9" x14ac:dyDescent="0.25">
      <c r="A62" t="s">
        <v>431</v>
      </c>
      <c r="B62" t="s">
        <v>3346</v>
      </c>
      <c r="C62" t="s">
        <v>5</v>
      </c>
      <c r="D62" t="s">
        <v>407</v>
      </c>
      <c r="E62" s="4">
        <v>1120</v>
      </c>
      <c r="F62">
        <v>2012</v>
      </c>
      <c r="G62">
        <f t="shared" si="0"/>
        <v>33</v>
      </c>
      <c r="H62">
        <v>-36424</v>
      </c>
      <c r="I62">
        <v>6553632</v>
      </c>
    </row>
    <row r="63" spans="1:9" x14ac:dyDescent="0.25">
      <c r="A63" t="s">
        <v>431</v>
      </c>
      <c r="B63" t="s">
        <v>3478</v>
      </c>
      <c r="C63" t="s">
        <v>5</v>
      </c>
      <c r="D63" t="s">
        <v>407</v>
      </c>
      <c r="E63" s="4">
        <v>1121</v>
      </c>
      <c r="F63">
        <v>2012</v>
      </c>
      <c r="G63">
        <f t="shared" si="0"/>
        <v>33</v>
      </c>
      <c r="H63">
        <v>-36379</v>
      </c>
      <c r="I63">
        <v>6546913</v>
      </c>
    </row>
    <row r="64" spans="1:9" x14ac:dyDescent="0.25">
      <c r="A64" t="s">
        <v>431</v>
      </c>
      <c r="B64" t="s">
        <v>3485</v>
      </c>
      <c r="C64" t="s">
        <v>5</v>
      </c>
      <c r="D64" t="s">
        <v>407</v>
      </c>
      <c r="E64" s="4">
        <v>1121</v>
      </c>
      <c r="F64">
        <v>2012</v>
      </c>
      <c r="G64">
        <f t="shared" si="0"/>
        <v>33</v>
      </c>
      <c r="H64">
        <v>-36379</v>
      </c>
      <c r="I64">
        <v>6546913</v>
      </c>
    </row>
    <row r="65" spans="1:9" x14ac:dyDescent="0.25">
      <c r="A65" t="s">
        <v>23</v>
      </c>
      <c r="B65" t="s">
        <v>558</v>
      </c>
      <c r="C65" t="s">
        <v>5</v>
      </c>
      <c r="D65" t="s">
        <v>407</v>
      </c>
      <c r="E65" s="4">
        <v>1103</v>
      </c>
      <c r="F65">
        <v>2012</v>
      </c>
      <c r="G65">
        <f t="shared" si="0"/>
        <v>33</v>
      </c>
      <c r="H65">
        <v>-31533</v>
      </c>
      <c r="I65">
        <v>6573442</v>
      </c>
    </row>
    <row r="66" spans="1:9" x14ac:dyDescent="0.25">
      <c r="A66" t="s">
        <v>23</v>
      </c>
      <c r="B66" t="s">
        <v>564</v>
      </c>
      <c r="C66" t="s">
        <v>5</v>
      </c>
      <c r="D66" t="s">
        <v>407</v>
      </c>
      <c r="E66" s="4">
        <v>1103</v>
      </c>
      <c r="F66">
        <v>2012</v>
      </c>
      <c r="G66">
        <f t="shared" si="0"/>
        <v>33</v>
      </c>
      <c r="H66">
        <v>-31550</v>
      </c>
      <c r="I66">
        <v>6573531</v>
      </c>
    </row>
    <row r="67" spans="1:9" x14ac:dyDescent="0.25">
      <c r="A67" t="s">
        <v>23</v>
      </c>
      <c r="B67" t="s">
        <v>570</v>
      </c>
      <c r="C67" t="s">
        <v>5</v>
      </c>
      <c r="D67" t="s">
        <v>407</v>
      </c>
      <c r="E67" s="4">
        <v>1103</v>
      </c>
      <c r="F67">
        <v>2012</v>
      </c>
      <c r="G67">
        <f t="shared" si="0"/>
        <v>33</v>
      </c>
      <c r="H67">
        <v>-31235</v>
      </c>
      <c r="I67">
        <v>6573358</v>
      </c>
    </row>
    <row r="68" spans="1:9" x14ac:dyDescent="0.25">
      <c r="A68" t="s">
        <v>23</v>
      </c>
      <c r="B68" t="s">
        <v>576</v>
      </c>
      <c r="C68" t="s">
        <v>5</v>
      </c>
      <c r="D68" t="s">
        <v>407</v>
      </c>
      <c r="E68" s="4">
        <v>1103</v>
      </c>
      <c r="F68">
        <v>2012</v>
      </c>
      <c r="G68">
        <f t="shared" ref="G68:G131" si="1">G67</f>
        <v>33</v>
      </c>
      <c r="H68">
        <v>-31481</v>
      </c>
      <c r="I68">
        <v>6573495</v>
      </c>
    </row>
    <row r="69" spans="1:9" x14ac:dyDescent="0.25">
      <c r="A69" t="s">
        <v>23</v>
      </c>
      <c r="B69" t="s">
        <v>582</v>
      </c>
      <c r="C69" t="s">
        <v>5</v>
      </c>
      <c r="D69" t="s">
        <v>407</v>
      </c>
      <c r="E69" s="4">
        <v>1103</v>
      </c>
      <c r="F69">
        <v>2012</v>
      </c>
      <c r="G69">
        <f t="shared" si="1"/>
        <v>33</v>
      </c>
      <c r="H69">
        <v>-31239</v>
      </c>
      <c r="I69">
        <v>6573378</v>
      </c>
    </row>
    <row r="70" spans="1:9" x14ac:dyDescent="0.25">
      <c r="A70" t="s">
        <v>23</v>
      </c>
      <c r="B70" t="s">
        <v>588</v>
      </c>
      <c r="C70" t="s">
        <v>5</v>
      </c>
      <c r="D70" t="s">
        <v>407</v>
      </c>
      <c r="E70" s="4">
        <v>1103</v>
      </c>
      <c r="F70">
        <v>2012</v>
      </c>
      <c r="G70">
        <f t="shared" si="1"/>
        <v>33</v>
      </c>
      <c r="H70">
        <v>-31315</v>
      </c>
      <c r="I70">
        <v>6573307</v>
      </c>
    </row>
    <row r="71" spans="1:9" x14ac:dyDescent="0.25">
      <c r="A71" t="s">
        <v>23</v>
      </c>
      <c r="B71" t="s">
        <v>594</v>
      </c>
      <c r="C71" t="s">
        <v>5</v>
      </c>
      <c r="D71" t="s">
        <v>407</v>
      </c>
      <c r="E71" s="4">
        <v>1103</v>
      </c>
      <c r="F71">
        <v>2012</v>
      </c>
      <c r="G71">
        <f t="shared" si="1"/>
        <v>33</v>
      </c>
      <c r="H71">
        <v>-31448</v>
      </c>
      <c r="I71">
        <v>6573409</v>
      </c>
    </row>
    <row r="72" spans="1:9" x14ac:dyDescent="0.25">
      <c r="A72" t="s">
        <v>23</v>
      </c>
      <c r="B72" t="s">
        <v>600</v>
      </c>
      <c r="C72" t="s">
        <v>5</v>
      </c>
      <c r="D72" t="s">
        <v>407</v>
      </c>
      <c r="E72" s="4">
        <v>1103</v>
      </c>
      <c r="F72">
        <v>2012</v>
      </c>
      <c r="G72">
        <f t="shared" si="1"/>
        <v>33</v>
      </c>
      <c r="H72">
        <v>-31573</v>
      </c>
      <c r="I72">
        <v>6573765</v>
      </c>
    </row>
    <row r="73" spans="1:9" x14ac:dyDescent="0.25">
      <c r="A73" t="s">
        <v>23</v>
      </c>
      <c r="B73" t="s">
        <v>950</v>
      </c>
      <c r="C73" t="s">
        <v>5</v>
      </c>
      <c r="D73" t="s">
        <v>407</v>
      </c>
      <c r="E73" s="4">
        <v>1103</v>
      </c>
      <c r="F73">
        <v>2012</v>
      </c>
      <c r="G73">
        <f t="shared" si="1"/>
        <v>33</v>
      </c>
      <c r="H73">
        <v>-30957</v>
      </c>
      <c r="I73">
        <v>6575725</v>
      </c>
    </row>
    <row r="74" spans="1:9" x14ac:dyDescent="0.25">
      <c r="A74" t="s">
        <v>23</v>
      </c>
      <c r="B74" t="s">
        <v>988</v>
      </c>
      <c r="C74" t="s">
        <v>5</v>
      </c>
      <c r="D74" t="s">
        <v>407</v>
      </c>
      <c r="E74" s="4">
        <v>1103</v>
      </c>
      <c r="F74">
        <v>2012</v>
      </c>
      <c r="G74">
        <f t="shared" si="1"/>
        <v>33</v>
      </c>
      <c r="H74">
        <v>-32639</v>
      </c>
      <c r="I74">
        <v>6569690</v>
      </c>
    </row>
    <row r="75" spans="1:9" x14ac:dyDescent="0.25">
      <c r="A75" t="s">
        <v>23</v>
      </c>
      <c r="B75" t="s">
        <v>995</v>
      </c>
      <c r="C75" t="s">
        <v>5</v>
      </c>
      <c r="D75" t="s">
        <v>407</v>
      </c>
      <c r="E75" s="4">
        <v>1103</v>
      </c>
      <c r="F75">
        <v>2012</v>
      </c>
      <c r="G75">
        <f t="shared" si="1"/>
        <v>33</v>
      </c>
      <c r="H75">
        <v>-32711</v>
      </c>
      <c r="I75">
        <v>6569832</v>
      </c>
    </row>
    <row r="76" spans="1:9" x14ac:dyDescent="0.25">
      <c r="A76" t="s">
        <v>23</v>
      </c>
      <c r="B76" t="s">
        <v>1000</v>
      </c>
      <c r="C76" t="s">
        <v>5</v>
      </c>
      <c r="D76" t="s">
        <v>407</v>
      </c>
      <c r="E76" s="4">
        <v>1103</v>
      </c>
      <c r="F76">
        <v>2012</v>
      </c>
      <c r="G76">
        <f t="shared" si="1"/>
        <v>33</v>
      </c>
      <c r="H76">
        <v>-32566</v>
      </c>
      <c r="I76">
        <v>6569568</v>
      </c>
    </row>
    <row r="77" spans="1:9" x14ac:dyDescent="0.25">
      <c r="A77" t="s">
        <v>23</v>
      </c>
      <c r="B77" t="s">
        <v>1005</v>
      </c>
      <c r="C77" t="s">
        <v>5</v>
      </c>
      <c r="D77" t="s">
        <v>407</v>
      </c>
      <c r="E77" s="4">
        <v>1103</v>
      </c>
      <c r="F77">
        <v>2012</v>
      </c>
      <c r="G77">
        <f t="shared" si="1"/>
        <v>33</v>
      </c>
      <c r="H77">
        <v>-32648</v>
      </c>
      <c r="I77">
        <v>6569702</v>
      </c>
    </row>
    <row r="78" spans="1:9" x14ac:dyDescent="0.25">
      <c r="A78" t="s">
        <v>23</v>
      </c>
      <c r="B78" t="s">
        <v>1010</v>
      </c>
      <c r="C78" t="s">
        <v>5</v>
      </c>
      <c r="D78" t="s">
        <v>407</v>
      </c>
      <c r="E78" s="4">
        <v>1103</v>
      </c>
      <c r="F78">
        <v>2012</v>
      </c>
      <c r="G78">
        <f t="shared" si="1"/>
        <v>33</v>
      </c>
      <c r="H78">
        <v>-32653</v>
      </c>
      <c r="I78">
        <v>6569721</v>
      </c>
    </row>
    <row r="79" spans="1:9" x14ac:dyDescent="0.25">
      <c r="A79" t="s">
        <v>23</v>
      </c>
      <c r="B79" t="s">
        <v>1015</v>
      </c>
      <c r="C79" t="s">
        <v>5</v>
      </c>
      <c r="D79" t="s">
        <v>407</v>
      </c>
      <c r="E79" s="4">
        <v>1103</v>
      </c>
      <c r="F79">
        <v>2012</v>
      </c>
      <c r="G79">
        <f t="shared" si="1"/>
        <v>33</v>
      </c>
      <c r="H79">
        <v>-32717</v>
      </c>
      <c r="I79">
        <v>6569850</v>
      </c>
    </row>
    <row r="80" spans="1:9" x14ac:dyDescent="0.25">
      <c r="A80" t="s">
        <v>23</v>
      </c>
      <c r="B80" t="s">
        <v>1079</v>
      </c>
      <c r="C80" t="s">
        <v>5</v>
      </c>
      <c r="D80" t="s">
        <v>407</v>
      </c>
      <c r="E80" s="4">
        <v>1103</v>
      </c>
      <c r="F80">
        <v>2012</v>
      </c>
      <c r="G80">
        <f t="shared" si="1"/>
        <v>33</v>
      </c>
      <c r="H80">
        <v>-33357</v>
      </c>
      <c r="I80">
        <v>6571428</v>
      </c>
    </row>
    <row r="81" spans="1:9" x14ac:dyDescent="0.25">
      <c r="A81" t="s">
        <v>23</v>
      </c>
      <c r="B81" t="s">
        <v>1086</v>
      </c>
      <c r="C81" t="s">
        <v>5</v>
      </c>
      <c r="D81" t="s">
        <v>407</v>
      </c>
      <c r="E81" s="4">
        <v>1103</v>
      </c>
      <c r="F81">
        <v>2012</v>
      </c>
      <c r="G81">
        <f t="shared" si="1"/>
        <v>33</v>
      </c>
      <c r="H81">
        <v>-33364</v>
      </c>
      <c r="I81">
        <v>6571433</v>
      </c>
    </row>
    <row r="82" spans="1:9" x14ac:dyDescent="0.25">
      <c r="A82" t="s">
        <v>23</v>
      </c>
      <c r="B82" t="s">
        <v>1091</v>
      </c>
      <c r="C82" t="s">
        <v>5</v>
      </c>
      <c r="D82" t="s">
        <v>407</v>
      </c>
      <c r="E82" s="4">
        <v>1103</v>
      </c>
      <c r="F82">
        <v>2012</v>
      </c>
      <c r="G82">
        <f t="shared" si="1"/>
        <v>33</v>
      </c>
      <c r="H82">
        <v>-33394</v>
      </c>
      <c r="I82">
        <v>6571465</v>
      </c>
    </row>
    <row r="83" spans="1:9" x14ac:dyDescent="0.25">
      <c r="A83" t="s">
        <v>23</v>
      </c>
      <c r="B83" t="s">
        <v>2148</v>
      </c>
      <c r="C83" t="s">
        <v>5</v>
      </c>
      <c r="D83" t="s">
        <v>407</v>
      </c>
      <c r="E83" s="4">
        <v>1103</v>
      </c>
      <c r="F83">
        <v>2012</v>
      </c>
      <c r="G83">
        <f t="shared" si="1"/>
        <v>33</v>
      </c>
      <c r="H83">
        <v>-38251</v>
      </c>
      <c r="I83">
        <v>6575314</v>
      </c>
    </row>
    <row r="84" spans="1:9" x14ac:dyDescent="0.25">
      <c r="A84" t="s">
        <v>23</v>
      </c>
      <c r="B84" t="s">
        <v>4374</v>
      </c>
      <c r="C84" t="s">
        <v>5</v>
      </c>
      <c r="D84" s="2" t="s">
        <v>3982</v>
      </c>
      <c r="E84" s="4">
        <v>1201</v>
      </c>
      <c r="F84">
        <v>2012</v>
      </c>
      <c r="G84">
        <f t="shared" si="1"/>
        <v>33</v>
      </c>
      <c r="H84">
        <v>-32491</v>
      </c>
      <c r="I84">
        <v>6734472</v>
      </c>
    </row>
    <row r="85" spans="1:9" x14ac:dyDescent="0.25">
      <c r="A85" t="s">
        <v>23</v>
      </c>
      <c r="B85" t="s">
        <v>4380</v>
      </c>
      <c r="C85" t="s">
        <v>5</v>
      </c>
      <c r="D85" s="2" t="s">
        <v>3982</v>
      </c>
      <c r="E85" s="4">
        <v>1201</v>
      </c>
      <c r="F85">
        <v>2012</v>
      </c>
      <c r="G85">
        <f t="shared" si="1"/>
        <v>33</v>
      </c>
      <c r="H85">
        <v>-32444</v>
      </c>
      <c r="I85">
        <v>6734472</v>
      </c>
    </row>
    <row r="86" spans="1:9" x14ac:dyDescent="0.25">
      <c r="A86" t="s">
        <v>23</v>
      </c>
      <c r="B86" t="s">
        <v>4708</v>
      </c>
      <c r="C86" t="s">
        <v>5</v>
      </c>
      <c r="D86" s="2" t="s">
        <v>3982</v>
      </c>
      <c r="E86" s="4">
        <v>1238</v>
      </c>
      <c r="F86">
        <v>2012</v>
      </c>
      <c r="G86">
        <f t="shared" si="1"/>
        <v>33</v>
      </c>
      <c r="H86">
        <v>11505</v>
      </c>
      <c r="I86">
        <v>6727058</v>
      </c>
    </row>
    <row r="87" spans="1:9" x14ac:dyDescent="0.25">
      <c r="A87" t="s">
        <v>23</v>
      </c>
      <c r="B87" t="s">
        <v>4818</v>
      </c>
      <c r="C87" t="s">
        <v>5</v>
      </c>
      <c r="D87" s="2" t="s">
        <v>3982</v>
      </c>
      <c r="E87" s="4">
        <v>1266</v>
      </c>
      <c r="F87">
        <v>2012</v>
      </c>
      <c r="G87">
        <f t="shared" si="1"/>
        <v>33</v>
      </c>
      <c r="H87">
        <v>-9928</v>
      </c>
      <c r="I87">
        <v>6785462</v>
      </c>
    </row>
    <row r="88" spans="1:9" x14ac:dyDescent="0.25">
      <c r="A88" t="s">
        <v>23</v>
      </c>
      <c r="B88" t="s">
        <v>4846</v>
      </c>
      <c r="C88" t="s">
        <v>5</v>
      </c>
      <c r="D88" s="2" t="s">
        <v>4829</v>
      </c>
      <c r="E88" s="4">
        <v>1411</v>
      </c>
      <c r="F88">
        <v>2012</v>
      </c>
      <c r="G88">
        <f t="shared" si="1"/>
        <v>33</v>
      </c>
      <c r="H88">
        <v>-19284</v>
      </c>
      <c r="I88">
        <v>6803187</v>
      </c>
    </row>
    <row r="89" spans="1:9" x14ac:dyDescent="0.25">
      <c r="A89" t="s">
        <v>23</v>
      </c>
      <c r="B89" t="s">
        <v>5048</v>
      </c>
      <c r="C89" t="s">
        <v>5</v>
      </c>
      <c r="D89" t="s">
        <v>4937</v>
      </c>
      <c r="E89" s="4">
        <v>1504</v>
      </c>
      <c r="F89">
        <v>2012</v>
      </c>
      <c r="G89">
        <f t="shared" si="1"/>
        <v>33</v>
      </c>
      <c r="H89">
        <v>51917</v>
      </c>
      <c r="I89">
        <v>6956919</v>
      </c>
    </row>
    <row r="90" spans="1:9" x14ac:dyDescent="0.25">
      <c r="A90" t="s">
        <v>23</v>
      </c>
      <c r="B90" t="s">
        <v>5314</v>
      </c>
      <c r="C90" t="s">
        <v>5</v>
      </c>
      <c r="D90" t="s">
        <v>4937</v>
      </c>
      <c r="E90" s="4">
        <v>1554</v>
      </c>
      <c r="F90">
        <v>2012</v>
      </c>
      <c r="G90">
        <f t="shared" si="1"/>
        <v>33</v>
      </c>
      <c r="H90">
        <v>116154</v>
      </c>
      <c r="I90">
        <v>7009796</v>
      </c>
    </row>
    <row r="91" spans="1:9" x14ac:dyDescent="0.25">
      <c r="A91" t="s">
        <v>431</v>
      </c>
      <c r="B91" t="s">
        <v>432</v>
      </c>
      <c r="C91" t="s">
        <v>5</v>
      </c>
      <c r="D91" t="s">
        <v>407</v>
      </c>
      <c r="E91" s="4">
        <v>1101</v>
      </c>
      <c r="F91">
        <v>2013</v>
      </c>
      <c r="G91">
        <f t="shared" si="1"/>
        <v>33</v>
      </c>
      <c r="H91">
        <v>-23983</v>
      </c>
      <c r="I91">
        <v>6517129</v>
      </c>
    </row>
    <row r="92" spans="1:9" x14ac:dyDescent="0.25">
      <c r="A92" t="s">
        <v>431</v>
      </c>
      <c r="B92" t="s">
        <v>3299</v>
      </c>
      <c r="C92" t="s">
        <v>5</v>
      </c>
      <c r="D92" t="s">
        <v>407</v>
      </c>
      <c r="E92" s="4">
        <v>1119</v>
      </c>
      <c r="F92">
        <v>2013</v>
      </c>
      <c r="G92">
        <f t="shared" si="1"/>
        <v>33</v>
      </c>
      <c r="H92">
        <v>-41178</v>
      </c>
      <c r="I92">
        <v>6542880</v>
      </c>
    </row>
    <row r="93" spans="1:9" x14ac:dyDescent="0.25">
      <c r="A93" t="s">
        <v>431</v>
      </c>
      <c r="B93" t="s">
        <v>3306</v>
      </c>
      <c r="C93" t="s">
        <v>5</v>
      </c>
      <c r="D93" t="s">
        <v>407</v>
      </c>
      <c r="E93" s="4">
        <v>1119</v>
      </c>
      <c r="F93">
        <v>2013</v>
      </c>
      <c r="G93">
        <f t="shared" si="1"/>
        <v>33</v>
      </c>
      <c r="H93">
        <v>-42056</v>
      </c>
      <c r="I93">
        <v>6542823</v>
      </c>
    </row>
    <row r="94" spans="1:9" x14ac:dyDescent="0.25">
      <c r="A94" t="s">
        <v>23</v>
      </c>
      <c r="B94" t="s">
        <v>534</v>
      </c>
      <c r="C94" t="s">
        <v>5</v>
      </c>
      <c r="D94" t="s">
        <v>407</v>
      </c>
      <c r="E94" s="4">
        <v>1103</v>
      </c>
      <c r="F94">
        <v>2013</v>
      </c>
      <c r="G94">
        <f t="shared" si="1"/>
        <v>33</v>
      </c>
      <c r="H94">
        <v>-30734</v>
      </c>
      <c r="I94">
        <v>6571748</v>
      </c>
    </row>
    <row r="95" spans="1:9" x14ac:dyDescent="0.25">
      <c r="A95" t="s">
        <v>23</v>
      </c>
      <c r="B95" t="s">
        <v>606</v>
      </c>
      <c r="C95" t="s">
        <v>5</v>
      </c>
      <c r="D95" t="s">
        <v>407</v>
      </c>
      <c r="E95" s="4">
        <v>1103</v>
      </c>
      <c r="F95">
        <v>2013</v>
      </c>
      <c r="G95">
        <f t="shared" si="1"/>
        <v>33</v>
      </c>
      <c r="H95">
        <v>-31515</v>
      </c>
      <c r="I95">
        <v>6573591</v>
      </c>
    </row>
    <row r="96" spans="1:9" x14ac:dyDescent="0.25">
      <c r="A96" t="s">
        <v>23</v>
      </c>
      <c r="B96" t="s">
        <v>612</v>
      </c>
      <c r="C96" t="s">
        <v>5</v>
      </c>
      <c r="D96" t="s">
        <v>407</v>
      </c>
      <c r="E96" s="4">
        <v>1103</v>
      </c>
      <c r="F96">
        <v>2013</v>
      </c>
      <c r="G96">
        <f t="shared" si="1"/>
        <v>33</v>
      </c>
      <c r="H96">
        <v>-31562</v>
      </c>
      <c r="I96">
        <v>6573412</v>
      </c>
    </row>
    <row r="97" spans="1:9" x14ac:dyDescent="0.25">
      <c r="A97" t="s">
        <v>23</v>
      </c>
      <c r="B97" t="s">
        <v>618</v>
      </c>
      <c r="C97" t="s">
        <v>5</v>
      </c>
      <c r="D97" t="s">
        <v>407</v>
      </c>
      <c r="E97" s="4">
        <v>1103</v>
      </c>
      <c r="F97">
        <v>2013</v>
      </c>
      <c r="G97">
        <f t="shared" si="1"/>
        <v>33</v>
      </c>
      <c r="H97">
        <v>-31538</v>
      </c>
      <c r="I97">
        <v>6573400</v>
      </c>
    </row>
    <row r="98" spans="1:9" x14ac:dyDescent="0.25">
      <c r="A98" t="s">
        <v>23</v>
      </c>
      <c r="B98" t="s">
        <v>623</v>
      </c>
      <c r="C98" t="s">
        <v>5</v>
      </c>
      <c r="D98" t="s">
        <v>407</v>
      </c>
      <c r="E98" s="4">
        <v>1103</v>
      </c>
      <c r="F98">
        <v>2013</v>
      </c>
      <c r="G98">
        <f t="shared" si="1"/>
        <v>33</v>
      </c>
      <c r="H98">
        <v>-31396</v>
      </c>
      <c r="I98">
        <v>6573208</v>
      </c>
    </row>
    <row r="99" spans="1:9" x14ac:dyDescent="0.25">
      <c r="A99" t="s">
        <v>23</v>
      </c>
      <c r="B99" t="s">
        <v>629</v>
      </c>
      <c r="C99" t="s">
        <v>5</v>
      </c>
      <c r="D99" t="s">
        <v>407</v>
      </c>
      <c r="E99" s="4">
        <v>1103</v>
      </c>
      <c r="F99">
        <v>2013</v>
      </c>
      <c r="G99">
        <f t="shared" si="1"/>
        <v>33</v>
      </c>
      <c r="H99">
        <v>-31389</v>
      </c>
      <c r="I99">
        <v>6573212</v>
      </c>
    </row>
    <row r="100" spans="1:9" x14ac:dyDescent="0.25">
      <c r="A100" t="s">
        <v>23</v>
      </c>
      <c r="B100" t="s">
        <v>634</v>
      </c>
      <c r="C100" t="s">
        <v>5</v>
      </c>
      <c r="D100" t="s">
        <v>407</v>
      </c>
      <c r="E100" s="4">
        <v>1103</v>
      </c>
      <c r="F100">
        <v>2013</v>
      </c>
      <c r="G100">
        <f t="shared" si="1"/>
        <v>33</v>
      </c>
      <c r="H100">
        <v>-31285</v>
      </c>
      <c r="I100">
        <v>6573267</v>
      </c>
    </row>
    <row r="101" spans="1:9" x14ac:dyDescent="0.25">
      <c r="A101" t="s">
        <v>23</v>
      </c>
      <c r="B101" t="s">
        <v>639</v>
      </c>
      <c r="C101" t="s">
        <v>5</v>
      </c>
      <c r="D101" t="s">
        <v>407</v>
      </c>
      <c r="E101" s="4">
        <v>1103</v>
      </c>
      <c r="F101">
        <v>2013</v>
      </c>
      <c r="G101">
        <f t="shared" si="1"/>
        <v>33</v>
      </c>
      <c r="H101">
        <v>-31148</v>
      </c>
      <c r="I101">
        <v>6573282</v>
      </c>
    </row>
    <row r="102" spans="1:9" x14ac:dyDescent="0.25">
      <c r="A102" t="s">
        <v>23</v>
      </c>
      <c r="B102" t="s">
        <v>645</v>
      </c>
      <c r="C102" t="s">
        <v>5</v>
      </c>
      <c r="D102" t="s">
        <v>407</v>
      </c>
      <c r="E102" s="4">
        <v>1103</v>
      </c>
      <c r="F102">
        <v>2013</v>
      </c>
      <c r="G102">
        <f t="shared" si="1"/>
        <v>33</v>
      </c>
      <c r="H102">
        <v>-30966</v>
      </c>
      <c r="I102">
        <v>6572098</v>
      </c>
    </row>
    <row r="103" spans="1:9" x14ac:dyDescent="0.25">
      <c r="A103" t="s">
        <v>23</v>
      </c>
      <c r="B103" t="s">
        <v>651</v>
      </c>
      <c r="C103" t="s">
        <v>5</v>
      </c>
      <c r="D103" t="s">
        <v>407</v>
      </c>
      <c r="E103" s="4">
        <v>1103</v>
      </c>
      <c r="F103">
        <v>2013</v>
      </c>
      <c r="G103">
        <f t="shared" si="1"/>
        <v>33</v>
      </c>
      <c r="H103">
        <v>-31515</v>
      </c>
      <c r="I103">
        <v>6573472</v>
      </c>
    </row>
    <row r="104" spans="1:9" x14ac:dyDescent="0.25">
      <c r="A104" t="s">
        <v>23</v>
      </c>
      <c r="B104" t="s">
        <v>656</v>
      </c>
      <c r="C104" t="s">
        <v>5</v>
      </c>
      <c r="D104" t="s">
        <v>407</v>
      </c>
      <c r="E104" s="4">
        <v>1103</v>
      </c>
      <c r="F104">
        <v>2013</v>
      </c>
      <c r="G104">
        <f t="shared" si="1"/>
        <v>33</v>
      </c>
      <c r="H104">
        <v>-30969</v>
      </c>
      <c r="I104">
        <v>6572096</v>
      </c>
    </row>
    <row r="105" spans="1:9" x14ac:dyDescent="0.25">
      <c r="A105" t="s">
        <v>23</v>
      </c>
      <c r="B105" t="s">
        <v>964</v>
      </c>
      <c r="C105" t="s">
        <v>5</v>
      </c>
      <c r="D105" t="s">
        <v>407</v>
      </c>
      <c r="E105" s="4">
        <v>1103</v>
      </c>
      <c r="F105">
        <v>2013</v>
      </c>
      <c r="G105">
        <f t="shared" si="1"/>
        <v>33</v>
      </c>
      <c r="H105">
        <v>-33868</v>
      </c>
      <c r="I105">
        <v>6566247</v>
      </c>
    </row>
    <row r="106" spans="1:9" x14ac:dyDescent="0.25">
      <c r="A106" t="s">
        <v>23</v>
      </c>
      <c r="B106" t="s">
        <v>971</v>
      </c>
      <c r="C106" t="s">
        <v>5</v>
      </c>
      <c r="D106" t="s">
        <v>407</v>
      </c>
      <c r="E106" s="4">
        <v>1103</v>
      </c>
      <c r="F106">
        <v>2013</v>
      </c>
      <c r="G106">
        <f t="shared" si="1"/>
        <v>33</v>
      </c>
      <c r="H106">
        <v>-33757</v>
      </c>
      <c r="I106">
        <v>6566298</v>
      </c>
    </row>
    <row r="107" spans="1:9" x14ac:dyDescent="0.25">
      <c r="A107" t="s">
        <v>23</v>
      </c>
      <c r="B107" t="s">
        <v>1020</v>
      </c>
      <c r="C107" t="s">
        <v>5</v>
      </c>
      <c r="D107" t="s">
        <v>407</v>
      </c>
      <c r="E107" s="4">
        <v>1103</v>
      </c>
      <c r="F107">
        <v>2013</v>
      </c>
      <c r="G107">
        <f t="shared" si="1"/>
        <v>33</v>
      </c>
      <c r="H107">
        <v>-32246</v>
      </c>
      <c r="I107">
        <v>6569596</v>
      </c>
    </row>
    <row r="108" spans="1:9" x14ac:dyDescent="0.25">
      <c r="A108" t="s">
        <v>23</v>
      </c>
      <c r="B108" t="s">
        <v>1026</v>
      </c>
      <c r="C108" t="s">
        <v>5</v>
      </c>
      <c r="D108" t="s">
        <v>407</v>
      </c>
      <c r="E108" s="4">
        <v>1103</v>
      </c>
      <c r="F108">
        <v>2013</v>
      </c>
      <c r="G108">
        <f t="shared" si="1"/>
        <v>33</v>
      </c>
      <c r="H108">
        <v>-32359</v>
      </c>
      <c r="I108">
        <v>6569517</v>
      </c>
    </row>
    <row r="109" spans="1:9" x14ac:dyDescent="0.25">
      <c r="A109" t="s">
        <v>23</v>
      </c>
      <c r="B109" t="s">
        <v>1206</v>
      </c>
      <c r="C109" t="s">
        <v>5</v>
      </c>
      <c r="D109" t="s">
        <v>407</v>
      </c>
      <c r="E109" s="4">
        <v>1103</v>
      </c>
      <c r="F109">
        <v>2013</v>
      </c>
      <c r="G109">
        <f t="shared" si="1"/>
        <v>33</v>
      </c>
      <c r="H109">
        <v>-32610</v>
      </c>
      <c r="I109">
        <v>6572855</v>
      </c>
    </row>
    <row r="110" spans="1:9" x14ac:dyDescent="0.25">
      <c r="A110" t="s">
        <v>23</v>
      </c>
      <c r="B110" t="s">
        <v>1213</v>
      </c>
      <c r="C110" t="s">
        <v>5</v>
      </c>
      <c r="D110" t="s">
        <v>407</v>
      </c>
      <c r="E110" s="4">
        <v>1103</v>
      </c>
      <c r="F110">
        <v>2013</v>
      </c>
      <c r="G110">
        <f t="shared" si="1"/>
        <v>33</v>
      </c>
      <c r="H110">
        <v>-33167</v>
      </c>
      <c r="I110">
        <v>6573112</v>
      </c>
    </row>
    <row r="111" spans="1:9" x14ac:dyDescent="0.25">
      <c r="A111" t="s">
        <v>23</v>
      </c>
      <c r="B111" t="s">
        <v>1219</v>
      </c>
      <c r="C111" t="s">
        <v>5</v>
      </c>
      <c r="D111" t="s">
        <v>407</v>
      </c>
      <c r="E111" s="4">
        <v>1103</v>
      </c>
      <c r="F111">
        <v>2013</v>
      </c>
      <c r="G111">
        <f t="shared" si="1"/>
        <v>33</v>
      </c>
      <c r="H111">
        <v>-32770</v>
      </c>
      <c r="I111">
        <v>6572809</v>
      </c>
    </row>
    <row r="112" spans="1:9" x14ac:dyDescent="0.25">
      <c r="A112" t="s">
        <v>23</v>
      </c>
      <c r="B112" t="s">
        <v>1224</v>
      </c>
      <c r="C112" t="s">
        <v>5</v>
      </c>
      <c r="D112" t="s">
        <v>407</v>
      </c>
      <c r="E112" s="4">
        <v>1103</v>
      </c>
      <c r="F112">
        <v>2013</v>
      </c>
      <c r="G112">
        <f t="shared" si="1"/>
        <v>33</v>
      </c>
      <c r="H112">
        <v>-32787</v>
      </c>
      <c r="I112">
        <v>6572802</v>
      </c>
    </row>
    <row r="113" spans="1:9" x14ac:dyDescent="0.25">
      <c r="A113" t="s">
        <v>23</v>
      </c>
      <c r="B113" t="s">
        <v>1229</v>
      </c>
      <c r="C113" t="s">
        <v>5</v>
      </c>
      <c r="D113" t="s">
        <v>407</v>
      </c>
      <c r="E113" s="4">
        <v>1103</v>
      </c>
      <c r="F113">
        <v>2013</v>
      </c>
      <c r="G113">
        <f t="shared" si="1"/>
        <v>33</v>
      </c>
      <c r="H113">
        <v>-33214</v>
      </c>
      <c r="I113">
        <v>6573100</v>
      </c>
    </row>
    <row r="114" spans="1:9" x14ac:dyDescent="0.25">
      <c r="A114" t="s">
        <v>23</v>
      </c>
      <c r="B114" t="s">
        <v>1234</v>
      </c>
      <c r="C114" t="s">
        <v>5</v>
      </c>
      <c r="D114" t="s">
        <v>407</v>
      </c>
      <c r="E114" s="4">
        <v>1103</v>
      </c>
      <c r="F114">
        <v>2013</v>
      </c>
      <c r="G114">
        <f t="shared" si="1"/>
        <v>33</v>
      </c>
      <c r="H114">
        <v>-33033</v>
      </c>
      <c r="I114">
        <v>6572688</v>
      </c>
    </row>
    <row r="115" spans="1:9" x14ac:dyDescent="0.25">
      <c r="A115" t="s">
        <v>23</v>
      </c>
      <c r="B115" t="s">
        <v>1240</v>
      </c>
      <c r="C115" t="s">
        <v>5</v>
      </c>
      <c r="D115" t="s">
        <v>407</v>
      </c>
      <c r="E115" s="4">
        <v>1103</v>
      </c>
      <c r="F115">
        <v>2013</v>
      </c>
      <c r="G115">
        <f t="shared" si="1"/>
        <v>33</v>
      </c>
      <c r="H115">
        <v>-32519</v>
      </c>
      <c r="I115">
        <v>6572557</v>
      </c>
    </row>
    <row r="116" spans="1:9" x14ac:dyDescent="0.25">
      <c r="A116" t="s">
        <v>23</v>
      </c>
      <c r="B116" t="s">
        <v>2041</v>
      </c>
      <c r="C116" t="s">
        <v>5</v>
      </c>
      <c r="D116" t="s">
        <v>407</v>
      </c>
      <c r="E116" s="4">
        <v>1103</v>
      </c>
      <c r="F116">
        <v>2013</v>
      </c>
      <c r="G116">
        <f t="shared" si="1"/>
        <v>33</v>
      </c>
      <c r="H116">
        <v>-34612</v>
      </c>
      <c r="I116">
        <v>6574047</v>
      </c>
    </row>
    <row r="117" spans="1:9" x14ac:dyDescent="0.25">
      <c r="A117" t="s">
        <v>23</v>
      </c>
      <c r="B117" t="s">
        <v>4775</v>
      </c>
      <c r="C117" t="s">
        <v>5</v>
      </c>
      <c r="D117" s="2" t="s">
        <v>3982</v>
      </c>
      <c r="E117" s="4">
        <v>1263</v>
      </c>
      <c r="F117">
        <v>2013</v>
      </c>
      <c r="G117">
        <f t="shared" si="1"/>
        <v>33</v>
      </c>
      <c r="H117">
        <v>-28136</v>
      </c>
      <c r="I117">
        <v>6753212</v>
      </c>
    </row>
    <row r="118" spans="1:9" x14ac:dyDescent="0.25">
      <c r="A118" t="s">
        <v>1</v>
      </c>
      <c r="B118" t="s">
        <v>1514</v>
      </c>
      <c r="C118" t="s">
        <v>5</v>
      </c>
      <c r="D118" t="s">
        <v>407</v>
      </c>
      <c r="E118" s="4">
        <v>1103</v>
      </c>
      <c r="F118">
        <v>2013</v>
      </c>
      <c r="G118">
        <f t="shared" si="1"/>
        <v>33</v>
      </c>
      <c r="H118">
        <v>-35511</v>
      </c>
      <c r="I118">
        <v>6570723</v>
      </c>
    </row>
    <row r="119" spans="1:9" x14ac:dyDescent="0.25">
      <c r="A119" t="s">
        <v>431</v>
      </c>
      <c r="B119" t="s">
        <v>3489</v>
      </c>
      <c r="C119" t="s">
        <v>5</v>
      </c>
      <c r="D119" t="s">
        <v>407</v>
      </c>
      <c r="E119" s="4">
        <v>1121</v>
      </c>
      <c r="F119">
        <v>2014</v>
      </c>
      <c r="G119">
        <f t="shared" si="1"/>
        <v>33</v>
      </c>
      <c r="H119">
        <v>-37408</v>
      </c>
      <c r="I119">
        <v>6547023</v>
      </c>
    </row>
    <row r="120" spans="1:9" x14ac:dyDescent="0.25">
      <c r="A120" t="s">
        <v>23</v>
      </c>
      <c r="B120" t="s">
        <v>144</v>
      </c>
      <c r="C120" t="s">
        <v>5</v>
      </c>
      <c r="D120" s="2" t="s">
        <v>137</v>
      </c>
      <c r="E120" s="4">
        <v>833</v>
      </c>
      <c r="F120">
        <v>2014</v>
      </c>
      <c r="G120">
        <f t="shared" si="1"/>
        <v>33</v>
      </c>
      <c r="H120">
        <v>105111</v>
      </c>
      <c r="I120">
        <v>6612664</v>
      </c>
    </row>
    <row r="121" spans="1:9" x14ac:dyDescent="0.25">
      <c r="A121" t="s">
        <v>23</v>
      </c>
      <c r="B121" t="s">
        <v>479</v>
      </c>
      <c r="C121" t="s">
        <v>5</v>
      </c>
      <c r="D121" t="s">
        <v>407</v>
      </c>
      <c r="E121" s="4">
        <v>1102</v>
      </c>
      <c r="F121">
        <v>2014</v>
      </c>
      <c r="G121">
        <f t="shared" si="1"/>
        <v>33</v>
      </c>
      <c r="H121">
        <v>-31858</v>
      </c>
      <c r="I121">
        <v>6560645</v>
      </c>
    </row>
    <row r="122" spans="1:9" x14ac:dyDescent="0.25">
      <c r="A122" t="s">
        <v>23</v>
      </c>
      <c r="B122" t="s">
        <v>487</v>
      </c>
      <c r="C122" t="s">
        <v>5</v>
      </c>
      <c r="D122" t="s">
        <v>407</v>
      </c>
      <c r="E122" s="4">
        <v>1102</v>
      </c>
      <c r="F122">
        <v>2014</v>
      </c>
      <c r="G122">
        <f t="shared" si="1"/>
        <v>33</v>
      </c>
      <c r="H122">
        <v>-32097</v>
      </c>
      <c r="I122">
        <v>6560579</v>
      </c>
    </row>
    <row r="123" spans="1:9" x14ac:dyDescent="0.25">
      <c r="A123" t="s">
        <v>23</v>
      </c>
      <c r="B123" t="s">
        <v>661</v>
      </c>
      <c r="C123" t="s">
        <v>5</v>
      </c>
      <c r="D123" t="s">
        <v>407</v>
      </c>
      <c r="E123" s="4">
        <v>1103</v>
      </c>
      <c r="F123">
        <v>2014</v>
      </c>
      <c r="G123">
        <f t="shared" si="1"/>
        <v>33</v>
      </c>
      <c r="H123">
        <v>-31301</v>
      </c>
      <c r="I123">
        <v>6573215</v>
      </c>
    </row>
    <row r="124" spans="1:9" x14ac:dyDescent="0.25">
      <c r="A124" t="s">
        <v>23</v>
      </c>
      <c r="B124" t="s">
        <v>668</v>
      </c>
      <c r="C124" t="s">
        <v>5</v>
      </c>
      <c r="D124" t="s">
        <v>407</v>
      </c>
      <c r="E124" s="4">
        <v>1103</v>
      </c>
      <c r="F124">
        <v>2014</v>
      </c>
      <c r="G124">
        <f t="shared" si="1"/>
        <v>33</v>
      </c>
      <c r="H124">
        <v>-31307</v>
      </c>
      <c r="I124">
        <v>6573225</v>
      </c>
    </row>
    <row r="125" spans="1:9" x14ac:dyDescent="0.25">
      <c r="A125" t="s">
        <v>23</v>
      </c>
      <c r="B125" t="s">
        <v>674</v>
      </c>
      <c r="C125" t="s">
        <v>5</v>
      </c>
      <c r="D125" t="s">
        <v>407</v>
      </c>
      <c r="E125" s="4">
        <v>1103</v>
      </c>
      <c r="F125">
        <v>2014</v>
      </c>
      <c r="G125">
        <f t="shared" si="1"/>
        <v>33</v>
      </c>
      <c r="H125">
        <v>-31359</v>
      </c>
      <c r="I125">
        <v>6573325</v>
      </c>
    </row>
    <row r="126" spans="1:9" x14ac:dyDescent="0.25">
      <c r="A126" t="s">
        <v>23</v>
      </c>
      <c r="B126" t="s">
        <v>680</v>
      </c>
      <c r="C126" t="s">
        <v>5</v>
      </c>
      <c r="D126" t="s">
        <v>407</v>
      </c>
      <c r="E126" s="4">
        <v>1103</v>
      </c>
      <c r="F126">
        <v>2014</v>
      </c>
      <c r="G126">
        <f t="shared" si="1"/>
        <v>33</v>
      </c>
      <c r="H126">
        <v>-31330</v>
      </c>
      <c r="I126">
        <v>6573269</v>
      </c>
    </row>
    <row r="127" spans="1:9" x14ac:dyDescent="0.25">
      <c r="A127" t="s">
        <v>23</v>
      </c>
      <c r="B127" t="s">
        <v>685</v>
      </c>
      <c r="C127" t="s">
        <v>5</v>
      </c>
      <c r="D127" t="s">
        <v>407</v>
      </c>
      <c r="E127" s="4">
        <v>1103</v>
      </c>
      <c r="F127">
        <v>2014</v>
      </c>
      <c r="G127">
        <f t="shared" si="1"/>
        <v>33</v>
      </c>
      <c r="H127">
        <v>-31357</v>
      </c>
      <c r="I127">
        <v>6573318</v>
      </c>
    </row>
    <row r="128" spans="1:9" x14ac:dyDescent="0.25">
      <c r="A128" t="s">
        <v>23</v>
      </c>
      <c r="B128" t="s">
        <v>690</v>
      </c>
      <c r="C128" t="s">
        <v>5</v>
      </c>
      <c r="D128" t="s">
        <v>407</v>
      </c>
      <c r="E128" s="4">
        <v>1103</v>
      </c>
      <c r="F128">
        <v>2014</v>
      </c>
      <c r="G128">
        <f t="shared" si="1"/>
        <v>33</v>
      </c>
      <c r="H128">
        <v>-31099</v>
      </c>
      <c r="I128">
        <v>6573247</v>
      </c>
    </row>
    <row r="129" spans="1:9" x14ac:dyDescent="0.25">
      <c r="A129" t="s">
        <v>23</v>
      </c>
      <c r="B129" t="s">
        <v>697</v>
      </c>
      <c r="C129" t="s">
        <v>5</v>
      </c>
      <c r="D129" t="s">
        <v>407</v>
      </c>
      <c r="E129" s="4">
        <v>1103</v>
      </c>
      <c r="F129">
        <v>2014</v>
      </c>
      <c r="G129">
        <f t="shared" si="1"/>
        <v>33</v>
      </c>
      <c r="H129">
        <v>-30907</v>
      </c>
      <c r="I129">
        <v>6573214</v>
      </c>
    </row>
    <row r="130" spans="1:9" x14ac:dyDescent="0.25">
      <c r="A130" t="s">
        <v>23</v>
      </c>
      <c r="B130" t="s">
        <v>703</v>
      </c>
      <c r="C130" t="s">
        <v>5</v>
      </c>
      <c r="D130" t="s">
        <v>407</v>
      </c>
      <c r="E130" s="4">
        <v>1103</v>
      </c>
      <c r="F130">
        <v>2014</v>
      </c>
      <c r="G130">
        <f t="shared" si="1"/>
        <v>33</v>
      </c>
      <c r="H130">
        <v>-31083</v>
      </c>
      <c r="I130">
        <v>6573257</v>
      </c>
    </row>
    <row r="131" spans="1:9" x14ac:dyDescent="0.25">
      <c r="A131" t="s">
        <v>23</v>
      </c>
      <c r="B131" t="s">
        <v>709</v>
      </c>
      <c r="C131" t="s">
        <v>5</v>
      </c>
      <c r="D131" t="s">
        <v>407</v>
      </c>
      <c r="E131" s="4">
        <v>1103</v>
      </c>
      <c r="F131">
        <v>2014</v>
      </c>
      <c r="G131">
        <f t="shared" si="1"/>
        <v>33</v>
      </c>
      <c r="H131">
        <v>-30620</v>
      </c>
      <c r="I131">
        <v>6572943</v>
      </c>
    </row>
    <row r="132" spans="1:9" x14ac:dyDescent="0.25">
      <c r="A132" t="s">
        <v>23</v>
      </c>
      <c r="B132" t="s">
        <v>715</v>
      </c>
      <c r="C132" t="s">
        <v>5</v>
      </c>
      <c r="D132" t="s">
        <v>407</v>
      </c>
      <c r="E132" s="4">
        <v>1103</v>
      </c>
      <c r="F132">
        <v>2014</v>
      </c>
      <c r="G132">
        <f t="shared" ref="G132:G195" si="2">G131</f>
        <v>33</v>
      </c>
      <c r="H132">
        <v>-30987</v>
      </c>
      <c r="I132">
        <v>6573228</v>
      </c>
    </row>
    <row r="133" spans="1:9" x14ac:dyDescent="0.25">
      <c r="A133" t="s">
        <v>23</v>
      </c>
      <c r="B133" t="s">
        <v>721</v>
      </c>
      <c r="C133" t="s">
        <v>5</v>
      </c>
      <c r="D133" t="s">
        <v>407</v>
      </c>
      <c r="E133" s="4">
        <v>1103</v>
      </c>
      <c r="F133">
        <v>2014</v>
      </c>
      <c r="G133">
        <f t="shared" si="2"/>
        <v>33</v>
      </c>
      <c r="H133">
        <v>-31066</v>
      </c>
      <c r="I133">
        <v>6573267</v>
      </c>
    </row>
    <row r="134" spans="1:9" x14ac:dyDescent="0.25">
      <c r="A134" t="s">
        <v>23</v>
      </c>
      <c r="B134" t="s">
        <v>728</v>
      </c>
      <c r="C134" t="s">
        <v>5</v>
      </c>
      <c r="D134" t="s">
        <v>407</v>
      </c>
      <c r="E134" s="4">
        <v>1103</v>
      </c>
      <c r="F134">
        <v>2014</v>
      </c>
      <c r="G134">
        <f t="shared" si="2"/>
        <v>33</v>
      </c>
      <c r="H134">
        <v>-30925</v>
      </c>
      <c r="I134">
        <v>6573193</v>
      </c>
    </row>
    <row r="135" spans="1:9" x14ac:dyDescent="0.25">
      <c r="A135" t="s">
        <v>23</v>
      </c>
      <c r="B135" t="s">
        <v>733</v>
      </c>
      <c r="C135" t="s">
        <v>5</v>
      </c>
      <c r="D135" t="s">
        <v>407</v>
      </c>
      <c r="E135" s="4">
        <v>1103</v>
      </c>
      <c r="F135">
        <v>2014</v>
      </c>
      <c r="G135">
        <f t="shared" si="2"/>
        <v>33</v>
      </c>
      <c r="H135">
        <v>-31008</v>
      </c>
      <c r="I135">
        <v>6573243</v>
      </c>
    </row>
    <row r="136" spans="1:9" x14ac:dyDescent="0.25">
      <c r="A136" t="s">
        <v>23</v>
      </c>
      <c r="B136" t="s">
        <v>1031</v>
      </c>
      <c r="C136" t="s">
        <v>5</v>
      </c>
      <c r="D136" t="s">
        <v>407</v>
      </c>
      <c r="E136" s="4">
        <v>1103</v>
      </c>
      <c r="F136">
        <v>2014</v>
      </c>
      <c r="G136">
        <f t="shared" si="2"/>
        <v>33</v>
      </c>
      <c r="H136">
        <v>-32582</v>
      </c>
      <c r="I136">
        <v>6569117</v>
      </c>
    </row>
    <row r="137" spans="1:9" x14ac:dyDescent="0.25">
      <c r="A137" t="s">
        <v>23</v>
      </c>
      <c r="B137" t="s">
        <v>1037</v>
      </c>
      <c r="C137" t="s">
        <v>5</v>
      </c>
      <c r="D137" t="s">
        <v>407</v>
      </c>
      <c r="E137" s="4">
        <v>1103</v>
      </c>
      <c r="F137">
        <v>2014</v>
      </c>
      <c r="G137">
        <f t="shared" si="2"/>
        <v>33</v>
      </c>
      <c r="H137">
        <v>-32600</v>
      </c>
      <c r="I137">
        <v>6569295</v>
      </c>
    </row>
    <row r="138" spans="1:9" x14ac:dyDescent="0.25">
      <c r="A138" t="s">
        <v>23</v>
      </c>
      <c r="B138" t="s">
        <v>1043</v>
      </c>
      <c r="C138" t="s">
        <v>5</v>
      </c>
      <c r="D138" t="s">
        <v>407</v>
      </c>
      <c r="E138" s="4">
        <v>1103</v>
      </c>
      <c r="F138">
        <v>2014</v>
      </c>
      <c r="G138">
        <f t="shared" si="2"/>
        <v>33</v>
      </c>
      <c r="H138">
        <v>-32786</v>
      </c>
      <c r="I138">
        <v>6568977</v>
      </c>
    </row>
    <row r="139" spans="1:9" x14ac:dyDescent="0.25">
      <c r="A139" t="s">
        <v>23</v>
      </c>
      <c r="B139" t="s">
        <v>1049</v>
      </c>
      <c r="C139" t="s">
        <v>5</v>
      </c>
      <c r="D139" t="s">
        <v>407</v>
      </c>
      <c r="E139" s="4">
        <v>1103</v>
      </c>
      <c r="F139">
        <v>2014</v>
      </c>
      <c r="G139">
        <f t="shared" si="2"/>
        <v>33</v>
      </c>
      <c r="H139">
        <v>-32560</v>
      </c>
      <c r="I139">
        <v>6569108</v>
      </c>
    </row>
    <row r="140" spans="1:9" x14ac:dyDescent="0.25">
      <c r="A140" t="s">
        <v>23</v>
      </c>
      <c r="B140" t="s">
        <v>1056</v>
      </c>
      <c r="C140" t="s">
        <v>5</v>
      </c>
      <c r="D140" t="s">
        <v>407</v>
      </c>
      <c r="E140" s="4">
        <v>1103</v>
      </c>
      <c r="F140">
        <v>2014</v>
      </c>
      <c r="G140">
        <f t="shared" si="2"/>
        <v>33</v>
      </c>
      <c r="H140">
        <v>-32565</v>
      </c>
      <c r="I140">
        <v>6569558</v>
      </c>
    </row>
    <row r="141" spans="1:9" x14ac:dyDescent="0.25">
      <c r="A141" t="s">
        <v>23</v>
      </c>
      <c r="B141" t="s">
        <v>1062</v>
      </c>
      <c r="C141" t="s">
        <v>5</v>
      </c>
      <c r="D141" t="s">
        <v>407</v>
      </c>
      <c r="E141" s="4">
        <v>1103</v>
      </c>
      <c r="F141">
        <v>2014</v>
      </c>
      <c r="G141">
        <f t="shared" si="2"/>
        <v>33</v>
      </c>
      <c r="H141">
        <v>-32696</v>
      </c>
      <c r="I141">
        <v>6569800</v>
      </c>
    </row>
    <row r="142" spans="1:9" x14ac:dyDescent="0.25">
      <c r="A142" t="s">
        <v>23</v>
      </c>
      <c r="B142" t="s">
        <v>1096</v>
      </c>
      <c r="C142" t="s">
        <v>5</v>
      </c>
      <c r="D142" t="s">
        <v>407</v>
      </c>
      <c r="E142" s="4">
        <v>1103</v>
      </c>
      <c r="F142">
        <v>2014</v>
      </c>
      <c r="G142">
        <f t="shared" si="2"/>
        <v>33</v>
      </c>
      <c r="H142">
        <v>-33189</v>
      </c>
      <c r="I142">
        <v>6571416</v>
      </c>
    </row>
    <row r="143" spans="1:9" x14ac:dyDescent="0.25">
      <c r="A143" t="s">
        <v>23</v>
      </c>
      <c r="B143" t="s">
        <v>1102</v>
      </c>
      <c r="C143" t="s">
        <v>5</v>
      </c>
      <c r="D143" t="s">
        <v>407</v>
      </c>
      <c r="E143" s="4">
        <v>1103</v>
      </c>
      <c r="F143">
        <v>2014</v>
      </c>
      <c r="G143">
        <f t="shared" si="2"/>
        <v>33</v>
      </c>
      <c r="H143">
        <v>-32983</v>
      </c>
      <c r="I143">
        <v>6571108</v>
      </c>
    </row>
    <row r="144" spans="1:9" x14ac:dyDescent="0.25">
      <c r="A144" t="s">
        <v>23</v>
      </c>
      <c r="B144" t="s">
        <v>1108</v>
      </c>
      <c r="C144" t="s">
        <v>5</v>
      </c>
      <c r="D144" t="s">
        <v>407</v>
      </c>
      <c r="E144" s="4">
        <v>1103</v>
      </c>
      <c r="F144">
        <v>2014</v>
      </c>
      <c r="G144">
        <f t="shared" si="2"/>
        <v>33</v>
      </c>
      <c r="H144">
        <v>-32754</v>
      </c>
      <c r="I144">
        <v>6570888</v>
      </c>
    </row>
    <row r="145" spans="1:9" x14ac:dyDescent="0.25">
      <c r="A145" t="s">
        <v>23</v>
      </c>
      <c r="B145" t="s">
        <v>1114</v>
      </c>
      <c r="C145" t="s">
        <v>5</v>
      </c>
      <c r="D145" t="s">
        <v>407</v>
      </c>
      <c r="E145" s="4">
        <v>1103</v>
      </c>
      <c r="F145">
        <v>2014</v>
      </c>
      <c r="G145">
        <f t="shared" si="2"/>
        <v>33</v>
      </c>
      <c r="H145">
        <v>-32902</v>
      </c>
      <c r="I145">
        <v>6571013</v>
      </c>
    </row>
    <row r="146" spans="1:9" x14ac:dyDescent="0.25">
      <c r="A146" t="s">
        <v>23</v>
      </c>
      <c r="B146" t="s">
        <v>1120</v>
      </c>
      <c r="C146" t="s">
        <v>5</v>
      </c>
      <c r="D146" t="s">
        <v>407</v>
      </c>
      <c r="E146" s="4">
        <v>1103</v>
      </c>
      <c r="F146">
        <v>2014</v>
      </c>
      <c r="G146">
        <f t="shared" si="2"/>
        <v>33</v>
      </c>
      <c r="H146">
        <v>-33094</v>
      </c>
      <c r="I146">
        <v>6571375</v>
      </c>
    </row>
    <row r="147" spans="1:9" x14ac:dyDescent="0.25">
      <c r="A147" t="s">
        <v>23</v>
      </c>
      <c r="B147" t="s">
        <v>1246</v>
      </c>
      <c r="C147" t="s">
        <v>5</v>
      </c>
      <c r="D147" t="s">
        <v>407</v>
      </c>
      <c r="E147" s="4">
        <v>1103</v>
      </c>
      <c r="F147">
        <v>2014</v>
      </c>
      <c r="G147">
        <f t="shared" si="2"/>
        <v>33</v>
      </c>
      <c r="H147">
        <v>-32233</v>
      </c>
      <c r="I147">
        <v>6572868</v>
      </c>
    </row>
    <row r="148" spans="1:9" x14ac:dyDescent="0.25">
      <c r="A148" t="s">
        <v>23</v>
      </c>
      <c r="B148" t="s">
        <v>1252</v>
      </c>
      <c r="C148" t="s">
        <v>5</v>
      </c>
      <c r="D148" t="s">
        <v>407</v>
      </c>
      <c r="E148" s="4">
        <v>1103</v>
      </c>
      <c r="F148">
        <v>2014</v>
      </c>
      <c r="G148">
        <f t="shared" si="2"/>
        <v>33</v>
      </c>
      <c r="H148">
        <v>-32636</v>
      </c>
      <c r="I148">
        <v>6573124</v>
      </c>
    </row>
    <row r="149" spans="1:9" x14ac:dyDescent="0.25">
      <c r="A149" t="s">
        <v>23</v>
      </c>
      <c r="B149" t="s">
        <v>1258</v>
      </c>
      <c r="C149" t="s">
        <v>5</v>
      </c>
      <c r="D149" t="s">
        <v>407</v>
      </c>
      <c r="E149" s="4">
        <v>1103</v>
      </c>
      <c r="F149">
        <v>2014</v>
      </c>
      <c r="G149">
        <f t="shared" si="2"/>
        <v>33</v>
      </c>
      <c r="H149">
        <v>-32642</v>
      </c>
      <c r="I149">
        <v>6572711</v>
      </c>
    </row>
    <row r="150" spans="1:9" x14ac:dyDescent="0.25">
      <c r="A150" t="s">
        <v>23</v>
      </c>
      <c r="B150" t="s">
        <v>1522</v>
      </c>
      <c r="C150" t="s">
        <v>5</v>
      </c>
      <c r="D150" t="s">
        <v>407</v>
      </c>
      <c r="E150" s="4">
        <v>1103</v>
      </c>
      <c r="F150">
        <v>2014</v>
      </c>
      <c r="G150">
        <f t="shared" si="2"/>
        <v>33</v>
      </c>
      <c r="H150">
        <v>-34527</v>
      </c>
      <c r="I150">
        <v>6571411</v>
      </c>
    </row>
    <row r="151" spans="1:9" x14ac:dyDescent="0.25">
      <c r="A151" t="s">
        <v>23</v>
      </c>
      <c r="B151" t="s">
        <v>1529</v>
      </c>
      <c r="C151" t="s">
        <v>5</v>
      </c>
      <c r="D151" t="s">
        <v>407</v>
      </c>
      <c r="E151" s="4">
        <v>1103</v>
      </c>
      <c r="F151">
        <v>2014</v>
      </c>
      <c r="G151">
        <f t="shared" si="2"/>
        <v>33</v>
      </c>
      <c r="H151">
        <v>-34571</v>
      </c>
      <c r="I151">
        <v>6571545</v>
      </c>
    </row>
    <row r="152" spans="1:9" x14ac:dyDescent="0.25">
      <c r="A152" t="s">
        <v>23</v>
      </c>
      <c r="B152" t="s">
        <v>1771</v>
      </c>
      <c r="C152" t="s">
        <v>5</v>
      </c>
      <c r="D152" t="s">
        <v>407</v>
      </c>
      <c r="E152" s="4">
        <v>1103</v>
      </c>
      <c r="F152">
        <v>2014</v>
      </c>
      <c r="G152">
        <f t="shared" si="2"/>
        <v>33</v>
      </c>
      <c r="H152">
        <v>-34380</v>
      </c>
      <c r="I152">
        <v>6572097</v>
      </c>
    </row>
    <row r="153" spans="1:9" x14ac:dyDescent="0.25">
      <c r="A153" t="s">
        <v>23</v>
      </c>
      <c r="B153" t="s">
        <v>1778</v>
      </c>
      <c r="C153" t="s">
        <v>5</v>
      </c>
      <c r="D153" t="s">
        <v>407</v>
      </c>
      <c r="E153" s="4">
        <v>1103</v>
      </c>
      <c r="F153">
        <v>2014</v>
      </c>
      <c r="G153">
        <f t="shared" si="2"/>
        <v>33</v>
      </c>
      <c r="H153">
        <v>-34553</v>
      </c>
      <c r="I153">
        <v>6572400</v>
      </c>
    </row>
    <row r="154" spans="1:9" x14ac:dyDescent="0.25">
      <c r="A154" t="s">
        <v>23</v>
      </c>
      <c r="B154" t="s">
        <v>3708</v>
      </c>
      <c r="C154" t="s">
        <v>5</v>
      </c>
      <c r="D154" t="s">
        <v>407</v>
      </c>
      <c r="E154" s="4">
        <v>1130</v>
      </c>
      <c r="F154">
        <v>2014</v>
      </c>
      <c r="G154">
        <f t="shared" si="2"/>
        <v>33</v>
      </c>
      <c r="H154">
        <v>-19164</v>
      </c>
      <c r="I154">
        <v>6581407</v>
      </c>
    </row>
    <row r="155" spans="1:9" x14ac:dyDescent="0.25">
      <c r="A155" t="s">
        <v>23</v>
      </c>
      <c r="B155" t="s">
        <v>5149</v>
      </c>
      <c r="C155" t="s">
        <v>5</v>
      </c>
      <c r="D155" t="s">
        <v>4937</v>
      </c>
      <c r="E155" s="4">
        <v>1515</v>
      </c>
      <c r="F155">
        <v>2014</v>
      </c>
      <c r="G155">
        <f t="shared" si="2"/>
        <v>33</v>
      </c>
      <c r="H155">
        <v>18455</v>
      </c>
      <c r="I155">
        <v>6953484</v>
      </c>
    </row>
    <row r="156" spans="1:9" x14ac:dyDescent="0.25">
      <c r="A156" t="s">
        <v>1</v>
      </c>
      <c r="B156" t="s">
        <v>79</v>
      </c>
      <c r="C156" t="s">
        <v>5</v>
      </c>
      <c r="D156" t="s">
        <v>82</v>
      </c>
      <c r="E156" s="4">
        <v>626</v>
      </c>
      <c r="F156">
        <v>2014</v>
      </c>
      <c r="G156">
        <f t="shared" si="2"/>
        <v>33</v>
      </c>
      <c r="H156">
        <v>236207</v>
      </c>
      <c r="I156">
        <v>6641164</v>
      </c>
    </row>
    <row r="157" spans="1:9" x14ac:dyDescent="0.25">
      <c r="A157" t="s">
        <v>1</v>
      </c>
      <c r="B157" t="s">
        <v>4127</v>
      </c>
      <c r="C157" t="s">
        <v>5</v>
      </c>
      <c r="D157" s="2" t="s">
        <v>3982</v>
      </c>
      <c r="E157" s="4">
        <v>1201</v>
      </c>
      <c r="F157">
        <v>2014</v>
      </c>
      <c r="G157">
        <f t="shared" si="2"/>
        <v>33</v>
      </c>
      <c r="H157">
        <v>-31978</v>
      </c>
      <c r="I157">
        <v>6730498</v>
      </c>
    </row>
    <row r="158" spans="1:9" x14ac:dyDescent="0.25">
      <c r="A158" t="s">
        <v>431</v>
      </c>
      <c r="B158" t="s">
        <v>3380</v>
      </c>
      <c r="C158" t="s">
        <v>5</v>
      </c>
      <c r="D158" t="s">
        <v>407</v>
      </c>
      <c r="E158" s="4">
        <v>1120</v>
      </c>
      <c r="F158">
        <v>2015</v>
      </c>
      <c r="G158">
        <f t="shared" si="2"/>
        <v>33</v>
      </c>
      <c r="H158">
        <v>-43499</v>
      </c>
      <c r="I158">
        <v>6552462</v>
      </c>
    </row>
    <row r="159" spans="1:9" x14ac:dyDescent="0.25">
      <c r="A159" t="s">
        <v>23</v>
      </c>
      <c r="B159" t="s">
        <v>299</v>
      </c>
      <c r="C159" t="s">
        <v>5</v>
      </c>
      <c r="D159" t="s">
        <v>157</v>
      </c>
      <c r="E159" s="4">
        <v>1001</v>
      </c>
      <c r="F159">
        <v>2015</v>
      </c>
      <c r="G159">
        <f t="shared" si="2"/>
        <v>33</v>
      </c>
      <c r="H159">
        <v>97787</v>
      </c>
      <c r="I159">
        <v>6464304</v>
      </c>
    </row>
    <row r="160" spans="1:9" x14ac:dyDescent="0.25">
      <c r="A160" t="s">
        <v>23</v>
      </c>
      <c r="B160" t="s">
        <v>1068</v>
      </c>
      <c r="C160" t="s">
        <v>5</v>
      </c>
      <c r="D160" t="s">
        <v>407</v>
      </c>
      <c r="E160" s="4">
        <v>1103</v>
      </c>
      <c r="F160">
        <v>2015</v>
      </c>
      <c r="G160">
        <f t="shared" si="2"/>
        <v>33</v>
      </c>
      <c r="H160">
        <v>-33759</v>
      </c>
      <c r="I160">
        <v>6569764</v>
      </c>
    </row>
    <row r="161" spans="1:9" x14ac:dyDescent="0.25">
      <c r="A161" t="s">
        <v>23</v>
      </c>
      <c r="B161" t="s">
        <v>1126</v>
      </c>
      <c r="C161" t="s">
        <v>5</v>
      </c>
      <c r="D161" t="s">
        <v>407</v>
      </c>
      <c r="E161" s="4">
        <v>1103</v>
      </c>
      <c r="F161">
        <v>2015</v>
      </c>
      <c r="G161">
        <f t="shared" si="2"/>
        <v>33</v>
      </c>
      <c r="H161">
        <v>-33125</v>
      </c>
      <c r="I161">
        <v>6570374</v>
      </c>
    </row>
    <row r="162" spans="1:9" x14ac:dyDescent="0.25">
      <c r="A162" t="s">
        <v>23</v>
      </c>
      <c r="B162" t="s">
        <v>1264</v>
      </c>
      <c r="C162" t="s">
        <v>5</v>
      </c>
      <c r="D162" t="s">
        <v>407</v>
      </c>
      <c r="E162" s="4">
        <v>1103</v>
      </c>
      <c r="F162">
        <v>2015</v>
      </c>
      <c r="G162">
        <f t="shared" si="2"/>
        <v>33</v>
      </c>
      <c r="H162">
        <v>-32104</v>
      </c>
      <c r="I162">
        <v>6573406</v>
      </c>
    </row>
    <row r="163" spans="1:9" x14ac:dyDescent="0.25">
      <c r="A163" t="s">
        <v>23</v>
      </c>
      <c r="B163" t="s">
        <v>1458</v>
      </c>
      <c r="C163" t="s">
        <v>5</v>
      </c>
      <c r="D163" t="s">
        <v>407</v>
      </c>
      <c r="E163" s="4">
        <v>1103</v>
      </c>
      <c r="F163">
        <v>2015</v>
      </c>
      <c r="G163">
        <f t="shared" si="2"/>
        <v>33</v>
      </c>
      <c r="H163">
        <v>-33538</v>
      </c>
      <c r="I163">
        <v>6574457</v>
      </c>
    </row>
    <row r="164" spans="1:9" x14ac:dyDescent="0.25">
      <c r="A164" t="s">
        <v>23</v>
      </c>
      <c r="B164" t="s">
        <v>1465</v>
      </c>
      <c r="C164" t="s">
        <v>5</v>
      </c>
      <c r="D164" t="s">
        <v>407</v>
      </c>
      <c r="E164" s="4">
        <v>1103</v>
      </c>
      <c r="F164">
        <v>2015</v>
      </c>
      <c r="G164">
        <f t="shared" si="2"/>
        <v>33</v>
      </c>
      <c r="H164">
        <v>-33656</v>
      </c>
      <c r="I164">
        <v>6574567</v>
      </c>
    </row>
    <row r="165" spans="1:9" x14ac:dyDescent="0.25">
      <c r="A165" t="s">
        <v>23</v>
      </c>
      <c r="B165" t="s">
        <v>1470</v>
      </c>
      <c r="C165" t="s">
        <v>5</v>
      </c>
      <c r="D165" t="s">
        <v>407</v>
      </c>
      <c r="E165" s="4">
        <v>1103</v>
      </c>
      <c r="F165">
        <v>2015</v>
      </c>
      <c r="G165">
        <f t="shared" si="2"/>
        <v>33</v>
      </c>
      <c r="H165">
        <v>-33857</v>
      </c>
      <c r="I165">
        <v>6575119</v>
      </c>
    </row>
    <row r="166" spans="1:9" x14ac:dyDescent="0.25">
      <c r="A166" t="s">
        <v>23</v>
      </c>
      <c r="B166" t="s">
        <v>1535</v>
      </c>
      <c r="C166" t="s">
        <v>5</v>
      </c>
      <c r="D166" t="s">
        <v>407</v>
      </c>
      <c r="E166" s="4">
        <v>1103</v>
      </c>
      <c r="F166">
        <v>2015</v>
      </c>
      <c r="G166">
        <f t="shared" si="2"/>
        <v>33</v>
      </c>
      <c r="H166">
        <v>-35049</v>
      </c>
      <c r="I166">
        <v>6571750</v>
      </c>
    </row>
    <row r="167" spans="1:9" x14ac:dyDescent="0.25">
      <c r="A167" t="s">
        <v>23</v>
      </c>
      <c r="B167" t="s">
        <v>1541</v>
      </c>
      <c r="C167" t="s">
        <v>5</v>
      </c>
      <c r="D167" t="s">
        <v>407</v>
      </c>
      <c r="E167" s="4">
        <v>1103</v>
      </c>
      <c r="F167">
        <v>2015</v>
      </c>
      <c r="G167">
        <f t="shared" si="2"/>
        <v>33</v>
      </c>
      <c r="H167">
        <v>-35094</v>
      </c>
      <c r="I167">
        <v>6571943</v>
      </c>
    </row>
    <row r="168" spans="1:9" x14ac:dyDescent="0.25">
      <c r="A168" t="s">
        <v>23</v>
      </c>
      <c r="B168" t="s">
        <v>1547</v>
      </c>
      <c r="C168" t="s">
        <v>5</v>
      </c>
      <c r="D168" t="s">
        <v>407</v>
      </c>
      <c r="E168" s="4">
        <v>1103</v>
      </c>
      <c r="F168">
        <v>2015</v>
      </c>
      <c r="G168">
        <f t="shared" si="2"/>
        <v>33</v>
      </c>
      <c r="H168">
        <v>-35683</v>
      </c>
      <c r="I168">
        <v>6571743</v>
      </c>
    </row>
    <row r="169" spans="1:9" x14ac:dyDescent="0.25">
      <c r="A169" t="s">
        <v>23</v>
      </c>
      <c r="B169" t="s">
        <v>1553</v>
      </c>
      <c r="C169" t="s">
        <v>5</v>
      </c>
      <c r="D169" t="s">
        <v>407</v>
      </c>
      <c r="E169" s="4">
        <v>1103</v>
      </c>
      <c r="F169">
        <v>2015</v>
      </c>
      <c r="G169">
        <f t="shared" si="2"/>
        <v>33</v>
      </c>
      <c r="H169">
        <v>-35649</v>
      </c>
      <c r="I169">
        <v>6571820</v>
      </c>
    </row>
    <row r="170" spans="1:9" x14ac:dyDescent="0.25">
      <c r="A170" t="s">
        <v>23</v>
      </c>
      <c r="B170" t="s">
        <v>1558</v>
      </c>
      <c r="C170" t="s">
        <v>5</v>
      </c>
      <c r="D170" t="s">
        <v>407</v>
      </c>
      <c r="E170" s="4">
        <v>1103</v>
      </c>
      <c r="F170">
        <v>2015</v>
      </c>
      <c r="G170">
        <f t="shared" si="2"/>
        <v>33</v>
      </c>
      <c r="H170">
        <v>-35649</v>
      </c>
      <c r="I170">
        <v>6571820</v>
      </c>
    </row>
    <row r="171" spans="1:9" x14ac:dyDescent="0.25">
      <c r="A171" t="s">
        <v>23</v>
      </c>
      <c r="B171" t="s">
        <v>1563</v>
      </c>
      <c r="C171" t="s">
        <v>5</v>
      </c>
      <c r="D171" t="s">
        <v>407</v>
      </c>
      <c r="E171" s="4">
        <v>1103</v>
      </c>
      <c r="F171">
        <v>2015</v>
      </c>
      <c r="G171">
        <f t="shared" si="2"/>
        <v>33</v>
      </c>
      <c r="H171">
        <v>-35747</v>
      </c>
      <c r="I171">
        <v>6571371</v>
      </c>
    </row>
    <row r="172" spans="1:9" x14ac:dyDescent="0.25">
      <c r="A172" t="s">
        <v>23</v>
      </c>
      <c r="B172" t="s">
        <v>1784</v>
      </c>
      <c r="C172" t="s">
        <v>5</v>
      </c>
      <c r="D172" t="s">
        <v>407</v>
      </c>
      <c r="E172" s="4">
        <v>1103</v>
      </c>
      <c r="F172">
        <v>2015</v>
      </c>
      <c r="G172">
        <f t="shared" si="2"/>
        <v>33</v>
      </c>
      <c r="H172">
        <v>-34604</v>
      </c>
      <c r="I172">
        <v>6572959</v>
      </c>
    </row>
    <row r="173" spans="1:9" x14ac:dyDescent="0.25">
      <c r="A173" t="s">
        <v>23</v>
      </c>
      <c r="B173" t="s">
        <v>1789</v>
      </c>
      <c r="C173" t="s">
        <v>5</v>
      </c>
      <c r="D173" t="s">
        <v>407</v>
      </c>
      <c r="E173" s="4">
        <v>1103</v>
      </c>
      <c r="F173">
        <v>2015</v>
      </c>
      <c r="G173">
        <f t="shared" si="2"/>
        <v>33</v>
      </c>
      <c r="H173">
        <v>-34617</v>
      </c>
      <c r="I173">
        <v>6573041</v>
      </c>
    </row>
    <row r="174" spans="1:9" x14ac:dyDescent="0.25">
      <c r="A174" t="s">
        <v>23</v>
      </c>
      <c r="B174" t="s">
        <v>1795</v>
      </c>
      <c r="C174" t="s">
        <v>5</v>
      </c>
      <c r="D174" t="s">
        <v>407</v>
      </c>
      <c r="E174" s="4">
        <v>1103</v>
      </c>
      <c r="F174">
        <v>2015</v>
      </c>
      <c r="G174">
        <f t="shared" si="2"/>
        <v>33</v>
      </c>
      <c r="H174">
        <v>-34657</v>
      </c>
      <c r="I174">
        <v>6572641</v>
      </c>
    </row>
    <row r="175" spans="1:9" x14ac:dyDescent="0.25">
      <c r="A175" t="s">
        <v>23</v>
      </c>
      <c r="B175" t="s">
        <v>1801</v>
      </c>
      <c r="C175" t="s">
        <v>5</v>
      </c>
      <c r="D175" t="s">
        <v>407</v>
      </c>
      <c r="E175" s="4">
        <v>1103</v>
      </c>
      <c r="F175">
        <v>2015</v>
      </c>
      <c r="G175">
        <f t="shared" si="2"/>
        <v>33</v>
      </c>
      <c r="H175">
        <v>-35116</v>
      </c>
      <c r="I175">
        <v>6572062</v>
      </c>
    </row>
    <row r="176" spans="1:9" x14ac:dyDescent="0.25">
      <c r="A176" t="s">
        <v>23</v>
      </c>
      <c r="B176" t="s">
        <v>1807</v>
      </c>
      <c r="C176" t="s">
        <v>5</v>
      </c>
      <c r="D176" t="s">
        <v>407</v>
      </c>
      <c r="E176" s="4">
        <v>1103</v>
      </c>
      <c r="F176">
        <v>2015</v>
      </c>
      <c r="G176">
        <f t="shared" si="2"/>
        <v>33</v>
      </c>
      <c r="H176">
        <v>-34659</v>
      </c>
      <c r="I176">
        <v>6572913</v>
      </c>
    </row>
    <row r="177" spans="1:9" x14ac:dyDescent="0.25">
      <c r="A177" t="s">
        <v>23</v>
      </c>
      <c r="B177" t="s">
        <v>1813</v>
      </c>
      <c r="C177" t="s">
        <v>5</v>
      </c>
      <c r="D177" t="s">
        <v>407</v>
      </c>
      <c r="E177" s="4">
        <v>1103</v>
      </c>
      <c r="F177">
        <v>2015</v>
      </c>
      <c r="G177">
        <f t="shared" si="2"/>
        <v>33</v>
      </c>
      <c r="H177">
        <v>-34542</v>
      </c>
      <c r="I177">
        <v>6573599</v>
      </c>
    </row>
    <row r="178" spans="1:9" x14ac:dyDescent="0.25">
      <c r="A178" t="s">
        <v>23</v>
      </c>
      <c r="B178" t="s">
        <v>1820</v>
      </c>
      <c r="C178" t="s">
        <v>5</v>
      </c>
      <c r="D178" t="s">
        <v>407</v>
      </c>
      <c r="E178" s="4">
        <v>1103</v>
      </c>
      <c r="F178">
        <v>2015</v>
      </c>
      <c r="G178">
        <f t="shared" si="2"/>
        <v>33</v>
      </c>
      <c r="H178">
        <v>-34531</v>
      </c>
      <c r="I178">
        <v>6573642</v>
      </c>
    </row>
    <row r="179" spans="1:9" x14ac:dyDescent="0.25">
      <c r="A179" t="s">
        <v>23</v>
      </c>
      <c r="B179" t="s">
        <v>1825</v>
      </c>
      <c r="C179" t="s">
        <v>5</v>
      </c>
      <c r="D179" t="s">
        <v>407</v>
      </c>
      <c r="E179" s="4">
        <v>1103</v>
      </c>
      <c r="F179">
        <v>2015</v>
      </c>
      <c r="G179">
        <f t="shared" si="2"/>
        <v>33</v>
      </c>
      <c r="H179">
        <v>-34494</v>
      </c>
      <c r="I179">
        <v>6573802</v>
      </c>
    </row>
    <row r="180" spans="1:9" x14ac:dyDescent="0.25">
      <c r="A180" t="s">
        <v>23</v>
      </c>
      <c r="B180" t="s">
        <v>1831</v>
      </c>
      <c r="C180" t="s">
        <v>5</v>
      </c>
      <c r="D180" t="s">
        <v>407</v>
      </c>
      <c r="E180" s="4">
        <v>1103</v>
      </c>
      <c r="F180">
        <v>2015</v>
      </c>
      <c r="G180">
        <f t="shared" si="2"/>
        <v>33</v>
      </c>
      <c r="H180">
        <v>-34166</v>
      </c>
      <c r="I180">
        <v>6573073</v>
      </c>
    </row>
    <row r="181" spans="1:9" x14ac:dyDescent="0.25">
      <c r="A181" t="s">
        <v>23</v>
      </c>
      <c r="B181" t="s">
        <v>1837</v>
      </c>
      <c r="C181" t="s">
        <v>5</v>
      </c>
      <c r="D181" t="s">
        <v>407</v>
      </c>
      <c r="E181" s="4">
        <v>1103</v>
      </c>
      <c r="F181">
        <v>2015</v>
      </c>
      <c r="G181">
        <f t="shared" si="2"/>
        <v>33</v>
      </c>
      <c r="H181">
        <v>-34596</v>
      </c>
      <c r="I181">
        <v>6573045</v>
      </c>
    </row>
    <row r="182" spans="1:9" x14ac:dyDescent="0.25">
      <c r="A182" t="s">
        <v>23</v>
      </c>
      <c r="B182" t="s">
        <v>2070</v>
      </c>
      <c r="C182" t="s">
        <v>5</v>
      </c>
      <c r="D182" t="s">
        <v>407</v>
      </c>
      <c r="E182" s="4">
        <v>1103</v>
      </c>
      <c r="F182">
        <v>2015</v>
      </c>
      <c r="G182">
        <f t="shared" si="2"/>
        <v>33</v>
      </c>
      <c r="H182">
        <v>-37883</v>
      </c>
      <c r="I182">
        <v>6570572</v>
      </c>
    </row>
    <row r="183" spans="1:9" x14ac:dyDescent="0.25">
      <c r="A183" t="s">
        <v>23</v>
      </c>
      <c r="B183" t="s">
        <v>2077</v>
      </c>
      <c r="C183" t="s">
        <v>5</v>
      </c>
      <c r="D183" t="s">
        <v>407</v>
      </c>
      <c r="E183" s="4">
        <v>1103</v>
      </c>
      <c r="F183">
        <v>2015</v>
      </c>
      <c r="G183">
        <f t="shared" si="2"/>
        <v>33</v>
      </c>
      <c r="H183">
        <v>-37795</v>
      </c>
      <c r="I183">
        <v>6570727</v>
      </c>
    </row>
    <row r="184" spans="1:9" x14ac:dyDescent="0.25">
      <c r="A184" t="s">
        <v>23</v>
      </c>
      <c r="B184" t="s">
        <v>2083</v>
      </c>
      <c r="C184" t="s">
        <v>5</v>
      </c>
      <c r="D184" t="s">
        <v>407</v>
      </c>
      <c r="E184" s="4">
        <v>1103</v>
      </c>
      <c r="F184">
        <v>2015</v>
      </c>
      <c r="G184">
        <f t="shared" si="2"/>
        <v>33</v>
      </c>
      <c r="H184">
        <v>-37792</v>
      </c>
      <c r="I184">
        <v>6570735</v>
      </c>
    </row>
    <row r="185" spans="1:9" x14ac:dyDescent="0.25">
      <c r="A185" t="s">
        <v>23</v>
      </c>
      <c r="B185" t="s">
        <v>2123</v>
      </c>
      <c r="C185" t="s">
        <v>5</v>
      </c>
      <c r="D185" t="s">
        <v>407</v>
      </c>
      <c r="E185" s="4">
        <v>1103</v>
      </c>
      <c r="F185">
        <v>2015</v>
      </c>
      <c r="G185">
        <f t="shared" si="2"/>
        <v>33</v>
      </c>
      <c r="H185">
        <v>-37927</v>
      </c>
      <c r="I185">
        <v>6573289</v>
      </c>
    </row>
    <row r="186" spans="1:9" x14ac:dyDescent="0.25">
      <c r="A186" t="s">
        <v>23</v>
      </c>
      <c r="B186" t="s">
        <v>3522</v>
      </c>
      <c r="C186" t="s">
        <v>5</v>
      </c>
      <c r="D186" t="s">
        <v>407</v>
      </c>
      <c r="E186" s="4">
        <v>1121</v>
      </c>
      <c r="F186">
        <v>2015</v>
      </c>
      <c r="G186">
        <f t="shared" si="2"/>
        <v>33</v>
      </c>
      <c r="H186">
        <v>-39667</v>
      </c>
      <c r="I186">
        <v>6549076</v>
      </c>
    </row>
    <row r="187" spans="1:9" x14ac:dyDescent="0.25">
      <c r="A187" t="s">
        <v>23</v>
      </c>
      <c r="B187" t="s">
        <v>3632</v>
      </c>
      <c r="C187" t="s">
        <v>5</v>
      </c>
      <c r="D187" t="s">
        <v>407</v>
      </c>
      <c r="E187" s="4">
        <v>1124</v>
      </c>
      <c r="F187">
        <v>2015</v>
      </c>
      <c r="G187">
        <f t="shared" si="2"/>
        <v>33</v>
      </c>
      <c r="H187">
        <v>-34839</v>
      </c>
      <c r="I187">
        <v>6570368</v>
      </c>
    </row>
    <row r="188" spans="1:9" x14ac:dyDescent="0.25">
      <c r="A188" t="s">
        <v>23</v>
      </c>
      <c r="B188" t="s">
        <v>3961</v>
      </c>
      <c r="C188" t="s">
        <v>5</v>
      </c>
      <c r="D188" t="s">
        <v>407</v>
      </c>
      <c r="E188" s="4">
        <v>1159</v>
      </c>
      <c r="F188">
        <v>2015</v>
      </c>
      <c r="G188">
        <f t="shared" si="2"/>
        <v>33</v>
      </c>
      <c r="H188">
        <v>-17941</v>
      </c>
      <c r="I188">
        <v>6643198</v>
      </c>
    </row>
    <row r="189" spans="1:9" x14ac:dyDescent="0.25">
      <c r="A189" t="s">
        <v>23</v>
      </c>
      <c r="B189" t="s">
        <v>4024</v>
      </c>
      <c r="C189" t="s">
        <v>5</v>
      </c>
      <c r="D189" s="2" t="s">
        <v>3982</v>
      </c>
      <c r="E189" s="4">
        <v>1201</v>
      </c>
      <c r="F189">
        <v>2015</v>
      </c>
      <c r="G189">
        <f t="shared" si="2"/>
        <v>33</v>
      </c>
      <c r="H189">
        <v>-29979</v>
      </c>
      <c r="I189">
        <v>6732251</v>
      </c>
    </row>
    <row r="190" spans="1:9" x14ac:dyDescent="0.25">
      <c r="A190" t="s">
        <v>23</v>
      </c>
      <c r="B190" t="s">
        <v>4060</v>
      </c>
      <c r="C190" t="s">
        <v>5</v>
      </c>
      <c r="D190" s="2" t="s">
        <v>3982</v>
      </c>
      <c r="E190" s="4">
        <v>1201</v>
      </c>
      <c r="F190">
        <v>2015</v>
      </c>
      <c r="G190">
        <f t="shared" si="2"/>
        <v>33</v>
      </c>
      <c r="H190">
        <v>-30115</v>
      </c>
      <c r="I190">
        <v>6727972</v>
      </c>
    </row>
    <row r="191" spans="1:9" x14ac:dyDescent="0.25">
      <c r="A191" t="s">
        <v>23</v>
      </c>
      <c r="B191" t="s">
        <v>4143</v>
      </c>
      <c r="C191" t="s">
        <v>5</v>
      </c>
      <c r="D191" s="2" t="s">
        <v>3982</v>
      </c>
      <c r="E191" s="4">
        <v>1201</v>
      </c>
      <c r="F191">
        <v>2015</v>
      </c>
      <c r="G191">
        <f t="shared" si="2"/>
        <v>33</v>
      </c>
      <c r="H191">
        <v>-30536</v>
      </c>
      <c r="I191">
        <v>6733249</v>
      </c>
    </row>
    <row r="192" spans="1:9" x14ac:dyDescent="0.25">
      <c r="A192" t="s">
        <v>23</v>
      </c>
      <c r="B192" t="s">
        <v>4312</v>
      </c>
      <c r="C192" t="s">
        <v>5</v>
      </c>
      <c r="D192" s="2" t="s">
        <v>3982</v>
      </c>
      <c r="E192" s="4">
        <v>1201</v>
      </c>
      <c r="F192">
        <v>2015</v>
      </c>
      <c r="G192">
        <f t="shared" si="2"/>
        <v>33</v>
      </c>
      <c r="H192">
        <v>-32073</v>
      </c>
      <c r="I192">
        <v>6733973</v>
      </c>
    </row>
    <row r="193" spans="1:9" x14ac:dyDescent="0.25">
      <c r="A193" t="s">
        <v>23</v>
      </c>
      <c r="B193" t="s">
        <v>4384</v>
      </c>
      <c r="C193" t="s">
        <v>5</v>
      </c>
      <c r="D193" s="2" t="s">
        <v>3982</v>
      </c>
      <c r="E193" s="4">
        <v>1201</v>
      </c>
      <c r="F193">
        <v>2015</v>
      </c>
      <c r="G193">
        <f t="shared" si="2"/>
        <v>33</v>
      </c>
      <c r="H193">
        <v>-32444</v>
      </c>
      <c r="I193">
        <v>6734472</v>
      </c>
    </row>
    <row r="194" spans="1:9" x14ac:dyDescent="0.25">
      <c r="A194" t="s">
        <v>23</v>
      </c>
      <c r="B194" t="s">
        <v>4419</v>
      </c>
      <c r="C194" t="s">
        <v>5</v>
      </c>
      <c r="D194" s="2" t="s">
        <v>3982</v>
      </c>
      <c r="E194" s="4">
        <v>1201</v>
      </c>
      <c r="F194">
        <v>2015</v>
      </c>
      <c r="G194">
        <f t="shared" si="2"/>
        <v>33</v>
      </c>
      <c r="H194">
        <v>-32729</v>
      </c>
      <c r="I194">
        <v>6737869</v>
      </c>
    </row>
    <row r="195" spans="1:9" x14ac:dyDescent="0.25">
      <c r="A195" t="s">
        <v>23</v>
      </c>
      <c r="B195" t="s">
        <v>4475</v>
      </c>
      <c r="C195" t="s">
        <v>5</v>
      </c>
      <c r="D195" s="2" t="s">
        <v>3982</v>
      </c>
      <c r="E195" s="4">
        <v>1201</v>
      </c>
      <c r="F195">
        <v>2015</v>
      </c>
      <c r="G195">
        <f t="shared" si="2"/>
        <v>33</v>
      </c>
      <c r="H195">
        <v>-34846</v>
      </c>
      <c r="I195">
        <v>6726882</v>
      </c>
    </row>
    <row r="196" spans="1:9" x14ac:dyDescent="0.25">
      <c r="A196" t="s">
        <v>23</v>
      </c>
      <c r="B196" t="s">
        <v>4482</v>
      </c>
      <c r="C196" t="s">
        <v>5</v>
      </c>
      <c r="D196" s="2" t="s">
        <v>3982</v>
      </c>
      <c r="E196" s="4">
        <v>1201</v>
      </c>
      <c r="F196">
        <v>2015</v>
      </c>
      <c r="G196">
        <f t="shared" ref="G196:G259" si="3">G195</f>
        <v>33</v>
      </c>
      <c r="H196">
        <v>-35334</v>
      </c>
      <c r="I196">
        <v>6727138</v>
      </c>
    </row>
    <row r="197" spans="1:9" x14ac:dyDescent="0.25">
      <c r="A197" t="s">
        <v>23</v>
      </c>
      <c r="B197" t="s">
        <v>4488</v>
      </c>
      <c r="C197" t="s">
        <v>5</v>
      </c>
      <c r="D197" s="2" t="s">
        <v>3982</v>
      </c>
      <c r="E197" s="4">
        <v>1201</v>
      </c>
      <c r="F197">
        <v>2015</v>
      </c>
      <c r="G197">
        <f t="shared" si="3"/>
        <v>33</v>
      </c>
      <c r="H197">
        <v>-35650</v>
      </c>
      <c r="I197">
        <v>6728561</v>
      </c>
    </row>
    <row r="198" spans="1:9" x14ac:dyDescent="0.25">
      <c r="A198" t="s">
        <v>23</v>
      </c>
      <c r="B198" t="s">
        <v>4509</v>
      </c>
      <c r="C198" t="s">
        <v>5</v>
      </c>
      <c r="D198" s="2" t="s">
        <v>3982</v>
      </c>
      <c r="E198" s="4">
        <v>1201</v>
      </c>
      <c r="F198">
        <v>2015</v>
      </c>
      <c r="G198">
        <f t="shared" si="3"/>
        <v>33</v>
      </c>
      <c r="H198">
        <v>-36433</v>
      </c>
      <c r="I198">
        <v>6728080</v>
      </c>
    </row>
    <row r="199" spans="1:9" x14ac:dyDescent="0.25">
      <c r="A199" t="s">
        <v>23</v>
      </c>
      <c r="B199" t="s">
        <v>4589</v>
      </c>
      <c r="C199" t="s">
        <v>5</v>
      </c>
      <c r="D199" s="2" t="s">
        <v>3982</v>
      </c>
      <c r="E199" s="4">
        <v>1219</v>
      </c>
      <c r="F199">
        <v>2015</v>
      </c>
      <c r="G199">
        <f t="shared" si="3"/>
        <v>33</v>
      </c>
      <c r="H199">
        <v>-52961</v>
      </c>
      <c r="I199">
        <v>6668930</v>
      </c>
    </row>
    <row r="200" spans="1:9" x14ac:dyDescent="0.25">
      <c r="A200" t="s">
        <v>23</v>
      </c>
      <c r="B200" t="s">
        <v>4882</v>
      </c>
      <c r="C200" t="s">
        <v>5</v>
      </c>
      <c r="D200" s="2" t="s">
        <v>4829</v>
      </c>
      <c r="E200" s="4">
        <v>1416</v>
      </c>
      <c r="F200">
        <v>2015</v>
      </c>
      <c r="G200">
        <f t="shared" si="3"/>
        <v>33</v>
      </c>
      <c r="H200">
        <v>21830</v>
      </c>
      <c r="I200">
        <v>6820072</v>
      </c>
    </row>
    <row r="201" spans="1:9" x14ac:dyDescent="0.25">
      <c r="A201" t="s">
        <v>23</v>
      </c>
      <c r="B201" t="s">
        <v>4933</v>
      </c>
      <c r="C201" t="s">
        <v>5</v>
      </c>
      <c r="D201" t="s">
        <v>4937</v>
      </c>
      <c r="E201" s="4">
        <v>1502</v>
      </c>
      <c r="F201">
        <v>2015</v>
      </c>
      <c r="G201">
        <f t="shared" si="3"/>
        <v>33</v>
      </c>
      <c r="H201">
        <v>100099</v>
      </c>
      <c r="I201">
        <v>6981004</v>
      </c>
    </row>
    <row r="202" spans="1:9" x14ac:dyDescent="0.25">
      <c r="A202" t="s">
        <v>23</v>
      </c>
      <c r="B202" t="s">
        <v>5074</v>
      </c>
      <c r="C202" t="s">
        <v>5</v>
      </c>
      <c r="D202" t="s">
        <v>4937</v>
      </c>
      <c r="E202" s="4">
        <v>1504</v>
      </c>
      <c r="F202">
        <v>2015</v>
      </c>
      <c r="G202">
        <f t="shared" si="3"/>
        <v>33</v>
      </c>
      <c r="H202">
        <v>52023</v>
      </c>
      <c r="I202">
        <v>6956739</v>
      </c>
    </row>
    <row r="203" spans="1:9" x14ac:dyDescent="0.25">
      <c r="A203" t="s">
        <v>23</v>
      </c>
      <c r="B203" t="s">
        <v>5081</v>
      </c>
      <c r="C203" t="s">
        <v>5</v>
      </c>
      <c r="D203" t="s">
        <v>4937</v>
      </c>
      <c r="E203" s="4">
        <v>1504</v>
      </c>
      <c r="F203">
        <v>2015</v>
      </c>
      <c r="G203">
        <f t="shared" si="3"/>
        <v>33</v>
      </c>
      <c r="H203">
        <v>52023</v>
      </c>
      <c r="I203">
        <v>6956739</v>
      </c>
    </row>
    <row r="204" spans="1:9" x14ac:dyDescent="0.25">
      <c r="A204" t="s">
        <v>23</v>
      </c>
      <c r="B204" t="s">
        <v>5123</v>
      </c>
      <c r="C204" t="s">
        <v>5</v>
      </c>
      <c r="D204" t="s">
        <v>4937</v>
      </c>
      <c r="E204" s="4">
        <v>1504</v>
      </c>
      <c r="F204">
        <v>2015</v>
      </c>
      <c r="G204">
        <f t="shared" si="3"/>
        <v>33</v>
      </c>
      <c r="H204">
        <v>56487</v>
      </c>
      <c r="I204">
        <v>6952398</v>
      </c>
    </row>
    <row r="205" spans="1:9" x14ac:dyDescent="0.25">
      <c r="A205" t="s">
        <v>23</v>
      </c>
      <c r="B205" t="s">
        <v>5231</v>
      </c>
      <c r="C205" t="s">
        <v>5</v>
      </c>
      <c r="D205" t="s">
        <v>4937</v>
      </c>
      <c r="E205" s="4">
        <v>1532</v>
      </c>
      <c r="F205">
        <v>2015</v>
      </c>
      <c r="G205">
        <f t="shared" si="3"/>
        <v>33</v>
      </c>
      <c r="H205">
        <v>44749</v>
      </c>
      <c r="I205">
        <v>6964510</v>
      </c>
    </row>
    <row r="206" spans="1:9" x14ac:dyDescent="0.25">
      <c r="A206" t="s">
        <v>23</v>
      </c>
      <c r="B206" t="s">
        <v>5238</v>
      </c>
      <c r="C206" t="s">
        <v>5</v>
      </c>
      <c r="D206" t="s">
        <v>4937</v>
      </c>
      <c r="E206" s="4">
        <v>1532</v>
      </c>
      <c r="F206">
        <v>2015</v>
      </c>
      <c r="G206">
        <f t="shared" si="3"/>
        <v>33</v>
      </c>
      <c r="H206">
        <v>44749</v>
      </c>
      <c r="I206">
        <v>6964510</v>
      </c>
    </row>
    <row r="207" spans="1:9" x14ac:dyDescent="0.25">
      <c r="A207" t="s">
        <v>23</v>
      </c>
      <c r="B207" t="s">
        <v>5255</v>
      </c>
      <c r="C207" t="s">
        <v>5</v>
      </c>
      <c r="D207" t="s">
        <v>4937</v>
      </c>
      <c r="E207" s="4">
        <v>1535</v>
      </c>
      <c r="F207">
        <v>2015</v>
      </c>
      <c r="G207">
        <f t="shared" si="3"/>
        <v>33</v>
      </c>
      <c r="H207">
        <v>91431</v>
      </c>
      <c r="I207">
        <v>6968883</v>
      </c>
    </row>
    <row r="208" spans="1:9" x14ac:dyDescent="0.25">
      <c r="A208" t="s">
        <v>1</v>
      </c>
      <c r="B208" t="s">
        <v>109</v>
      </c>
      <c r="C208" t="s">
        <v>5</v>
      </c>
      <c r="D208" s="2" t="s">
        <v>93</v>
      </c>
      <c r="E208" s="4">
        <v>723</v>
      </c>
      <c r="F208">
        <v>2015</v>
      </c>
      <c r="G208">
        <f t="shared" si="3"/>
        <v>33</v>
      </c>
      <c r="H208">
        <v>240209</v>
      </c>
      <c r="I208">
        <v>6557105</v>
      </c>
    </row>
    <row r="209" spans="1:9" x14ac:dyDescent="0.25">
      <c r="A209" t="s">
        <v>121</v>
      </c>
      <c r="B209" s="10" t="s">
        <v>122</v>
      </c>
      <c r="C209" t="s">
        <v>5</v>
      </c>
      <c r="D209" s="2" t="s">
        <v>93</v>
      </c>
      <c r="E209">
        <v>723</v>
      </c>
      <c r="F209">
        <v>2015</v>
      </c>
      <c r="G209">
        <f t="shared" si="3"/>
        <v>33</v>
      </c>
      <c r="H209" s="4">
        <v>240005.994057</v>
      </c>
      <c r="I209" s="4">
        <v>6557690.73398</v>
      </c>
    </row>
    <row r="210" spans="1:9" x14ac:dyDescent="0.25">
      <c r="A210" t="s">
        <v>121</v>
      </c>
      <c r="B210" s="10" t="s">
        <v>129</v>
      </c>
      <c r="C210" t="s">
        <v>5</v>
      </c>
      <c r="D210" s="2" t="s">
        <v>93</v>
      </c>
      <c r="E210">
        <v>723</v>
      </c>
      <c r="F210">
        <v>2015</v>
      </c>
      <c r="G210">
        <f t="shared" si="3"/>
        <v>33</v>
      </c>
      <c r="H210" s="4">
        <v>240108.24001899999</v>
      </c>
      <c r="I210" s="4">
        <v>6557286.6344400002</v>
      </c>
    </row>
    <row r="211" spans="1:9" x14ac:dyDescent="0.25">
      <c r="A211" t="s">
        <v>4852</v>
      </c>
      <c r="B211" t="s">
        <v>5303</v>
      </c>
      <c r="C211" t="s">
        <v>5</v>
      </c>
      <c r="D211" t="s">
        <v>4937</v>
      </c>
      <c r="E211" s="4">
        <v>1548</v>
      </c>
      <c r="F211">
        <v>2015</v>
      </c>
      <c r="G211">
        <f t="shared" si="3"/>
        <v>33</v>
      </c>
      <c r="H211">
        <v>90037</v>
      </c>
      <c r="I211">
        <v>7000945</v>
      </c>
    </row>
    <row r="212" spans="1:9" x14ac:dyDescent="0.25">
      <c r="A212" t="s">
        <v>431</v>
      </c>
      <c r="B212" t="s">
        <v>3495</v>
      </c>
      <c r="C212" t="s">
        <v>5</v>
      </c>
      <c r="D212" t="s">
        <v>407</v>
      </c>
      <c r="E212" s="4">
        <v>1121</v>
      </c>
      <c r="F212">
        <v>2016</v>
      </c>
      <c r="G212">
        <f t="shared" si="3"/>
        <v>33</v>
      </c>
      <c r="H212">
        <v>-37335</v>
      </c>
      <c r="I212">
        <v>6547712</v>
      </c>
    </row>
    <row r="213" spans="1:9" x14ac:dyDescent="0.25">
      <c r="A213" t="s">
        <v>185</v>
      </c>
      <c r="B213" t="s">
        <v>202</v>
      </c>
      <c r="C213" t="s">
        <v>5</v>
      </c>
      <c r="D213" t="s">
        <v>157</v>
      </c>
      <c r="E213" s="4">
        <v>1001</v>
      </c>
      <c r="F213">
        <v>2016</v>
      </c>
      <c r="G213">
        <f t="shared" si="3"/>
        <v>33</v>
      </c>
      <c r="H213">
        <v>84265</v>
      </c>
      <c r="I213">
        <v>6467536</v>
      </c>
    </row>
    <row r="214" spans="1:9" x14ac:dyDescent="0.25">
      <c r="A214" t="s">
        <v>23</v>
      </c>
      <c r="B214" t="s">
        <v>35</v>
      </c>
      <c r="C214" t="s">
        <v>5</v>
      </c>
      <c r="D214" s="2" t="s">
        <v>38</v>
      </c>
      <c r="E214" s="4">
        <v>211</v>
      </c>
      <c r="F214">
        <v>2016</v>
      </c>
      <c r="G214">
        <f t="shared" si="3"/>
        <v>33</v>
      </c>
      <c r="H214">
        <v>258184</v>
      </c>
      <c r="I214">
        <v>6615375</v>
      </c>
    </row>
    <row r="215" spans="1:9" x14ac:dyDescent="0.25">
      <c r="A215" t="s">
        <v>23</v>
      </c>
      <c r="B215" t="s">
        <v>172</v>
      </c>
      <c r="C215" t="s">
        <v>5</v>
      </c>
      <c r="D215" t="s">
        <v>157</v>
      </c>
      <c r="E215" s="4">
        <v>1001</v>
      </c>
      <c r="F215">
        <v>2016</v>
      </c>
      <c r="G215">
        <f t="shared" si="3"/>
        <v>33</v>
      </c>
      <c r="H215">
        <v>85035</v>
      </c>
      <c r="I215">
        <v>6461811</v>
      </c>
    </row>
    <row r="216" spans="1:9" x14ac:dyDescent="0.25">
      <c r="A216" t="s">
        <v>23</v>
      </c>
      <c r="B216" t="s">
        <v>225</v>
      </c>
      <c r="C216" t="s">
        <v>5</v>
      </c>
      <c r="D216" t="s">
        <v>157</v>
      </c>
      <c r="E216" s="4">
        <v>1001</v>
      </c>
      <c r="F216">
        <v>2016</v>
      </c>
      <c r="G216">
        <f t="shared" si="3"/>
        <v>33</v>
      </c>
      <c r="H216">
        <v>86998</v>
      </c>
      <c r="I216">
        <v>6462692</v>
      </c>
    </row>
    <row r="217" spans="1:9" x14ac:dyDescent="0.25">
      <c r="A217" t="s">
        <v>23</v>
      </c>
      <c r="B217" t="s">
        <v>276</v>
      </c>
      <c r="C217" t="s">
        <v>5</v>
      </c>
      <c r="D217" t="s">
        <v>157</v>
      </c>
      <c r="E217" s="4">
        <v>1001</v>
      </c>
      <c r="F217">
        <v>2016</v>
      </c>
      <c r="G217">
        <f t="shared" si="3"/>
        <v>33</v>
      </c>
      <c r="H217">
        <v>90954</v>
      </c>
      <c r="I217">
        <v>6468822</v>
      </c>
    </row>
    <row r="218" spans="1:9" x14ac:dyDescent="0.25">
      <c r="A218" t="s">
        <v>23</v>
      </c>
      <c r="B218" t="s">
        <v>739</v>
      </c>
      <c r="C218" t="s">
        <v>5</v>
      </c>
      <c r="D218" t="s">
        <v>407</v>
      </c>
      <c r="E218" s="4">
        <v>1103</v>
      </c>
      <c r="F218">
        <v>2016</v>
      </c>
      <c r="G218">
        <f t="shared" si="3"/>
        <v>33</v>
      </c>
      <c r="H218">
        <v>-31488</v>
      </c>
      <c r="I218">
        <v>6573720</v>
      </c>
    </row>
    <row r="219" spans="1:9" x14ac:dyDescent="0.25">
      <c r="A219" t="s">
        <v>23</v>
      </c>
      <c r="B219" t="s">
        <v>745</v>
      </c>
      <c r="C219" t="s">
        <v>5</v>
      </c>
      <c r="D219" t="s">
        <v>407</v>
      </c>
      <c r="E219" s="4">
        <v>1103</v>
      </c>
      <c r="F219">
        <v>2016</v>
      </c>
      <c r="G219">
        <f t="shared" si="3"/>
        <v>33</v>
      </c>
      <c r="H219">
        <v>-31465</v>
      </c>
      <c r="I219">
        <v>6573637</v>
      </c>
    </row>
    <row r="220" spans="1:9" x14ac:dyDescent="0.25">
      <c r="A220" t="s">
        <v>23</v>
      </c>
      <c r="B220" t="s">
        <v>751</v>
      </c>
      <c r="C220" t="s">
        <v>5</v>
      </c>
      <c r="D220" t="s">
        <v>407</v>
      </c>
      <c r="E220" s="4">
        <v>1103</v>
      </c>
      <c r="F220">
        <v>2016</v>
      </c>
      <c r="G220">
        <f t="shared" si="3"/>
        <v>33</v>
      </c>
      <c r="H220">
        <v>-31470</v>
      </c>
      <c r="I220">
        <v>6573610</v>
      </c>
    </row>
    <row r="221" spans="1:9" x14ac:dyDescent="0.25">
      <c r="A221" t="s">
        <v>23</v>
      </c>
      <c r="B221" t="s">
        <v>756</v>
      </c>
      <c r="C221" t="s">
        <v>5</v>
      </c>
      <c r="D221" t="s">
        <v>407</v>
      </c>
      <c r="E221" s="4">
        <v>1103</v>
      </c>
      <c r="F221">
        <v>2016</v>
      </c>
      <c r="G221">
        <f t="shared" si="3"/>
        <v>33</v>
      </c>
      <c r="H221">
        <v>-31478</v>
      </c>
      <c r="I221">
        <v>6573567</v>
      </c>
    </row>
    <row r="222" spans="1:9" x14ac:dyDescent="0.25">
      <c r="A222" t="s">
        <v>23</v>
      </c>
      <c r="B222" t="s">
        <v>761</v>
      </c>
      <c r="C222" t="s">
        <v>5</v>
      </c>
      <c r="D222" t="s">
        <v>407</v>
      </c>
      <c r="E222" s="4">
        <v>1103</v>
      </c>
      <c r="F222">
        <v>2016</v>
      </c>
      <c r="G222">
        <f t="shared" si="3"/>
        <v>33</v>
      </c>
      <c r="H222">
        <v>-31648</v>
      </c>
      <c r="I222">
        <v>6573311</v>
      </c>
    </row>
    <row r="223" spans="1:9" x14ac:dyDescent="0.25">
      <c r="A223" t="s">
        <v>23</v>
      </c>
      <c r="B223" t="s">
        <v>767</v>
      </c>
      <c r="C223" t="s">
        <v>5</v>
      </c>
      <c r="D223" t="s">
        <v>407</v>
      </c>
      <c r="E223" s="4">
        <v>1103</v>
      </c>
      <c r="F223">
        <v>2016</v>
      </c>
      <c r="G223">
        <f t="shared" si="3"/>
        <v>33</v>
      </c>
      <c r="H223">
        <v>-31517</v>
      </c>
      <c r="I223">
        <v>6573408</v>
      </c>
    </row>
    <row r="224" spans="1:9" x14ac:dyDescent="0.25">
      <c r="A224" t="s">
        <v>23</v>
      </c>
      <c r="B224" t="s">
        <v>976</v>
      </c>
      <c r="C224" t="s">
        <v>5</v>
      </c>
      <c r="D224" t="s">
        <v>407</v>
      </c>
      <c r="E224" s="4">
        <v>1103</v>
      </c>
      <c r="F224">
        <v>2016</v>
      </c>
      <c r="G224">
        <f t="shared" si="3"/>
        <v>33</v>
      </c>
      <c r="H224">
        <v>-33848</v>
      </c>
      <c r="I224">
        <v>6567471</v>
      </c>
    </row>
    <row r="225" spans="1:9" x14ac:dyDescent="0.25">
      <c r="A225" t="s">
        <v>23</v>
      </c>
      <c r="B225" t="s">
        <v>1132</v>
      </c>
      <c r="C225" t="s">
        <v>5</v>
      </c>
      <c r="D225" t="s">
        <v>407</v>
      </c>
      <c r="E225" s="4">
        <v>1103</v>
      </c>
      <c r="F225">
        <v>2016</v>
      </c>
      <c r="G225">
        <f t="shared" si="3"/>
        <v>33</v>
      </c>
      <c r="H225">
        <v>-33308</v>
      </c>
      <c r="I225">
        <v>6570489</v>
      </c>
    </row>
    <row r="226" spans="1:9" x14ac:dyDescent="0.25">
      <c r="A226" t="s">
        <v>23</v>
      </c>
      <c r="B226" t="s">
        <v>1138</v>
      </c>
      <c r="C226" t="s">
        <v>5</v>
      </c>
      <c r="D226" t="s">
        <v>407</v>
      </c>
      <c r="E226" s="4">
        <v>1103</v>
      </c>
      <c r="F226">
        <v>2016</v>
      </c>
      <c r="G226">
        <f t="shared" si="3"/>
        <v>33</v>
      </c>
      <c r="H226">
        <v>-32165</v>
      </c>
      <c r="I226">
        <v>6571650</v>
      </c>
    </row>
    <row r="227" spans="1:9" x14ac:dyDescent="0.25">
      <c r="A227" t="s">
        <v>23</v>
      </c>
      <c r="B227" t="s">
        <v>1270</v>
      </c>
      <c r="C227" t="s">
        <v>5</v>
      </c>
      <c r="D227" t="s">
        <v>407</v>
      </c>
      <c r="E227" s="4">
        <v>1103</v>
      </c>
      <c r="F227">
        <v>2016</v>
      </c>
      <c r="G227">
        <f t="shared" si="3"/>
        <v>33</v>
      </c>
      <c r="H227">
        <v>-32929</v>
      </c>
      <c r="I227">
        <v>6572677</v>
      </c>
    </row>
    <row r="228" spans="1:9" x14ac:dyDescent="0.25">
      <c r="A228" t="s">
        <v>23</v>
      </c>
      <c r="B228" t="s">
        <v>1276</v>
      </c>
      <c r="C228" t="s">
        <v>5</v>
      </c>
      <c r="D228" t="s">
        <v>407</v>
      </c>
      <c r="E228" s="4">
        <v>1103</v>
      </c>
      <c r="F228">
        <v>2016</v>
      </c>
      <c r="G228">
        <f t="shared" si="3"/>
        <v>33</v>
      </c>
      <c r="H228">
        <v>-32376</v>
      </c>
      <c r="I228">
        <v>6572834</v>
      </c>
    </row>
    <row r="229" spans="1:9" x14ac:dyDescent="0.25">
      <c r="A229" t="s">
        <v>23</v>
      </c>
      <c r="B229" t="s">
        <v>1282</v>
      </c>
      <c r="C229" t="s">
        <v>5</v>
      </c>
      <c r="D229" t="s">
        <v>407</v>
      </c>
      <c r="E229" s="4">
        <v>1103</v>
      </c>
      <c r="F229">
        <v>2016</v>
      </c>
      <c r="G229">
        <f t="shared" si="3"/>
        <v>33</v>
      </c>
      <c r="H229">
        <v>-33814</v>
      </c>
      <c r="I229">
        <v>6573531</v>
      </c>
    </row>
    <row r="230" spans="1:9" x14ac:dyDescent="0.25">
      <c r="A230" t="s">
        <v>23</v>
      </c>
      <c r="B230" t="s">
        <v>1288</v>
      </c>
      <c r="C230" t="s">
        <v>5</v>
      </c>
      <c r="D230" t="s">
        <v>407</v>
      </c>
      <c r="E230" s="4">
        <v>1103</v>
      </c>
      <c r="F230">
        <v>2016</v>
      </c>
      <c r="G230">
        <f t="shared" si="3"/>
        <v>33</v>
      </c>
      <c r="H230">
        <v>-33805</v>
      </c>
      <c r="I230">
        <v>6573603</v>
      </c>
    </row>
    <row r="231" spans="1:9" x14ac:dyDescent="0.25">
      <c r="A231" t="s">
        <v>23</v>
      </c>
      <c r="B231" t="s">
        <v>1569</v>
      </c>
      <c r="C231" t="s">
        <v>5</v>
      </c>
      <c r="D231" t="s">
        <v>407</v>
      </c>
      <c r="E231" s="4">
        <v>1103</v>
      </c>
      <c r="F231">
        <v>2016</v>
      </c>
      <c r="G231">
        <f t="shared" si="3"/>
        <v>33</v>
      </c>
      <c r="H231">
        <v>-34389</v>
      </c>
      <c r="I231">
        <v>6571993</v>
      </c>
    </row>
    <row r="232" spans="1:9" x14ac:dyDescent="0.25">
      <c r="A232" t="s">
        <v>23</v>
      </c>
      <c r="B232" t="s">
        <v>1843</v>
      </c>
      <c r="C232" t="s">
        <v>5</v>
      </c>
      <c r="D232" t="s">
        <v>407</v>
      </c>
      <c r="E232" s="4">
        <v>1103</v>
      </c>
      <c r="F232">
        <v>2016</v>
      </c>
      <c r="G232">
        <f t="shared" si="3"/>
        <v>33</v>
      </c>
      <c r="H232">
        <v>-34603</v>
      </c>
      <c r="I232">
        <v>6572488</v>
      </c>
    </row>
    <row r="233" spans="1:9" x14ac:dyDescent="0.25">
      <c r="A233" t="s">
        <v>23</v>
      </c>
      <c r="B233" t="s">
        <v>1849</v>
      </c>
      <c r="C233" t="s">
        <v>5</v>
      </c>
      <c r="D233" t="s">
        <v>407</v>
      </c>
      <c r="E233" s="4">
        <v>1103</v>
      </c>
      <c r="F233">
        <v>2016</v>
      </c>
      <c r="G233">
        <f t="shared" si="3"/>
        <v>33</v>
      </c>
      <c r="H233">
        <v>-34453</v>
      </c>
      <c r="I233">
        <v>6572404</v>
      </c>
    </row>
    <row r="234" spans="1:9" x14ac:dyDescent="0.25">
      <c r="A234" t="s">
        <v>23</v>
      </c>
      <c r="B234" t="s">
        <v>1855</v>
      </c>
      <c r="C234" t="s">
        <v>5</v>
      </c>
      <c r="D234" t="s">
        <v>407</v>
      </c>
      <c r="E234" s="4">
        <v>1103</v>
      </c>
      <c r="F234">
        <v>2016</v>
      </c>
      <c r="G234">
        <f t="shared" si="3"/>
        <v>33</v>
      </c>
      <c r="H234">
        <v>-34431</v>
      </c>
      <c r="I234">
        <v>6572470</v>
      </c>
    </row>
    <row r="235" spans="1:9" x14ac:dyDescent="0.25">
      <c r="A235" t="s">
        <v>23</v>
      </c>
      <c r="B235" t="s">
        <v>1861</v>
      </c>
      <c r="C235" t="s">
        <v>5</v>
      </c>
      <c r="D235" t="s">
        <v>407</v>
      </c>
      <c r="E235" s="4">
        <v>1103</v>
      </c>
      <c r="F235">
        <v>2016</v>
      </c>
      <c r="G235">
        <f t="shared" si="3"/>
        <v>33</v>
      </c>
      <c r="H235">
        <v>-34138</v>
      </c>
      <c r="I235">
        <v>6573440</v>
      </c>
    </row>
    <row r="236" spans="1:9" x14ac:dyDescent="0.25">
      <c r="A236" t="s">
        <v>23</v>
      </c>
      <c r="B236" t="s">
        <v>1867</v>
      </c>
      <c r="C236" t="s">
        <v>5</v>
      </c>
      <c r="D236" t="s">
        <v>407</v>
      </c>
      <c r="E236" s="4">
        <v>1103</v>
      </c>
      <c r="F236">
        <v>2016</v>
      </c>
      <c r="G236">
        <f t="shared" si="3"/>
        <v>33</v>
      </c>
      <c r="H236">
        <v>-34835</v>
      </c>
      <c r="I236">
        <v>6572596</v>
      </c>
    </row>
    <row r="237" spans="1:9" x14ac:dyDescent="0.25">
      <c r="A237" t="s">
        <v>23</v>
      </c>
      <c r="B237" t="s">
        <v>1873</v>
      </c>
      <c r="C237" t="s">
        <v>5</v>
      </c>
      <c r="D237" t="s">
        <v>407</v>
      </c>
      <c r="E237" s="4">
        <v>1103</v>
      </c>
      <c r="F237">
        <v>2016</v>
      </c>
      <c r="G237">
        <f t="shared" si="3"/>
        <v>33</v>
      </c>
      <c r="H237">
        <v>-34728</v>
      </c>
      <c r="I237">
        <v>6573829</v>
      </c>
    </row>
    <row r="238" spans="1:9" x14ac:dyDescent="0.25">
      <c r="A238" t="s">
        <v>23</v>
      </c>
      <c r="B238" t="s">
        <v>2088</v>
      </c>
      <c r="C238" t="s">
        <v>5</v>
      </c>
      <c r="D238" t="s">
        <v>407</v>
      </c>
      <c r="E238" s="4">
        <v>1103</v>
      </c>
      <c r="F238">
        <v>2016</v>
      </c>
      <c r="G238">
        <f t="shared" si="3"/>
        <v>33</v>
      </c>
      <c r="H238">
        <v>-37749</v>
      </c>
      <c r="I238">
        <v>6570871</v>
      </c>
    </row>
    <row r="239" spans="1:9" x14ac:dyDescent="0.25">
      <c r="A239" t="s">
        <v>23</v>
      </c>
      <c r="B239" t="s">
        <v>2094</v>
      </c>
      <c r="C239" t="s">
        <v>5</v>
      </c>
      <c r="D239" t="s">
        <v>407</v>
      </c>
      <c r="E239" s="4">
        <v>1103</v>
      </c>
      <c r="F239">
        <v>2016</v>
      </c>
      <c r="G239">
        <f t="shared" si="3"/>
        <v>33</v>
      </c>
      <c r="H239">
        <v>-37786</v>
      </c>
      <c r="I239">
        <v>6570743</v>
      </c>
    </row>
    <row r="240" spans="1:9" x14ac:dyDescent="0.25">
      <c r="A240" t="s">
        <v>23</v>
      </c>
      <c r="B240" t="s">
        <v>2099</v>
      </c>
      <c r="C240" t="s">
        <v>5</v>
      </c>
      <c r="D240" t="s">
        <v>407</v>
      </c>
      <c r="E240" s="4">
        <v>1103</v>
      </c>
      <c r="F240">
        <v>2016</v>
      </c>
      <c r="G240">
        <f t="shared" si="3"/>
        <v>33</v>
      </c>
      <c r="H240">
        <v>-37589</v>
      </c>
      <c r="I240">
        <v>6570692</v>
      </c>
    </row>
    <row r="241" spans="1:9" x14ac:dyDescent="0.25">
      <c r="A241" t="s">
        <v>23</v>
      </c>
      <c r="B241" t="s">
        <v>3725</v>
      </c>
      <c r="C241" t="s">
        <v>5</v>
      </c>
      <c r="D241" t="s">
        <v>407</v>
      </c>
      <c r="E241" s="4">
        <v>1133</v>
      </c>
      <c r="F241">
        <v>2016</v>
      </c>
      <c r="G241">
        <f t="shared" si="3"/>
        <v>33</v>
      </c>
      <c r="H241">
        <v>-2226</v>
      </c>
      <c r="I241">
        <v>6599583</v>
      </c>
    </row>
    <row r="242" spans="1:9" x14ac:dyDescent="0.25">
      <c r="A242" t="s">
        <v>23</v>
      </c>
      <c r="B242" t="s">
        <v>3882</v>
      </c>
      <c r="C242" t="s">
        <v>5</v>
      </c>
      <c r="D242" t="s">
        <v>407</v>
      </c>
      <c r="E242" s="4">
        <v>1149</v>
      </c>
      <c r="F242">
        <v>2016</v>
      </c>
      <c r="G242">
        <f t="shared" si="3"/>
        <v>33</v>
      </c>
      <c r="H242">
        <v>-52142</v>
      </c>
      <c r="I242">
        <v>6602614</v>
      </c>
    </row>
    <row r="243" spans="1:9" x14ac:dyDescent="0.25">
      <c r="A243" t="s">
        <v>23</v>
      </c>
      <c r="B243" t="s">
        <v>3978</v>
      </c>
      <c r="C243" t="s">
        <v>5</v>
      </c>
      <c r="D243" s="2" t="s">
        <v>3982</v>
      </c>
      <c r="E243" s="4">
        <v>1201</v>
      </c>
      <c r="F243">
        <v>2016</v>
      </c>
      <c r="G243">
        <f t="shared" si="3"/>
        <v>33</v>
      </c>
      <c r="H243">
        <v>-14375</v>
      </c>
      <c r="I243">
        <v>6736145</v>
      </c>
    </row>
    <row r="244" spans="1:9" x14ac:dyDescent="0.25">
      <c r="A244" t="s">
        <v>23</v>
      </c>
      <c r="B244" t="s">
        <v>4031</v>
      </c>
      <c r="C244" t="s">
        <v>5</v>
      </c>
      <c r="D244" s="2" t="s">
        <v>3982</v>
      </c>
      <c r="E244" s="4">
        <v>1201</v>
      </c>
      <c r="F244">
        <v>2016</v>
      </c>
      <c r="G244">
        <f t="shared" si="3"/>
        <v>33</v>
      </c>
      <c r="H244">
        <v>-28793</v>
      </c>
      <c r="I244">
        <v>6733751</v>
      </c>
    </row>
    <row r="245" spans="1:9" x14ac:dyDescent="0.25">
      <c r="A245" t="s">
        <v>23</v>
      </c>
      <c r="B245" t="s">
        <v>4149</v>
      </c>
      <c r="C245" t="s">
        <v>5</v>
      </c>
      <c r="D245" s="2" t="s">
        <v>3982</v>
      </c>
      <c r="E245" s="4">
        <v>1201</v>
      </c>
      <c r="F245">
        <v>2016</v>
      </c>
      <c r="G245">
        <f t="shared" si="3"/>
        <v>33</v>
      </c>
      <c r="H245">
        <v>-30536</v>
      </c>
      <c r="I245">
        <v>6733249</v>
      </c>
    </row>
    <row r="246" spans="1:9" x14ac:dyDescent="0.25">
      <c r="A246" t="s">
        <v>23</v>
      </c>
      <c r="B246" t="s">
        <v>4226</v>
      </c>
      <c r="C246" t="s">
        <v>5</v>
      </c>
      <c r="D246" s="2" t="s">
        <v>3982</v>
      </c>
      <c r="E246" s="4">
        <v>1201</v>
      </c>
      <c r="F246">
        <v>2016</v>
      </c>
      <c r="G246">
        <f t="shared" si="3"/>
        <v>33</v>
      </c>
      <c r="H246">
        <v>-31927</v>
      </c>
      <c r="I246">
        <v>6734992</v>
      </c>
    </row>
    <row r="247" spans="1:9" x14ac:dyDescent="0.25">
      <c r="A247" t="s">
        <v>23</v>
      </c>
      <c r="B247" t="s">
        <v>4232</v>
      </c>
      <c r="C247" t="s">
        <v>5</v>
      </c>
      <c r="D247" s="2" t="s">
        <v>3982</v>
      </c>
      <c r="E247" s="4">
        <v>1201</v>
      </c>
      <c r="F247">
        <v>2016</v>
      </c>
      <c r="G247">
        <f t="shared" si="3"/>
        <v>33</v>
      </c>
      <c r="H247">
        <v>-31823</v>
      </c>
      <c r="I247">
        <v>6735784</v>
      </c>
    </row>
    <row r="248" spans="1:9" x14ac:dyDescent="0.25">
      <c r="A248" t="s">
        <v>23</v>
      </c>
      <c r="B248" t="s">
        <v>4259</v>
      </c>
      <c r="C248" t="s">
        <v>5</v>
      </c>
      <c r="D248" s="2" t="s">
        <v>3982</v>
      </c>
      <c r="E248" s="4">
        <v>1201</v>
      </c>
      <c r="F248">
        <v>2016</v>
      </c>
      <c r="G248">
        <f t="shared" si="3"/>
        <v>33</v>
      </c>
      <c r="H248">
        <v>-31636</v>
      </c>
      <c r="I248">
        <v>6736839</v>
      </c>
    </row>
    <row r="249" spans="1:9" x14ac:dyDescent="0.25">
      <c r="A249" t="s">
        <v>23</v>
      </c>
      <c r="B249" t="s">
        <v>4318</v>
      </c>
      <c r="C249" t="s">
        <v>5</v>
      </c>
      <c r="D249" s="2" t="s">
        <v>3982</v>
      </c>
      <c r="E249" s="4">
        <v>1201</v>
      </c>
      <c r="F249">
        <v>2016</v>
      </c>
      <c r="G249">
        <f t="shared" si="3"/>
        <v>33</v>
      </c>
      <c r="H249">
        <v>-32073</v>
      </c>
      <c r="I249">
        <v>6733973</v>
      </c>
    </row>
    <row r="250" spans="1:9" x14ac:dyDescent="0.25">
      <c r="A250" t="s">
        <v>23</v>
      </c>
      <c r="B250" t="s">
        <v>4597</v>
      </c>
      <c r="C250" t="s">
        <v>5</v>
      </c>
      <c r="D250" s="2" t="s">
        <v>3982</v>
      </c>
      <c r="E250" s="4">
        <v>1219</v>
      </c>
      <c r="F250">
        <v>2016</v>
      </c>
      <c r="G250">
        <f t="shared" si="3"/>
        <v>33</v>
      </c>
      <c r="H250">
        <v>-52961</v>
      </c>
      <c r="I250">
        <v>6668930</v>
      </c>
    </row>
    <row r="251" spans="1:9" x14ac:dyDescent="0.25">
      <c r="A251" t="s">
        <v>23</v>
      </c>
      <c r="B251" t="s">
        <v>4617</v>
      </c>
      <c r="C251" t="s">
        <v>5</v>
      </c>
      <c r="D251" s="2" t="s">
        <v>3982</v>
      </c>
      <c r="E251" s="4">
        <v>1219</v>
      </c>
      <c r="F251">
        <v>2016</v>
      </c>
      <c r="G251">
        <f t="shared" si="3"/>
        <v>33</v>
      </c>
      <c r="H251">
        <v>-54978</v>
      </c>
      <c r="I251">
        <v>6647329</v>
      </c>
    </row>
    <row r="252" spans="1:9" x14ac:dyDescent="0.25">
      <c r="A252" t="s">
        <v>23</v>
      </c>
      <c r="B252" t="s">
        <v>4648</v>
      </c>
      <c r="C252" t="s">
        <v>5</v>
      </c>
      <c r="D252" s="2" t="s">
        <v>3982</v>
      </c>
      <c r="E252" s="4">
        <v>1221</v>
      </c>
      <c r="F252">
        <v>2016</v>
      </c>
      <c r="G252">
        <f t="shared" si="3"/>
        <v>33</v>
      </c>
      <c r="H252">
        <v>-32934</v>
      </c>
      <c r="I252">
        <v>6665108</v>
      </c>
    </row>
    <row r="253" spans="1:9" x14ac:dyDescent="0.25">
      <c r="A253" t="s">
        <v>23</v>
      </c>
      <c r="B253" t="s">
        <v>4657</v>
      </c>
      <c r="C253" t="s">
        <v>5</v>
      </c>
      <c r="D253" s="2" t="s">
        <v>3982</v>
      </c>
      <c r="E253" s="4">
        <v>1221</v>
      </c>
      <c r="F253">
        <v>2016</v>
      </c>
      <c r="G253">
        <f t="shared" si="3"/>
        <v>33</v>
      </c>
      <c r="H253">
        <v>-33003</v>
      </c>
      <c r="I253">
        <v>6665804</v>
      </c>
    </row>
    <row r="254" spans="1:9" x14ac:dyDescent="0.25">
      <c r="A254" t="s">
        <v>23</v>
      </c>
      <c r="B254" t="s">
        <v>4723</v>
      </c>
      <c r="C254" t="s">
        <v>5</v>
      </c>
      <c r="D254" s="2" t="s">
        <v>3982</v>
      </c>
      <c r="E254" s="4">
        <v>1246</v>
      </c>
      <c r="F254">
        <v>2016</v>
      </c>
      <c r="G254">
        <f t="shared" si="3"/>
        <v>33</v>
      </c>
      <c r="H254">
        <v>-41440</v>
      </c>
      <c r="I254">
        <v>6734253</v>
      </c>
    </row>
    <row r="255" spans="1:9" x14ac:dyDescent="0.25">
      <c r="A255" t="s">
        <v>23</v>
      </c>
      <c r="B255" t="s">
        <v>4826</v>
      </c>
      <c r="C255" t="s">
        <v>5</v>
      </c>
      <c r="D255" s="2" t="s">
        <v>4829</v>
      </c>
      <c r="E255" s="4">
        <v>1401</v>
      </c>
      <c r="F255">
        <v>2016</v>
      </c>
      <c r="G255">
        <f t="shared" si="3"/>
        <v>33</v>
      </c>
      <c r="H255">
        <v>-41946</v>
      </c>
      <c r="I255">
        <v>6868466</v>
      </c>
    </row>
    <row r="256" spans="1:9" x14ac:dyDescent="0.25">
      <c r="A256" t="s">
        <v>23</v>
      </c>
      <c r="B256" t="s">
        <v>4901</v>
      </c>
      <c r="C256" t="s">
        <v>5</v>
      </c>
      <c r="D256" s="2" t="s">
        <v>4829</v>
      </c>
      <c r="E256" s="4">
        <v>1428</v>
      </c>
      <c r="F256">
        <v>2016</v>
      </c>
      <c r="G256">
        <f t="shared" si="3"/>
        <v>33</v>
      </c>
      <c r="H256">
        <v>-54402</v>
      </c>
      <c r="I256">
        <v>6839571</v>
      </c>
    </row>
    <row r="257" spans="1:9" x14ac:dyDescent="0.25">
      <c r="A257" t="s">
        <v>23</v>
      </c>
      <c r="B257" t="s">
        <v>4949</v>
      </c>
      <c r="C257" t="s">
        <v>5</v>
      </c>
      <c r="D257" t="s">
        <v>4937</v>
      </c>
      <c r="E257" s="4">
        <v>1502</v>
      </c>
      <c r="F257">
        <v>2016</v>
      </c>
      <c r="G257">
        <f t="shared" si="3"/>
        <v>33</v>
      </c>
      <c r="H257">
        <v>96995</v>
      </c>
      <c r="I257">
        <v>6980943</v>
      </c>
    </row>
    <row r="258" spans="1:9" x14ac:dyDescent="0.25">
      <c r="A258" t="s">
        <v>23</v>
      </c>
      <c r="B258" t="s">
        <v>5010</v>
      </c>
      <c r="C258" t="s">
        <v>5</v>
      </c>
      <c r="D258" t="s">
        <v>4937</v>
      </c>
      <c r="E258" s="4">
        <v>1504</v>
      </c>
      <c r="F258">
        <v>2016</v>
      </c>
      <c r="G258">
        <f t="shared" si="3"/>
        <v>33</v>
      </c>
      <c r="H258">
        <v>48637</v>
      </c>
      <c r="I258">
        <v>6957274</v>
      </c>
    </row>
    <row r="259" spans="1:9" x14ac:dyDescent="0.25">
      <c r="A259" t="s">
        <v>23</v>
      </c>
      <c r="B259" t="s">
        <v>5109</v>
      </c>
      <c r="C259" t="s">
        <v>5</v>
      </c>
      <c r="D259" t="s">
        <v>4937</v>
      </c>
      <c r="E259" s="4">
        <v>1504</v>
      </c>
      <c r="F259">
        <v>2016</v>
      </c>
      <c r="G259">
        <f t="shared" si="3"/>
        <v>33</v>
      </c>
      <c r="H259">
        <v>55143</v>
      </c>
      <c r="I259">
        <v>6952601</v>
      </c>
    </row>
    <row r="260" spans="1:9" x14ac:dyDescent="0.25">
      <c r="A260" t="s">
        <v>23</v>
      </c>
      <c r="B260" t="s">
        <v>5157</v>
      </c>
      <c r="C260" t="s">
        <v>5</v>
      </c>
      <c r="D260" t="s">
        <v>4937</v>
      </c>
      <c r="E260" s="4">
        <v>1516</v>
      </c>
      <c r="F260">
        <v>2016</v>
      </c>
      <c r="G260">
        <f t="shared" ref="G260:G323" si="4">G259</f>
        <v>33</v>
      </c>
      <c r="H260">
        <v>24098</v>
      </c>
      <c r="I260">
        <v>6943440</v>
      </c>
    </row>
    <row r="261" spans="1:9" x14ac:dyDescent="0.25">
      <c r="A261" t="s">
        <v>23</v>
      </c>
      <c r="B261" t="s">
        <v>5263</v>
      </c>
      <c r="C261" t="s">
        <v>5</v>
      </c>
      <c r="D261" t="s">
        <v>4937</v>
      </c>
      <c r="E261" s="4">
        <v>1539</v>
      </c>
      <c r="F261">
        <v>2016</v>
      </c>
      <c r="G261">
        <f t="shared" si="4"/>
        <v>33</v>
      </c>
      <c r="H261">
        <v>117130</v>
      </c>
      <c r="I261">
        <v>6951667</v>
      </c>
    </row>
    <row r="262" spans="1:9" x14ac:dyDescent="0.25">
      <c r="A262" t="s">
        <v>23</v>
      </c>
      <c r="B262" t="s">
        <v>5324</v>
      </c>
      <c r="C262" t="s">
        <v>5</v>
      </c>
      <c r="D262" t="s">
        <v>4937</v>
      </c>
      <c r="E262" s="4">
        <v>1563</v>
      </c>
      <c r="F262">
        <v>2016</v>
      </c>
      <c r="G262">
        <f t="shared" si="4"/>
        <v>33</v>
      </c>
      <c r="H262">
        <v>168699</v>
      </c>
      <c r="I262">
        <v>6973456</v>
      </c>
    </row>
    <row r="263" spans="1:9" x14ac:dyDescent="0.25">
      <c r="A263" t="s">
        <v>1</v>
      </c>
      <c r="B263" t="s">
        <v>101</v>
      </c>
      <c r="C263" t="s">
        <v>5</v>
      </c>
      <c r="D263" s="2" t="s">
        <v>93</v>
      </c>
      <c r="E263" s="4">
        <v>709</v>
      </c>
      <c r="F263">
        <v>2016</v>
      </c>
      <c r="G263">
        <f t="shared" si="4"/>
        <v>33</v>
      </c>
      <c r="H263">
        <v>220328</v>
      </c>
      <c r="I263">
        <v>6555257</v>
      </c>
    </row>
    <row r="264" spans="1:9" x14ac:dyDescent="0.25">
      <c r="A264" t="s">
        <v>431</v>
      </c>
      <c r="B264" t="s">
        <v>528</v>
      </c>
      <c r="C264" t="s">
        <v>5</v>
      </c>
      <c r="D264" t="s">
        <v>407</v>
      </c>
      <c r="E264" s="4">
        <v>1102</v>
      </c>
      <c r="F264">
        <v>2017</v>
      </c>
      <c r="G264">
        <f t="shared" si="4"/>
        <v>33</v>
      </c>
      <c r="H264">
        <v>-34555</v>
      </c>
      <c r="I264">
        <v>6562803</v>
      </c>
    </row>
    <row r="265" spans="1:9" x14ac:dyDescent="0.25">
      <c r="A265" t="s">
        <v>431</v>
      </c>
      <c r="B265" t="s">
        <v>3313</v>
      </c>
      <c r="C265" t="s">
        <v>5</v>
      </c>
      <c r="D265" t="s">
        <v>407</v>
      </c>
      <c r="E265" s="4">
        <v>1119</v>
      </c>
      <c r="F265">
        <v>2017</v>
      </c>
      <c r="G265">
        <f t="shared" si="4"/>
        <v>33</v>
      </c>
      <c r="H265">
        <v>-42050</v>
      </c>
      <c r="I265">
        <v>6542823</v>
      </c>
    </row>
    <row r="266" spans="1:9" x14ac:dyDescent="0.25">
      <c r="A266" t="s">
        <v>431</v>
      </c>
      <c r="B266" t="s">
        <v>3325</v>
      </c>
      <c r="C266" t="s">
        <v>5</v>
      </c>
      <c r="D266" t="s">
        <v>407</v>
      </c>
      <c r="E266" s="4">
        <v>1119</v>
      </c>
      <c r="F266">
        <v>2017</v>
      </c>
      <c r="G266">
        <f t="shared" si="4"/>
        <v>33</v>
      </c>
      <c r="H266">
        <v>-44010</v>
      </c>
      <c r="I266">
        <v>6540267</v>
      </c>
    </row>
    <row r="267" spans="1:9" x14ac:dyDescent="0.25">
      <c r="A267" t="s">
        <v>431</v>
      </c>
      <c r="B267" t="s">
        <v>3332</v>
      </c>
      <c r="C267" t="s">
        <v>5</v>
      </c>
      <c r="D267" t="s">
        <v>407</v>
      </c>
      <c r="E267" s="4">
        <v>1120</v>
      </c>
      <c r="F267">
        <v>2017</v>
      </c>
      <c r="G267">
        <f t="shared" si="4"/>
        <v>33</v>
      </c>
      <c r="H267">
        <v>-35992</v>
      </c>
      <c r="I267">
        <v>6553876</v>
      </c>
    </row>
    <row r="268" spans="1:9" x14ac:dyDescent="0.25">
      <c r="A268" t="s">
        <v>431</v>
      </c>
      <c r="B268" t="s">
        <v>3353</v>
      </c>
      <c r="C268" t="s">
        <v>5</v>
      </c>
      <c r="D268" t="s">
        <v>407</v>
      </c>
      <c r="E268" s="4">
        <v>1120</v>
      </c>
      <c r="F268">
        <v>2017</v>
      </c>
      <c r="G268">
        <f t="shared" si="4"/>
        <v>33</v>
      </c>
      <c r="H268">
        <v>-37178</v>
      </c>
      <c r="I268">
        <v>6554731</v>
      </c>
    </row>
    <row r="269" spans="1:9" x14ac:dyDescent="0.25">
      <c r="A269" t="s">
        <v>431</v>
      </c>
      <c r="B269" t="s">
        <v>3367</v>
      </c>
      <c r="C269" t="s">
        <v>5</v>
      </c>
      <c r="D269" t="s">
        <v>407</v>
      </c>
      <c r="E269" s="4">
        <v>1120</v>
      </c>
      <c r="F269">
        <v>2017</v>
      </c>
      <c r="G269">
        <f t="shared" si="4"/>
        <v>33</v>
      </c>
      <c r="H269">
        <v>-43782</v>
      </c>
      <c r="I269">
        <v>6548349</v>
      </c>
    </row>
    <row r="270" spans="1:9" x14ac:dyDescent="0.25">
      <c r="A270" t="s">
        <v>431</v>
      </c>
      <c r="B270" t="s">
        <v>3406</v>
      </c>
      <c r="C270" t="s">
        <v>5</v>
      </c>
      <c r="D270" t="s">
        <v>407</v>
      </c>
      <c r="E270" s="4">
        <v>1121</v>
      </c>
      <c r="F270">
        <v>2017</v>
      </c>
      <c r="G270">
        <f t="shared" si="4"/>
        <v>33</v>
      </c>
      <c r="H270">
        <v>-31788</v>
      </c>
      <c r="I270">
        <v>6550786</v>
      </c>
    </row>
    <row r="271" spans="1:9" x14ac:dyDescent="0.25">
      <c r="A271" t="s">
        <v>431</v>
      </c>
      <c r="B271" t="s">
        <v>3438</v>
      </c>
      <c r="C271" t="s">
        <v>5</v>
      </c>
      <c r="D271" t="s">
        <v>407</v>
      </c>
      <c r="E271" s="4">
        <v>1121</v>
      </c>
      <c r="F271">
        <v>2017</v>
      </c>
      <c r="G271">
        <f t="shared" si="4"/>
        <v>33</v>
      </c>
      <c r="H271">
        <v>-33798</v>
      </c>
      <c r="I271">
        <v>6551336</v>
      </c>
    </row>
    <row r="272" spans="1:9" x14ac:dyDescent="0.25">
      <c r="A272" t="s">
        <v>431</v>
      </c>
      <c r="B272" t="s">
        <v>4687</v>
      </c>
      <c r="C272" t="s">
        <v>5</v>
      </c>
      <c r="D272" s="2" t="s">
        <v>3982</v>
      </c>
      <c r="E272" s="4">
        <v>1231</v>
      </c>
      <c r="F272">
        <v>2017</v>
      </c>
      <c r="G272">
        <f t="shared" si="4"/>
        <v>33</v>
      </c>
      <c r="H272">
        <v>35815</v>
      </c>
      <c r="I272">
        <v>6711951</v>
      </c>
    </row>
    <row r="273" spans="1:9" x14ac:dyDescent="0.25">
      <c r="A273" t="s">
        <v>23</v>
      </c>
      <c r="B273" t="s">
        <v>24</v>
      </c>
      <c r="C273" t="s">
        <v>5</v>
      </c>
      <c r="D273" s="2" t="s">
        <v>9</v>
      </c>
      <c r="E273" s="4">
        <v>104</v>
      </c>
      <c r="F273">
        <v>2017</v>
      </c>
      <c r="G273">
        <f t="shared" si="4"/>
        <v>33</v>
      </c>
      <c r="H273">
        <v>254161</v>
      </c>
      <c r="I273">
        <v>6596806</v>
      </c>
    </row>
    <row r="274" spans="1:9" x14ac:dyDescent="0.25">
      <c r="A274" t="s">
        <v>23</v>
      </c>
      <c r="B274" t="s">
        <v>45</v>
      </c>
      <c r="C274" t="s">
        <v>5</v>
      </c>
      <c r="D274" s="2" t="s">
        <v>38</v>
      </c>
      <c r="E274" s="4">
        <v>215</v>
      </c>
      <c r="F274">
        <v>2017</v>
      </c>
      <c r="G274">
        <f t="shared" si="4"/>
        <v>33</v>
      </c>
      <c r="H274">
        <v>259241</v>
      </c>
      <c r="I274">
        <v>6633635</v>
      </c>
    </row>
    <row r="275" spans="1:9" x14ac:dyDescent="0.25">
      <c r="A275" t="s">
        <v>23</v>
      </c>
      <c r="B275" t="s">
        <v>180</v>
      </c>
      <c r="C275" t="s">
        <v>5</v>
      </c>
      <c r="D275" t="s">
        <v>157</v>
      </c>
      <c r="E275" s="4">
        <v>1001</v>
      </c>
      <c r="F275">
        <v>2017</v>
      </c>
      <c r="G275">
        <f t="shared" si="4"/>
        <v>33</v>
      </c>
      <c r="H275">
        <v>85035</v>
      </c>
      <c r="I275">
        <v>6461811</v>
      </c>
    </row>
    <row r="276" spans="1:9" x14ac:dyDescent="0.25">
      <c r="A276" t="s">
        <v>23</v>
      </c>
      <c r="B276" t="s">
        <v>195</v>
      </c>
      <c r="C276" t="s">
        <v>5</v>
      </c>
      <c r="D276" t="s">
        <v>157</v>
      </c>
      <c r="E276" s="4">
        <v>1001</v>
      </c>
      <c r="F276">
        <v>2017</v>
      </c>
      <c r="G276">
        <f t="shared" si="4"/>
        <v>33</v>
      </c>
      <c r="H276">
        <v>84020</v>
      </c>
      <c r="I276">
        <v>6462445</v>
      </c>
    </row>
    <row r="277" spans="1:9" x14ac:dyDescent="0.25">
      <c r="A277" t="s">
        <v>23</v>
      </c>
      <c r="B277" t="s">
        <v>234</v>
      </c>
      <c r="C277" t="s">
        <v>5</v>
      </c>
      <c r="D277" t="s">
        <v>157</v>
      </c>
      <c r="E277" s="4">
        <v>1001</v>
      </c>
      <c r="F277">
        <v>2017</v>
      </c>
      <c r="G277">
        <f t="shared" si="4"/>
        <v>33</v>
      </c>
      <c r="H277">
        <v>87241</v>
      </c>
      <c r="I277">
        <v>6462407</v>
      </c>
    </row>
    <row r="278" spans="1:9" x14ac:dyDescent="0.25">
      <c r="A278" t="s">
        <v>23</v>
      </c>
      <c r="B278" t="s">
        <v>240</v>
      </c>
      <c r="C278" t="s">
        <v>5</v>
      </c>
      <c r="D278" t="s">
        <v>157</v>
      </c>
      <c r="E278" s="4">
        <v>1001</v>
      </c>
      <c r="F278">
        <v>2017</v>
      </c>
      <c r="G278">
        <f t="shared" si="4"/>
        <v>33</v>
      </c>
      <c r="H278">
        <v>87124</v>
      </c>
      <c r="I278">
        <v>6462552</v>
      </c>
    </row>
    <row r="279" spans="1:9" x14ac:dyDescent="0.25">
      <c r="A279" t="s">
        <v>23</v>
      </c>
      <c r="B279" t="s">
        <v>308</v>
      </c>
      <c r="C279" t="s">
        <v>5</v>
      </c>
      <c r="D279" t="s">
        <v>157</v>
      </c>
      <c r="E279" s="4">
        <v>1002</v>
      </c>
      <c r="F279">
        <v>2017</v>
      </c>
      <c r="G279">
        <f t="shared" si="4"/>
        <v>33</v>
      </c>
      <c r="H279">
        <v>51974</v>
      </c>
      <c r="I279">
        <v>6459463</v>
      </c>
    </row>
    <row r="280" spans="1:9" x14ac:dyDescent="0.25">
      <c r="A280" t="s">
        <v>23</v>
      </c>
      <c r="B280" t="s">
        <v>472</v>
      </c>
      <c r="C280" t="s">
        <v>5</v>
      </c>
      <c r="D280" t="s">
        <v>407</v>
      </c>
      <c r="E280" s="4">
        <v>1102</v>
      </c>
      <c r="F280">
        <v>2017</v>
      </c>
      <c r="G280">
        <f t="shared" si="4"/>
        <v>33</v>
      </c>
      <c r="H280">
        <v>-31062</v>
      </c>
      <c r="I280">
        <v>6554011</v>
      </c>
    </row>
    <row r="281" spans="1:9" x14ac:dyDescent="0.25">
      <c r="A281" t="s">
        <v>23</v>
      </c>
      <c r="B281" t="s">
        <v>493</v>
      </c>
      <c r="C281" t="s">
        <v>5</v>
      </c>
      <c r="D281" t="s">
        <v>407</v>
      </c>
      <c r="E281" s="4">
        <v>1102</v>
      </c>
      <c r="F281">
        <v>2017</v>
      </c>
      <c r="G281">
        <f t="shared" si="4"/>
        <v>33</v>
      </c>
      <c r="H281">
        <v>-33230</v>
      </c>
      <c r="I281">
        <v>6563219</v>
      </c>
    </row>
    <row r="282" spans="1:9" x14ac:dyDescent="0.25">
      <c r="A282" t="s">
        <v>23</v>
      </c>
      <c r="B282" t="s">
        <v>772</v>
      </c>
      <c r="C282" t="s">
        <v>5</v>
      </c>
      <c r="D282" t="s">
        <v>407</v>
      </c>
      <c r="E282" s="4">
        <v>1103</v>
      </c>
      <c r="F282">
        <v>2017</v>
      </c>
      <c r="G282">
        <f t="shared" si="4"/>
        <v>33</v>
      </c>
      <c r="H282">
        <v>-31321</v>
      </c>
      <c r="I282">
        <v>6572849</v>
      </c>
    </row>
    <row r="283" spans="1:9" x14ac:dyDescent="0.25">
      <c r="A283" t="s">
        <v>23</v>
      </c>
      <c r="B283" t="s">
        <v>779</v>
      </c>
      <c r="C283" t="s">
        <v>5</v>
      </c>
      <c r="D283" t="s">
        <v>407</v>
      </c>
      <c r="E283" s="4">
        <v>1103</v>
      </c>
      <c r="F283">
        <v>2017</v>
      </c>
      <c r="G283">
        <f t="shared" si="4"/>
        <v>33</v>
      </c>
      <c r="H283">
        <v>-31593</v>
      </c>
      <c r="I283">
        <v>6573183</v>
      </c>
    </row>
    <row r="284" spans="1:9" x14ac:dyDescent="0.25">
      <c r="A284" t="s">
        <v>23</v>
      </c>
      <c r="B284" t="s">
        <v>786</v>
      </c>
      <c r="C284" t="s">
        <v>5</v>
      </c>
      <c r="D284" t="s">
        <v>407</v>
      </c>
      <c r="E284" s="4">
        <v>1103</v>
      </c>
      <c r="F284">
        <v>2017</v>
      </c>
      <c r="G284">
        <f t="shared" si="4"/>
        <v>33</v>
      </c>
      <c r="H284">
        <v>-31444</v>
      </c>
      <c r="I284">
        <v>6573767</v>
      </c>
    </row>
    <row r="285" spans="1:9" x14ac:dyDescent="0.25">
      <c r="A285" t="s">
        <v>23</v>
      </c>
      <c r="B285" t="s">
        <v>793</v>
      </c>
      <c r="C285" t="s">
        <v>5</v>
      </c>
      <c r="D285" t="s">
        <v>407</v>
      </c>
      <c r="E285" s="4">
        <v>1103</v>
      </c>
      <c r="F285">
        <v>2017</v>
      </c>
      <c r="G285">
        <f t="shared" si="4"/>
        <v>33</v>
      </c>
      <c r="H285">
        <v>-31107</v>
      </c>
      <c r="I285">
        <v>6573540</v>
      </c>
    </row>
    <row r="286" spans="1:9" x14ac:dyDescent="0.25">
      <c r="A286" t="s">
        <v>23</v>
      </c>
      <c r="B286" t="s">
        <v>800</v>
      </c>
      <c r="C286" t="s">
        <v>5</v>
      </c>
      <c r="D286" t="s">
        <v>407</v>
      </c>
      <c r="E286" s="4">
        <v>1103</v>
      </c>
      <c r="F286">
        <v>2017</v>
      </c>
      <c r="G286">
        <f t="shared" si="4"/>
        <v>33</v>
      </c>
      <c r="H286">
        <v>-31326</v>
      </c>
      <c r="I286">
        <v>6573051</v>
      </c>
    </row>
    <row r="287" spans="1:9" x14ac:dyDescent="0.25">
      <c r="A287" t="s">
        <v>23</v>
      </c>
      <c r="B287" t="s">
        <v>806</v>
      </c>
      <c r="C287" t="s">
        <v>5</v>
      </c>
      <c r="D287" t="s">
        <v>407</v>
      </c>
      <c r="E287" s="4">
        <v>1103</v>
      </c>
      <c r="F287">
        <v>2017</v>
      </c>
      <c r="G287">
        <f t="shared" si="4"/>
        <v>33</v>
      </c>
      <c r="H287">
        <v>-31245</v>
      </c>
      <c r="I287">
        <v>6573094</v>
      </c>
    </row>
    <row r="288" spans="1:9" x14ac:dyDescent="0.25">
      <c r="A288" t="s">
        <v>23</v>
      </c>
      <c r="B288" t="s">
        <v>812</v>
      </c>
      <c r="C288" t="s">
        <v>5</v>
      </c>
      <c r="D288" t="s">
        <v>407</v>
      </c>
      <c r="E288" s="4">
        <v>1103</v>
      </c>
      <c r="F288">
        <v>2017</v>
      </c>
      <c r="G288">
        <f t="shared" si="4"/>
        <v>33</v>
      </c>
      <c r="H288">
        <v>-31561</v>
      </c>
      <c r="I288">
        <v>6573410</v>
      </c>
    </row>
    <row r="289" spans="1:9" x14ac:dyDescent="0.25">
      <c r="A289" t="s">
        <v>23</v>
      </c>
      <c r="B289" t="s">
        <v>818</v>
      </c>
      <c r="C289" t="s">
        <v>5</v>
      </c>
      <c r="D289" t="s">
        <v>407</v>
      </c>
      <c r="E289" s="4">
        <v>1103</v>
      </c>
      <c r="F289">
        <v>2017</v>
      </c>
      <c r="G289">
        <f t="shared" si="4"/>
        <v>33</v>
      </c>
      <c r="H289">
        <v>-31166</v>
      </c>
      <c r="I289">
        <v>6573136</v>
      </c>
    </row>
    <row r="290" spans="1:9" x14ac:dyDescent="0.25">
      <c r="A290" t="s">
        <v>23</v>
      </c>
      <c r="B290" t="s">
        <v>824</v>
      </c>
      <c r="C290" t="s">
        <v>5</v>
      </c>
      <c r="D290" t="s">
        <v>407</v>
      </c>
      <c r="E290" s="4">
        <v>1103</v>
      </c>
      <c r="F290">
        <v>2017</v>
      </c>
      <c r="G290">
        <f t="shared" si="4"/>
        <v>33</v>
      </c>
      <c r="H290">
        <v>-31505</v>
      </c>
      <c r="I290">
        <v>6573471</v>
      </c>
    </row>
    <row r="291" spans="1:9" x14ac:dyDescent="0.25">
      <c r="A291" t="s">
        <v>23</v>
      </c>
      <c r="B291" t="s">
        <v>830</v>
      </c>
      <c r="C291" t="s">
        <v>5</v>
      </c>
      <c r="D291" t="s">
        <v>407</v>
      </c>
      <c r="E291" s="4">
        <v>1103</v>
      </c>
      <c r="F291">
        <v>2017</v>
      </c>
      <c r="G291">
        <f t="shared" si="4"/>
        <v>33</v>
      </c>
      <c r="H291">
        <v>-31088</v>
      </c>
      <c r="I291">
        <v>6573182</v>
      </c>
    </row>
    <row r="292" spans="1:9" x14ac:dyDescent="0.25">
      <c r="A292" t="s">
        <v>23</v>
      </c>
      <c r="B292" t="s">
        <v>836</v>
      </c>
      <c r="C292" t="s">
        <v>5</v>
      </c>
      <c r="D292" t="s">
        <v>407</v>
      </c>
      <c r="E292" s="4">
        <v>1103</v>
      </c>
      <c r="F292">
        <v>2017</v>
      </c>
      <c r="G292">
        <f t="shared" si="4"/>
        <v>33</v>
      </c>
      <c r="H292">
        <v>-31709</v>
      </c>
      <c r="I292">
        <v>6572638</v>
      </c>
    </row>
    <row r="293" spans="1:9" x14ac:dyDescent="0.25">
      <c r="A293" t="s">
        <v>23</v>
      </c>
      <c r="B293" t="s">
        <v>842</v>
      </c>
      <c r="C293" t="s">
        <v>5</v>
      </c>
      <c r="D293" t="s">
        <v>407</v>
      </c>
      <c r="E293" s="4">
        <v>1103</v>
      </c>
      <c r="F293">
        <v>2017</v>
      </c>
      <c r="G293">
        <f t="shared" si="4"/>
        <v>33</v>
      </c>
      <c r="H293">
        <v>-31358</v>
      </c>
      <c r="I293">
        <v>6573090</v>
      </c>
    </row>
    <row r="294" spans="1:9" x14ac:dyDescent="0.25">
      <c r="A294" t="s">
        <v>23</v>
      </c>
      <c r="B294" t="s">
        <v>1294</v>
      </c>
      <c r="C294" t="s">
        <v>5</v>
      </c>
      <c r="D294" t="s">
        <v>407</v>
      </c>
      <c r="E294" s="4">
        <v>1103</v>
      </c>
      <c r="F294">
        <v>2017</v>
      </c>
      <c r="G294">
        <f t="shared" si="4"/>
        <v>33</v>
      </c>
      <c r="H294">
        <v>-32084</v>
      </c>
      <c r="I294">
        <v>6573608</v>
      </c>
    </row>
    <row r="295" spans="1:9" x14ac:dyDescent="0.25">
      <c r="A295" t="s">
        <v>23</v>
      </c>
      <c r="B295" t="s">
        <v>1301</v>
      </c>
      <c r="C295" t="s">
        <v>5</v>
      </c>
      <c r="D295" t="s">
        <v>407</v>
      </c>
      <c r="E295" s="4">
        <v>1103</v>
      </c>
      <c r="F295">
        <v>2017</v>
      </c>
      <c r="G295">
        <f t="shared" si="4"/>
        <v>33</v>
      </c>
      <c r="H295">
        <v>-32253</v>
      </c>
      <c r="I295">
        <v>6573498</v>
      </c>
    </row>
    <row r="296" spans="1:9" x14ac:dyDescent="0.25">
      <c r="A296" t="s">
        <v>23</v>
      </c>
      <c r="B296" t="s">
        <v>1308</v>
      </c>
      <c r="C296" t="s">
        <v>5</v>
      </c>
      <c r="D296" t="s">
        <v>407</v>
      </c>
      <c r="E296" s="4">
        <v>1103</v>
      </c>
      <c r="F296">
        <v>2017</v>
      </c>
      <c r="G296">
        <f t="shared" si="4"/>
        <v>33</v>
      </c>
      <c r="H296">
        <v>-32174</v>
      </c>
      <c r="I296">
        <v>6573826</v>
      </c>
    </row>
    <row r="297" spans="1:9" x14ac:dyDescent="0.25">
      <c r="A297" t="s">
        <v>23</v>
      </c>
      <c r="B297" t="s">
        <v>1314</v>
      </c>
      <c r="C297" t="s">
        <v>5</v>
      </c>
      <c r="D297" t="s">
        <v>407</v>
      </c>
      <c r="E297" s="4">
        <v>1103</v>
      </c>
      <c r="F297">
        <v>2017</v>
      </c>
      <c r="G297">
        <f t="shared" si="4"/>
        <v>33</v>
      </c>
      <c r="H297">
        <v>-33126</v>
      </c>
      <c r="I297">
        <v>6572983</v>
      </c>
    </row>
    <row r="298" spans="1:9" x14ac:dyDescent="0.25">
      <c r="A298" t="s">
        <v>23</v>
      </c>
      <c r="B298" t="s">
        <v>1320</v>
      </c>
      <c r="C298" t="s">
        <v>5</v>
      </c>
      <c r="D298" t="s">
        <v>407</v>
      </c>
      <c r="E298" s="4">
        <v>1103</v>
      </c>
      <c r="F298">
        <v>2017</v>
      </c>
      <c r="G298">
        <f t="shared" si="4"/>
        <v>33</v>
      </c>
      <c r="H298">
        <v>-32314</v>
      </c>
      <c r="I298">
        <v>6572886</v>
      </c>
    </row>
    <row r="299" spans="1:9" x14ac:dyDescent="0.25">
      <c r="A299" t="s">
        <v>23</v>
      </c>
      <c r="B299" t="s">
        <v>1326</v>
      </c>
      <c r="C299" t="s">
        <v>5</v>
      </c>
      <c r="D299" t="s">
        <v>407</v>
      </c>
      <c r="E299" s="4">
        <v>1103</v>
      </c>
      <c r="F299">
        <v>2017</v>
      </c>
      <c r="G299">
        <f t="shared" si="4"/>
        <v>33</v>
      </c>
      <c r="H299">
        <v>-32383</v>
      </c>
      <c r="I299">
        <v>6572858</v>
      </c>
    </row>
    <row r="300" spans="1:9" x14ac:dyDescent="0.25">
      <c r="A300" t="s">
        <v>23</v>
      </c>
      <c r="B300" t="s">
        <v>1331</v>
      </c>
      <c r="C300" t="s">
        <v>5</v>
      </c>
      <c r="D300" t="s">
        <v>407</v>
      </c>
      <c r="E300" s="4">
        <v>1103</v>
      </c>
      <c r="F300">
        <v>2017</v>
      </c>
      <c r="G300">
        <f t="shared" si="4"/>
        <v>33</v>
      </c>
      <c r="H300">
        <v>-33522</v>
      </c>
      <c r="I300">
        <v>6572769</v>
      </c>
    </row>
    <row r="301" spans="1:9" x14ac:dyDescent="0.25">
      <c r="A301" t="s">
        <v>23</v>
      </c>
      <c r="B301" t="s">
        <v>1879</v>
      </c>
      <c r="C301" t="s">
        <v>5</v>
      </c>
      <c r="D301" t="s">
        <v>407</v>
      </c>
      <c r="E301" s="4">
        <v>1103</v>
      </c>
      <c r="F301">
        <v>2017</v>
      </c>
      <c r="G301">
        <f t="shared" si="4"/>
        <v>33</v>
      </c>
      <c r="H301">
        <v>-35127</v>
      </c>
      <c r="I301">
        <v>6572116</v>
      </c>
    </row>
    <row r="302" spans="1:9" x14ac:dyDescent="0.25">
      <c r="A302" t="s">
        <v>23</v>
      </c>
      <c r="B302" t="s">
        <v>2209</v>
      </c>
      <c r="C302" t="s">
        <v>5</v>
      </c>
      <c r="D302" t="s">
        <v>407</v>
      </c>
      <c r="E302" s="4">
        <v>1106</v>
      </c>
      <c r="F302">
        <v>2017</v>
      </c>
      <c r="G302">
        <f t="shared" si="4"/>
        <v>33</v>
      </c>
      <c r="H302">
        <v>-50873</v>
      </c>
      <c r="I302">
        <v>6625913</v>
      </c>
    </row>
    <row r="303" spans="1:9" x14ac:dyDescent="0.25">
      <c r="A303" t="s">
        <v>23</v>
      </c>
      <c r="B303" t="s">
        <v>2281</v>
      </c>
      <c r="C303" t="s">
        <v>5</v>
      </c>
      <c r="D303" t="s">
        <v>407</v>
      </c>
      <c r="E303" s="4">
        <v>1106</v>
      </c>
      <c r="F303">
        <v>2017</v>
      </c>
      <c r="G303">
        <f t="shared" si="4"/>
        <v>33</v>
      </c>
      <c r="H303">
        <v>-51717</v>
      </c>
      <c r="I303">
        <v>6627444</v>
      </c>
    </row>
    <row r="304" spans="1:9" x14ac:dyDescent="0.25">
      <c r="A304" t="s">
        <v>23</v>
      </c>
      <c r="B304" t="s">
        <v>2288</v>
      </c>
      <c r="C304" t="s">
        <v>5</v>
      </c>
      <c r="D304" t="s">
        <v>407</v>
      </c>
      <c r="E304" s="4">
        <v>1106</v>
      </c>
      <c r="F304">
        <v>2017</v>
      </c>
      <c r="G304">
        <f t="shared" si="4"/>
        <v>33</v>
      </c>
      <c r="H304">
        <v>-51899</v>
      </c>
      <c r="I304">
        <v>6627020</v>
      </c>
    </row>
    <row r="305" spans="1:9" x14ac:dyDescent="0.25">
      <c r="A305" t="s">
        <v>23</v>
      </c>
      <c r="B305" t="s">
        <v>2294</v>
      </c>
      <c r="C305" t="s">
        <v>5</v>
      </c>
      <c r="D305" t="s">
        <v>407</v>
      </c>
      <c r="E305" s="4">
        <v>1106</v>
      </c>
      <c r="F305">
        <v>2017</v>
      </c>
      <c r="G305">
        <f t="shared" si="4"/>
        <v>33</v>
      </c>
      <c r="H305">
        <v>-50868</v>
      </c>
      <c r="I305">
        <v>6627352</v>
      </c>
    </row>
    <row r="306" spans="1:9" x14ac:dyDescent="0.25">
      <c r="A306" t="s">
        <v>23</v>
      </c>
      <c r="B306" t="s">
        <v>2300</v>
      </c>
      <c r="C306" t="s">
        <v>5</v>
      </c>
      <c r="D306" t="s">
        <v>407</v>
      </c>
      <c r="E306" s="4">
        <v>1106</v>
      </c>
      <c r="F306">
        <v>2017</v>
      </c>
      <c r="G306">
        <f t="shared" si="4"/>
        <v>33</v>
      </c>
      <c r="H306">
        <v>-50017</v>
      </c>
      <c r="I306">
        <v>6627625</v>
      </c>
    </row>
    <row r="307" spans="1:9" x14ac:dyDescent="0.25">
      <c r="A307" t="s">
        <v>23</v>
      </c>
      <c r="B307" t="s">
        <v>2306</v>
      </c>
      <c r="C307" t="s">
        <v>5</v>
      </c>
      <c r="D307" t="s">
        <v>407</v>
      </c>
      <c r="E307" s="4">
        <v>1106</v>
      </c>
      <c r="F307">
        <v>2017</v>
      </c>
      <c r="G307">
        <f t="shared" si="4"/>
        <v>33</v>
      </c>
      <c r="H307">
        <v>-51403</v>
      </c>
      <c r="I307">
        <v>6627006</v>
      </c>
    </row>
    <row r="308" spans="1:9" x14ac:dyDescent="0.25">
      <c r="A308" t="s">
        <v>23</v>
      </c>
      <c r="B308" t="s">
        <v>2312</v>
      </c>
      <c r="C308" t="s">
        <v>5</v>
      </c>
      <c r="D308" t="s">
        <v>407</v>
      </c>
      <c r="E308" s="4">
        <v>1106</v>
      </c>
      <c r="F308">
        <v>2017</v>
      </c>
      <c r="G308">
        <f t="shared" si="4"/>
        <v>33</v>
      </c>
      <c r="H308">
        <v>-50737</v>
      </c>
      <c r="I308">
        <v>6626859</v>
      </c>
    </row>
    <row r="309" spans="1:9" x14ac:dyDescent="0.25">
      <c r="A309" t="s">
        <v>23</v>
      </c>
      <c r="B309" t="s">
        <v>2319</v>
      </c>
      <c r="C309" t="s">
        <v>5</v>
      </c>
      <c r="D309" t="s">
        <v>407</v>
      </c>
      <c r="E309" s="4">
        <v>1106</v>
      </c>
      <c r="F309">
        <v>2017</v>
      </c>
      <c r="G309">
        <f t="shared" si="4"/>
        <v>33</v>
      </c>
      <c r="H309">
        <v>-51717</v>
      </c>
      <c r="I309">
        <v>6627444</v>
      </c>
    </row>
    <row r="310" spans="1:9" x14ac:dyDescent="0.25">
      <c r="A310" t="s">
        <v>23</v>
      </c>
      <c r="B310" t="s">
        <v>2325</v>
      </c>
      <c r="C310" t="s">
        <v>5</v>
      </c>
      <c r="D310" t="s">
        <v>407</v>
      </c>
      <c r="E310" s="4">
        <v>1106</v>
      </c>
      <c r="F310">
        <v>2017</v>
      </c>
      <c r="G310">
        <f t="shared" si="4"/>
        <v>33</v>
      </c>
      <c r="H310">
        <v>-51544</v>
      </c>
      <c r="I310">
        <v>6627185</v>
      </c>
    </row>
    <row r="311" spans="1:9" x14ac:dyDescent="0.25">
      <c r="A311" t="s">
        <v>23</v>
      </c>
      <c r="B311" t="s">
        <v>2331</v>
      </c>
      <c r="C311" t="s">
        <v>5</v>
      </c>
      <c r="D311" t="s">
        <v>407</v>
      </c>
      <c r="E311" s="4">
        <v>1106</v>
      </c>
      <c r="F311">
        <v>2017</v>
      </c>
      <c r="G311">
        <f t="shared" si="4"/>
        <v>33</v>
      </c>
      <c r="H311">
        <v>-50822</v>
      </c>
      <c r="I311">
        <v>6626414</v>
      </c>
    </row>
    <row r="312" spans="1:9" x14ac:dyDescent="0.25">
      <c r="A312" t="s">
        <v>23</v>
      </c>
      <c r="B312" t="s">
        <v>2337</v>
      </c>
      <c r="C312" t="s">
        <v>5</v>
      </c>
      <c r="D312" t="s">
        <v>407</v>
      </c>
      <c r="E312" s="4">
        <v>1106</v>
      </c>
      <c r="F312">
        <v>2017</v>
      </c>
      <c r="G312">
        <f t="shared" si="4"/>
        <v>33</v>
      </c>
      <c r="H312">
        <v>-50896</v>
      </c>
      <c r="I312">
        <v>6626594</v>
      </c>
    </row>
    <row r="313" spans="1:9" x14ac:dyDescent="0.25">
      <c r="A313" t="s">
        <v>23</v>
      </c>
      <c r="B313" t="s">
        <v>2343</v>
      </c>
      <c r="C313" t="s">
        <v>5</v>
      </c>
      <c r="D313" t="s">
        <v>407</v>
      </c>
      <c r="E313" s="4">
        <v>1106</v>
      </c>
      <c r="F313">
        <v>2017</v>
      </c>
      <c r="G313">
        <f t="shared" si="4"/>
        <v>33</v>
      </c>
      <c r="H313">
        <v>-50292</v>
      </c>
      <c r="I313">
        <v>6626798</v>
      </c>
    </row>
    <row r="314" spans="1:9" x14ac:dyDescent="0.25">
      <c r="A314" t="s">
        <v>23</v>
      </c>
      <c r="B314" t="s">
        <v>2349</v>
      </c>
      <c r="C314" t="s">
        <v>5</v>
      </c>
      <c r="D314" t="s">
        <v>407</v>
      </c>
      <c r="E314" s="4">
        <v>1106</v>
      </c>
      <c r="F314">
        <v>2017</v>
      </c>
      <c r="G314">
        <f t="shared" si="4"/>
        <v>33</v>
      </c>
      <c r="H314">
        <v>-50977</v>
      </c>
      <c r="I314">
        <v>6626968</v>
      </c>
    </row>
    <row r="315" spans="1:9" x14ac:dyDescent="0.25">
      <c r="A315" t="s">
        <v>23</v>
      </c>
      <c r="B315" t="s">
        <v>2355</v>
      </c>
      <c r="C315" t="s">
        <v>5</v>
      </c>
      <c r="D315" t="s">
        <v>407</v>
      </c>
      <c r="E315" s="4">
        <v>1106</v>
      </c>
      <c r="F315">
        <v>2017</v>
      </c>
      <c r="G315">
        <f t="shared" si="4"/>
        <v>33</v>
      </c>
      <c r="H315">
        <v>-51717</v>
      </c>
      <c r="I315">
        <v>6627444</v>
      </c>
    </row>
    <row r="316" spans="1:9" x14ac:dyDescent="0.25">
      <c r="A316" t="s">
        <v>23</v>
      </c>
      <c r="B316" t="s">
        <v>3242</v>
      </c>
      <c r="C316" t="s">
        <v>5</v>
      </c>
      <c r="D316" t="s">
        <v>407</v>
      </c>
      <c r="E316" s="4">
        <v>1106</v>
      </c>
      <c r="F316">
        <v>2017</v>
      </c>
      <c r="G316">
        <f t="shared" si="4"/>
        <v>33</v>
      </c>
      <c r="H316">
        <v>-52267</v>
      </c>
      <c r="I316">
        <v>6629281</v>
      </c>
    </row>
    <row r="317" spans="1:9" x14ac:dyDescent="0.25">
      <c r="A317" t="s">
        <v>23</v>
      </c>
      <c r="B317" t="s">
        <v>3638</v>
      </c>
      <c r="C317" t="s">
        <v>5</v>
      </c>
      <c r="D317" t="s">
        <v>407</v>
      </c>
      <c r="E317" s="4">
        <v>1124</v>
      </c>
      <c r="F317">
        <v>2017</v>
      </c>
      <c r="G317">
        <f t="shared" si="4"/>
        <v>33</v>
      </c>
      <c r="H317">
        <v>-36656</v>
      </c>
      <c r="I317">
        <v>6567687</v>
      </c>
    </row>
    <row r="318" spans="1:9" x14ac:dyDescent="0.25">
      <c r="A318" t="s">
        <v>23</v>
      </c>
      <c r="B318" t="s">
        <v>3733</v>
      </c>
      <c r="C318" t="s">
        <v>5</v>
      </c>
      <c r="D318" t="s">
        <v>407</v>
      </c>
      <c r="E318" s="4">
        <v>1133</v>
      </c>
      <c r="F318">
        <v>2017</v>
      </c>
      <c r="G318">
        <f t="shared" si="4"/>
        <v>33</v>
      </c>
      <c r="H318">
        <v>-7446</v>
      </c>
      <c r="I318">
        <v>6596142</v>
      </c>
    </row>
    <row r="319" spans="1:9" x14ac:dyDescent="0.25">
      <c r="A319" t="s">
        <v>23</v>
      </c>
      <c r="B319" t="s">
        <v>3971</v>
      </c>
      <c r="C319" t="s">
        <v>5</v>
      </c>
      <c r="D319" t="s">
        <v>407</v>
      </c>
      <c r="E319" s="4">
        <v>1159</v>
      </c>
      <c r="F319">
        <v>2017</v>
      </c>
      <c r="G319">
        <f t="shared" si="4"/>
        <v>33</v>
      </c>
      <c r="H319">
        <v>-22243</v>
      </c>
      <c r="I319">
        <v>6642422</v>
      </c>
    </row>
    <row r="320" spans="1:9" x14ac:dyDescent="0.25">
      <c r="A320" t="s">
        <v>23</v>
      </c>
      <c r="B320" t="s">
        <v>4017</v>
      </c>
      <c r="C320" t="s">
        <v>5</v>
      </c>
      <c r="D320" s="2" t="s">
        <v>3982</v>
      </c>
      <c r="E320" s="4">
        <v>1201</v>
      </c>
      <c r="F320">
        <v>2017</v>
      </c>
      <c r="G320">
        <f t="shared" si="4"/>
        <v>33</v>
      </c>
      <c r="H320">
        <v>-29504</v>
      </c>
      <c r="I320">
        <v>6730542</v>
      </c>
    </row>
    <row r="321" spans="1:9" x14ac:dyDescent="0.25">
      <c r="A321" t="s">
        <v>23</v>
      </c>
      <c r="B321" t="s">
        <v>4066</v>
      </c>
      <c r="C321" t="s">
        <v>5</v>
      </c>
      <c r="D321" s="2" t="s">
        <v>3982</v>
      </c>
      <c r="E321" s="4">
        <v>1201</v>
      </c>
      <c r="F321">
        <v>2017</v>
      </c>
      <c r="G321">
        <f t="shared" si="4"/>
        <v>33</v>
      </c>
      <c r="H321">
        <v>-31903</v>
      </c>
      <c r="I321">
        <v>6727284</v>
      </c>
    </row>
    <row r="322" spans="1:9" x14ac:dyDescent="0.25">
      <c r="A322" t="s">
        <v>23</v>
      </c>
      <c r="B322" t="s">
        <v>4073</v>
      </c>
      <c r="C322" t="s">
        <v>5</v>
      </c>
      <c r="D322" s="2" t="s">
        <v>3982</v>
      </c>
      <c r="E322" s="4">
        <v>1201</v>
      </c>
      <c r="F322">
        <v>2017</v>
      </c>
      <c r="G322">
        <f t="shared" si="4"/>
        <v>33</v>
      </c>
      <c r="H322">
        <v>-31903</v>
      </c>
      <c r="I322">
        <v>6727284</v>
      </c>
    </row>
    <row r="323" spans="1:9" x14ac:dyDescent="0.25">
      <c r="A323" t="s">
        <v>23</v>
      </c>
      <c r="B323" t="s">
        <v>4153</v>
      </c>
      <c r="C323" t="s">
        <v>5</v>
      </c>
      <c r="D323" s="2" t="s">
        <v>3982</v>
      </c>
      <c r="E323" s="4">
        <v>1201</v>
      </c>
      <c r="F323">
        <v>2017</v>
      </c>
      <c r="G323">
        <f t="shared" si="4"/>
        <v>33</v>
      </c>
      <c r="H323">
        <v>-30884</v>
      </c>
      <c r="I323">
        <v>6733246</v>
      </c>
    </row>
    <row r="324" spans="1:9" x14ac:dyDescent="0.25">
      <c r="A324" t="s">
        <v>23</v>
      </c>
      <c r="B324" t="s">
        <v>4239</v>
      </c>
      <c r="C324" t="s">
        <v>5</v>
      </c>
      <c r="D324" s="2" t="s">
        <v>3982</v>
      </c>
      <c r="E324" s="4">
        <v>1201</v>
      </c>
      <c r="F324">
        <v>2017</v>
      </c>
      <c r="G324">
        <f t="shared" ref="G324:G387" si="5">G323</f>
        <v>33</v>
      </c>
      <c r="H324">
        <v>-31287</v>
      </c>
      <c r="I324">
        <v>6735685</v>
      </c>
    </row>
    <row r="325" spans="1:9" x14ac:dyDescent="0.25">
      <c r="A325" t="s">
        <v>23</v>
      </c>
      <c r="B325" t="s">
        <v>4394</v>
      </c>
      <c r="C325" t="s">
        <v>5</v>
      </c>
      <c r="D325" s="2" t="s">
        <v>3982</v>
      </c>
      <c r="E325" s="4">
        <v>1201</v>
      </c>
      <c r="F325">
        <v>2017</v>
      </c>
      <c r="G325">
        <f t="shared" si="5"/>
        <v>33</v>
      </c>
      <c r="H325">
        <v>-32416</v>
      </c>
      <c r="I325">
        <v>6734581</v>
      </c>
    </row>
    <row r="326" spans="1:9" x14ac:dyDescent="0.25">
      <c r="A326" t="s">
        <v>23</v>
      </c>
      <c r="B326" t="s">
        <v>4540</v>
      </c>
      <c r="C326" t="s">
        <v>5</v>
      </c>
      <c r="D326" s="2" t="s">
        <v>3982</v>
      </c>
      <c r="E326" s="4">
        <v>1219</v>
      </c>
      <c r="F326">
        <v>2017</v>
      </c>
      <c r="G326">
        <f t="shared" si="5"/>
        <v>33</v>
      </c>
      <c r="H326">
        <v>-39901</v>
      </c>
      <c r="I326">
        <v>6657713</v>
      </c>
    </row>
    <row r="327" spans="1:9" x14ac:dyDescent="0.25">
      <c r="A327" t="s">
        <v>23</v>
      </c>
      <c r="B327" t="s">
        <v>4556</v>
      </c>
      <c r="C327" t="s">
        <v>5</v>
      </c>
      <c r="D327" s="2" t="s">
        <v>3982</v>
      </c>
      <c r="E327" s="4">
        <v>1219</v>
      </c>
      <c r="F327">
        <v>2017</v>
      </c>
      <c r="G327">
        <f t="shared" si="5"/>
        <v>33</v>
      </c>
      <c r="H327">
        <v>-40632</v>
      </c>
      <c r="I327">
        <v>6657537</v>
      </c>
    </row>
    <row r="328" spans="1:9" x14ac:dyDescent="0.25">
      <c r="A328" t="s">
        <v>23</v>
      </c>
      <c r="B328" t="s">
        <v>4572</v>
      </c>
      <c r="C328" t="s">
        <v>5</v>
      </c>
      <c r="D328" s="2" t="s">
        <v>3982</v>
      </c>
      <c r="E328" s="4">
        <v>1219</v>
      </c>
      <c r="F328">
        <v>2017</v>
      </c>
      <c r="G328">
        <f t="shared" si="5"/>
        <v>33</v>
      </c>
      <c r="H328">
        <v>-51578</v>
      </c>
      <c r="I328">
        <v>6651815</v>
      </c>
    </row>
    <row r="329" spans="1:9" x14ac:dyDescent="0.25">
      <c r="A329" t="s">
        <v>23</v>
      </c>
      <c r="B329" t="s">
        <v>4601</v>
      </c>
      <c r="C329" t="s">
        <v>5</v>
      </c>
      <c r="D329" s="2" t="s">
        <v>3982</v>
      </c>
      <c r="E329" s="4">
        <v>1219</v>
      </c>
      <c r="F329">
        <v>2017</v>
      </c>
      <c r="G329">
        <f t="shared" si="5"/>
        <v>33</v>
      </c>
      <c r="H329">
        <v>-52961</v>
      </c>
      <c r="I329">
        <v>6668930</v>
      </c>
    </row>
    <row r="330" spans="1:9" x14ac:dyDescent="0.25">
      <c r="A330" t="s">
        <v>23</v>
      </c>
      <c r="B330" t="s">
        <v>5294</v>
      </c>
      <c r="C330" t="s">
        <v>5</v>
      </c>
      <c r="D330" t="s">
        <v>4937</v>
      </c>
      <c r="E330" s="4">
        <v>1547</v>
      </c>
      <c r="F330">
        <v>2017</v>
      </c>
      <c r="G330">
        <f t="shared" si="5"/>
        <v>33</v>
      </c>
      <c r="H330">
        <v>91972</v>
      </c>
      <c r="I330">
        <v>6983564</v>
      </c>
    </row>
    <row r="331" spans="1:9" x14ac:dyDescent="0.25">
      <c r="A331" t="s">
        <v>23</v>
      </c>
      <c r="B331" t="s">
        <v>5340</v>
      </c>
      <c r="C331" t="s">
        <v>5</v>
      </c>
      <c r="D331" t="s">
        <v>4937</v>
      </c>
      <c r="E331" s="4">
        <v>1566</v>
      </c>
      <c r="F331">
        <v>2017</v>
      </c>
      <c r="G331">
        <f t="shared" si="5"/>
        <v>33</v>
      </c>
      <c r="H331">
        <v>176103</v>
      </c>
      <c r="I331">
        <v>6985152</v>
      </c>
    </row>
    <row r="332" spans="1:9" x14ac:dyDescent="0.25">
      <c r="A332" t="s">
        <v>1</v>
      </c>
      <c r="B332" t="s">
        <v>2</v>
      </c>
      <c r="C332" t="s">
        <v>5</v>
      </c>
      <c r="D332" s="2" t="s">
        <v>9</v>
      </c>
      <c r="E332" s="4">
        <v>104</v>
      </c>
      <c r="F332">
        <v>2017</v>
      </c>
      <c r="G332">
        <f t="shared" si="5"/>
        <v>33</v>
      </c>
      <c r="H332">
        <v>254163</v>
      </c>
      <c r="I332">
        <v>6596808</v>
      </c>
    </row>
    <row r="333" spans="1:9" x14ac:dyDescent="0.25">
      <c r="A333" t="s">
        <v>1</v>
      </c>
      <c r="B333" t="s">
        <v>3945</v>
      </c>
      <c r="C333" t="s">
        <v>5</v>
      </c>
      <c r="D333" t="s">
        <v>407</v>
      </c>
      <c r="E333" s="4">
        <v>1154</v>
      </c>
      <c r="F333">
        <v>2017</v>
      </c>
      <c r="G333">
        <f t="shared" si="5"/>
        <v>33</v>
      </c>
      <c r="H333">
        <v>-20038</v>
      </c>
      <c r="I333">
        <v>6638329</v>
      </c>
    </row>
    <row r="334" spans="1:9" x14ac:dyDescent="0.25">
      <c r="A334" t="s">
        <v>121</v>
      </c>
      <c r="B334" t="s">
        <v>371</v>
      </c>
      <c r="C334" t="s">
        <v>5</v>
      </c>
      <c r="D334" t="s">
        <v>157</v>
      </c>
      <c r="E334" s="4">
        <v>1003</v>
      </c>
      <c r="F334">
        <v>2017</v>
      </c>
      <c r="G334">
        <f t="shared" si="5"/>
        <v>33</v>
      </c>
      <c r="H334" s="4">
        <v>5242.4765773299996</v>
      </c>
      <c r="I334" s="4">
        <v>6470774.3206900004</v>
      </c>
    </row>
    <row r="335" spans="1:9" x14ac:dyDescent="0.25">
      <c r="A335" t="s">
        <v>431</v>
      </c>
      <c r="B335" t="s">
        <v>449</v>
      </c>
      <c r="C335" t="s">
        <v>5</v>
      </c>
      <c r="D335" t="s">
        <v>407</v>
      </c>
      <c r="E335" s="4">
        <v>1102</v>
      </c>
      <c r="F335">
        <v>2018</v>
      </c>
      <c r="G335">
        <f t="shared" si="5"/>
        <v>33</v>
      </c>
      <c r="H335">
        <v>-23084</v>
      </c>
      <c r="I335">
        <v>6566977</v>
      </c>
    </row>
    <row r="336" spans="1:9" x14ac:dyDescent="0.25">
      <c r="A336" t="s">
        <v>431</v>
      </c>
      <c r="B336" t="s">
        <v>3414</v>
      </c>
      <c r="C336" t="s">
        <v>5</v>
      </c>
      <c r="D336" t="s">
        <v>407</v>
      </c>
      <c r="E336" s="4">
        <v>1121</v>
      </c>
      <c r="F336">
        <v>2018</v>
      </c>
      <c r="G336">
        <f t="shared" si="5"/>
        <v>33</v>
      </c>
      <c r="H336">
        <v>-31751</v>
      </c>
      <c r="I336">
        <v>6550804</v>
      </c>
    </row>
    <row r="337" spans="1:9" x14ac:dyDescent="0.25">
      <c r="A337" t="s">
        <v>431</v>
      </c>
      <c r="B337" t="s">
        <v>3432</v>
      </c>
      <c r="C337" t="s">
        <v>5</v>
      </c>
      <c r="D337" t="s">
        <v>407</v>
      </c>
      <c r="E337" s="4">
        <v>1121</v>
      </c>
      <c r="F337">
        <v>2018</v>
      </c>
      <c r="G337">
        <f t="shared" si="5"/>
        <v>33</v>
      </c>
      <c r="H337">
        <v>-31871</v>
      </c>
      <c r="I337">
        <v>6552005</v>
      </c>
    </row>
    <row r="338" spans="1:9" x14ac:dyDescent="0.25">
      <c r="A338" t="s">
        <v>431</v>
      </c>
      <c r="B338" t="s">
        <v>3501</v>
      </c>
      <c r="C338" t="s">
        <v>5</v>
      </c>
      <c r="D338" t="s">
        <v>407</v>
      </c>
      <c r="E338" s="4">
        <v>1121</v>
      </c>
      <c r="F338">
        <v>2018</v>
      </c>
      <c r="G338">
        <f t="shared" si="5"/>
        <v>33</v>
      </c>
      <c r="H338">
        <v>-36676</v>
      </c>
      <c r="I338">
        <v>6550159</v>
      </c>
    </row>
    <row r="339" spans="1:9" x14ac:dyDescent="0.25">
      <c r="A339" t="s">
        <v>431</v>
      </c>
      <c r="B339" t="s">
        <v>3508</v>
      </c>
      <c r="C339" t="s">
        <v>5</v>
      </c>
      <c r="D339" t="s">
        <v>407</v>
      </c>
      <c r="E339" s="4">
        <v>1121</v>
      </c>
      <c r="F339">
        <v>2018</v>
      </c>
      <c r="G339">
        <f t="shared" si="5"/>
        <v>33</v>
      </c>
      <c r="H339">
        <v>-38657</v>
      </c>
      <c r="I339">
        <v>6545020</v>
      </c>
    </row>
    <row r="340" spans="1:9" x14ac:dyDescent="0.25">
      <c r="A340" t="s">
        <v>23</v>
      </c>
      <c r="B340" t="s">
        <v>403</v>
      </c>
      <c r="C340" t="s">
        <v>5</v>
      </c>
      <c r="D340" t="s">
        <v>407</v>
      </c>
      <c r="E340" s="4">
        <v>1101</v>
      </c>
      <c r="F340">
        <v>2018</v>
      </c>
      <c r="G340">
        <f t="shared" si="5"/>
        <v>33</v>
      </c>
      <c r="H340">
        <v>-17554</v>
      </c>
      <c r="I340">
        <v>6521341</v>
      </c>
    </row>
    <row r="341" spans="1:9" x14ac:dyDescent="0.25">
      <c r="A341" t="s">
        <v>23</v>
      </c>
      <c r="B341" t="s">
        <v>542</v>
      </c>
      <c r="C341" t="s">
        <v>5</v>
      </c>
      <c r="D341" t="s">
        <v>407</v>
      </c>
      <c r="E341" s="4">
        <v>1103</v>
      </c>
      <c r="F341">
        <v>2018</v>
      </c>
      <c r="G341">
        <f t="shared" si="5"/>
        <v>33</v>
      </c>
      <c r="H341">
        <v>-31792</v>
      </c>
      <c r="I341">
        <v>6570768</v>
      </c>
    </row>
    <row r="342" spans="1:9" x14ac:dyDescent="0.25">
      <c r="A342" t="s">
        <v>23</v>
      </c>
      <c r="B342" t="s">
        <v>848</v>
      </c>
      <c r="C342" t="s">
        <v>5</v>
      </c>
      <c r="D342" t="s">
        <v>407</v>
      </c>
      <c r="E342" s="4">
        <v>1103</v>
      </c>
      <c r="F342">
        <v>2018</v>
      </c>
      <c r="G342">
        <f t="shared" si="5"/>
        <v>33</v>
      </c>
      <c r="H342">
        <v>-31703</v>
      </c>
      <c r="I342">
        <v>6572637</v>
      </c>
    </row>
    <row r="343" spans="1:9" x14ac:dyDescent="0.25">
      <c r="A343" t="s">
        <v>23</v>
      </c>
      <c r="B343" t="s">
        <v>854</v>
      </c>
      <c r="C343" t="s">
        <v>5</v>
      </c>
      <c r="D343" t="s">
        <v>407</v>
      </c>
      <c r="E343" s="4">
        <v>1103</v>
      </c>
      <c r="F343">
        <v>2018</v>
      </c>
      <c r="G343">
        <f t="shared" si="5"/>
        <v>33</v>
      </c>
      <c r="H343">
        <v>-31571</v>
      </c>
      <c r="I343">
        <v>6573772</v>
      </c>
    </row>
    <row r="344" spans="1:9" x14ac:dyDescent="0.25">
      <c r="A344" t="s">
        <v>23</v>
      </c>
      <c r="B344" t="s">
        <v>859</v>
      </c>
      <c r="C344" t="s">
        <v>5</v>
      </c>
      <c r="D344" t="s">
        <v>407</v>
      </c>
      <c r="E344" s="4">
        <v>1103</v>
      </c>
      <c r="F344">
        <v>2018</v>
      </c>
      <c r="G344">
        <f t="shared" si="5"/>
        <v>33</v>
      </c>
      <c r="H344">
        <v>-31987</v>
      </c>
      <c r="I344">
        <v>6573222</v>
      </c>
    </row>
    <row r="345" spans="1:9" x14ac:dyDescent="0.25">
      <c r="A345" t="s">
        <v>23</v>
      </c>
      <c r="B345" t="s">
        <v>865</v>
      </c>
      <c r="C345" t="s">
        <v>5</v>
      </c>
      <c r="D345" t="s">
        <v>407</v>
      </c>
      <c r="E345" s="4">
        <v>1103</v>
      </c>
      <c r="F345">
        <v>2018</v>
      </c>
      <c r="G345">
        <f t="shared" si="5"/>
        <v>33</v>
      </c>
      <c r="H345">
        <v>-31358</v>
      </c>
      <c r="I345">
        <v>6573090</v>
      </c>
    </row>
    <row r="346" spans="1:9" x14ac:dyDescent="0.25">
      <c r="A346" t="s">
        <v>23</v>
      </c>
      <c r="B346" t="s">
        <v>869</v>
      </c>
      <c r="C346" t="s">
        <v>5</v>
      </c>
      <c r="D346" t="s">
        <v>407</v>
      </c>
      <c r="E346" s="4">
        <v>1103</v>
      </c>
      <c r="F346">
        <v>2018</v>
      </c>
      <c r="G346">
        <f t="shared" si="5"/>
        <v>33</v>
      </c>
      <c r="H346">
        <v>-31361</v>
      </c>
      <c r="I346">
        <v>6573679</v>
      </c>
    </row>
    <row r="347" spans="1:9" x14ac:dyDescent="0.25">
      <c r="A347" t="s">
        <v>23</v>
      </c>
      <c r="B347" t="s">
        <v>875</v>
      </c>
      <c r="C347" t="s">
        <v>5</v>
      </c>
      <c r="D347" t="s">
        <v>407</v>
      </c>
      <c r="E347" s="4">
        <v>1103</v>
      </c>
      <c r="F347">
        <v>2018</v>
      </c>
      <c r="G347">
        <f t="shared" si="5"/>
        <v>33</v>
      </c>
      <c r="H347">
        <v>-31291</v>
      </c>
      <c r="I347">
        <v>6573666</v>
      </c>
    </row>
    <row r="348" spans="1:9" x14ac:dyDescent="0.25">
      <c r="A348" t="s">
        <v>23</v>
      </c>
      <c r="B348" t="s">
        <v>880</v>
      </c>
      <c r="C348" t="s">
        <v>5</v>
      </c>
      <c r="D348" t="s">
        <v>407</v>
      </c>
      <c r="E348" s="4">
        <v>1103</v>
      </c>
      <c r="F348">
        <v>2018</v>
      </c>
      <c r="G348">
        <f t="shared" si="5"/>
        <v>33</v>
      </c>
      <c r="H348">
        <v>-31479</v>
      </c>
      <c r="I348">
        <v>6573631</v>
      </c>
    </row>
    <row r="349" spans="1:9" x14ac:dyDescent="0.25">
      <c r="A349" t="s">
        <v>23</v>
      </c>
      <c r="B349" t="s">
        <v>1074</v>
      </c>
      <c r="C349" t="s">
        <v>5</v>
      </c>
      <c r="D349" t="s">
        <v>407</v>
      </c>
      <c r="E349" s="4">
        <v>1103</v>
      </c>
      <c r="F349">
        <v>2018</v>
      </c>
      <c r="G349">
        <f t="shared" si="5"/>
        <v>33</v>
      </c>
      <c r="H349">
        <v>-33154</v>
      </c>
      <c r="I349">
        <v>6569046</v>
      </c>
    </row>
    <row r="350" spans="1:9" x14ac:dyDescent="0.25">
      <c r="A350" t="s">
        <v>23</v>
      </c>
      <c r="B350" t="s">
        <v>1145</v>
      </c>
      <c r="C350" t="s">
        <v>5</v>
      </c>
      <c r="D350" t="s">
        <v>407</v>
      </c>
      <c r="E350" s="4">
        <v>1103</v>
      </c>
      <c r="F350">
        <v>2018</v>
      </c>
      <c r="G350">
        <f t="shared" si="5"/>
        <v>33</v>
      </c>
      <c r="H350">
        <v>-33428</v>
      </c>
      <c r="I350">
        <v>6570058</v>
      </c>
    </row>
    <row r="351" spans="1:9" x14ac:dyDescent="0.25">
      <c r="A351" t="s">
        <v>23</v>
      </c>
      <c r="B351" t="s">
        <v>1151</v>
      </c>
      <c r="C351" t="s">
        <v>5</v>
      </c>
      <c r="D351" t="s">
        <v>407</v>
      </c>
      <c r="E351" s="4">
        <v>1103</v>
      </c>
      <c r="F351">
        <v>2018</v>
      </c>
      <c r="G351">
        <f t="shared" si="5"/>
        <v>33</v>
      </c>
      <c r="H351">
        <v>-33083</v>
      </c>
      <c r="I351">
        <v>6570391</v>
      </c>
    </row>
    <row r="352" spans="1:9" x14ac:dyDescent="0.25">
      <c r="A352" t="s">
        <v>23</v>
      </c>
      <c r="B352" t="s">
        <v>1159</v>
      </c>
      <c r="C352" t="s">
        <v>5</v>
      </c>
      <c r="D352" t="s">
        <v>407</v>
      </c>
      <c r="E352" s="4">
        <v>1103</v>
      </c>
      <c r="F352">
        <v>2018</v>
      </c>
      <c r="G352">
        <f t="shared" si="5"/>
        <v>33</v>
      </c>
      <c r="H352">
        <v>-33165</v>
      </c>
      <c r="I352">
        <v>6571259</v>
      </c>
    </row>
    <row r="353" spans="1:9" x14ac:dyDescent="0.25">
      <c r="A353" t="s">
        <v>23</v>
      </c>
      <c r="B353" t="s">
        <v>1336</v>
      </c>
      <c r="C353" t="s">
        <v>5</v>
      </c>
      <c r="D353" t="s">
        <v>407</v>
      </c>
      <c r="E353" s="4">
        <v>1103</v>
      </c>
      <c r="F353">
        <v>2018</v>
      </c>
      <c r="G353">
        <f t="shared" si="5"/>
        <v>33</v>
      </c>
      <c r="H353">
        <v>-32919</v>
      </c>
      <c r="I353">
        <v>6572765</v>
      </c>
    </row>
    <row r="354" spans="1:9" x14ac:dyDescent="0.25">
      <c r="A354" t="s">
        <v>23</v>
      </c>
      <c r="B354" t="s">
        <v>1342</v>
      </c>
      <c r="C354" t="s">
        <v>5</v>
      </c>
      <c r="D354" t="s">
        <v>407</v>
      </c>
      <c r="E354" s="4">
        <v>1103</v>
      </c>
      <c r="F354">
        <v>2018</v>
      </c>
      <c r="G354">
        <f t="shared" si="5"/>
        <v>33</v>
      </c>
      <c r="H354">
        <v>-32198</v>
      </c>
      <c r="I354">
        <v>6573523</v>
      </c>
    </row>
    <row r="355" spans="1:9" x14ac:dyDescent="0.25">
      <c r="A355" t="s">
        <v>23</v>
      </c>
      <c r="B355" t="s">
        <v>1348</v>
      </c>
      <c r="C355" t="s">
        <v>5</v>
      </c>
      <c r="D355" t="s">
        <v>407</v>
      </c>
      <c r="E355" s="4">
        <v>1103</v>
      </c>
      <c r="F355">
        <v>2018</v>
      </c>
      <c r="G355">
        <f t="shared" si="5"/>
        <v>33</v>
      </c>
      <c r="H355">
        <v>-32219</v>
      </c>
      <c r="I355">
        <v>6573547</v>
      </c>
    </row>
    <row r="356" spans="1:9" x14ac:dyDescent="0.25">
      <c r="A356" t="s">
        <v>23</v>
      </c>
      <c r="B356" t="s">
        <v>1354</v>
      </c>
      <c r="C356" t="s">
        <v>5</v>
      </c>
      <c r="D356" t="s">
        <v>407</v>
      </c>
      <c r="E356" s="4">
        <v>1103</v>
      </c>
      <c r="F356">
        <v>2018</v>
      </c>
      <c r="G356">
        <f t="shared" si="5"/>
        <v>33</v>
      </c>
      <c r="H356">
        <v>-32258</v>
      </c>
      <c r="I356">
        <v>6573591</v>
      </c>
    </row>
    <row r="357" spans="1:9" x14ac:dyDescent="0.25">
      <c r="A357" t="s">
        <v>23</v>
      </c>
      <c r="B357" t="s">
        <v>1360</v>
      </c>
      <c r="C357" t="s">
        <v>5</v>
      </c>
      <c r="D357" t="s">
        <v>407</v>
      </c>
      <c r="E357" s="4">
        <v>1103</v>
      </c>
      <c r="F357">
        <v>2018</v>
      </c>
      <c r="G357">
        <f t="shared" si="5"/>
        <v>33</v>
      </c>
      <c r="H357">
        <v>-32178</v>
      </c>
      <c r="I357">
        <v>6573499</v>
      </c>
    </row>
    <row r="358" spans="1:9" x14ac:dyDescent="0.25">
      <c r="A358" t="s">
        <v>23</v>
      </c>
      <c r="B358" t="s">
        <v>1365</v>
      </c>
      <c r="C358" t="s">
        <v>5</v>
      </c>
      <c r="D358" t="s">
        <v>407</v>
      </c>
      <c r="E358" s="4">
        <v>1103</v>
      </c>
      <c r="F358">
        <v>2018</v>
      </c>
      <c r="G358">
        <f t="shared" si="5"/>
        <v>33</v>
      </c>
      <c r="H358">
        <v>-32351</v>
      </c>
      <c r="I358">
        <v>6573440</v>
      </c>
    </row>
    <row r="359" spans="1:9" x14ac:dyDescent="0.25">
      <c r="A359" t="s">
        <v>23</v>
      </c>
      <c r="B359" t="s">
        <v>1370</v>
      </c>
      <c r="C359" t="s">
        <v>5</v>
      </c>
      <c r="D359" t="s">
        <v>407</v>
      </c>
      <c r="E359" s="4">
        <v>1103</v>
      </c>
      <c r="F359">
        <v>2018</v>
      </c>
      <c r="G359">
        <f t="shared" si="5"/>
        <v>33</v>
      </c>
      <c r="H359">
        <v>-33531</v>
      </c>
      <c r="I359">
        <v>6573138</v>
      </c>
    </row>
    <row r="360" spans="1:9" x14ac:dyDescent="0.25">
      <c r="A360" t="s">
        <v>23</v>
      </c>
      <c r="B360" t="s">
        <v>1376</v>
      </c>
      <c r="C360" t="s">
        <v>5</v>
      </c>
      <c r="D360" t="s">
        <v>407</v>
      </c>
      <c r="E360" s="4">
        <v>1103</v>
      </c>
      <c r="F360">
        <v>2018</v>
      </c>
      <c r="G360">
        <f t="shared" si="5"/>
        <v>33</v>
      </c>
      <c r="H360">
        <v>-32026</v>
      </c>
      <c r="I360">
        <v>6573527</v>
      </c>
    </row>
    <row r="361" spans="1:9" x14ac:dyDescent="0.25">
      <c r="A361" t="s">
        <v>23</v>
      </c>
      <c r="B361" t="s">
        <v>1575</v>
      </c>
      <c r="C361" t="s">
        <v>5</v>
      </c>
      <c r="D361" t="s">
        <v>407</v>
      </c>
      <c r="E361" s="4">
        <v>1103</v>
      </c>
      <c r="F361">
        <v>2018</v>
      </c>
      <c r="G361">
        <f t="shared" si="5"/>
        <v>33</v>
      </c>
      <c r="H361">
        <v>-35572</v>
      </c>
      <c r="I361">
        <v>6570772</v>
      </c>
    </row>
    <row r="362" spans="1:9" x14ac:dyDescent="0.25">
      <c r="A362" t="s">
        <v>23</v>
      </c>
      <c r="B362" t="s">
        <v>1581</v>
      </c>
      <c r="C362" t="s">
        <v>5</v>
      </c>
      <c r="D362" t="s">
        <v>407</v>
      </c>
      <c r="E362" s="4">
        <v>1103</v>
      </c>
      <c r="F362">
        <v>2018</v>
      </c>
      <c r="G362">
        <f t="shared" si="5"/>
        <v>33</v>
      </c>
      <c r="H362">
        <v>-35254</v>
      </c>
      <c r="I362">
        <v>6571201</v>
      </c>
    </row>
    <row r="363" spans="1:9" x14ac:dyDescent="0.25">
      <c r="A363" t="s">
        <v>23</v>
      </c>
      <c r="B363" t="s">
        <v>1587</v>
      </c>
      <c r="C363" t="s">
        <v>5</v>
      </c>
      <c r="D363" t="s">
        <v>407</v>
      </c>
      <c r="E363" s="4">
        <v>1103</v>
      </c>
      <c r="F363">
        <v>2018</v>
      </c>
      <c r="G363">
        <f t="shared" si="5"/>
        <v>33</v>
      </c>
      <c r="H363">
        <v>-35027</v>
      </c>
      <c r="I363">
        <v>6570474</v>
      </c>
    </row>
    <row r="364" spans="1:9" x14ac:dyDescent="0.25">
      <c r="A364" t="s">
        <v>23</v>
      </c>
      <c r="B364" t="s">
        <v>1593</v>
      </c>
      <c r="C364" t="s">
        <v>5</v>
      </c>
      <c r="D364" t="s">
        <v>407</v>
      </c>
      <c r="E364" s="4">
        <v>1103</v>
      </c>
      <c r="F364">
        <v>2018</v>
      </c>
      <c r="G364">
        <f t="shared" si="5"/>
        <v>33</v>
      </c>
      <c r="H364">
        <v>-34986</v>
      </c>
      <c r="I364">
        <v>6571919</v>
      </c>
    </row>
    <row r="365" spans="1:9" x14ac:dyDescent="0.25">
      <c r="A365" t="s">
        <v>23</v>
      </c>
      <c r="B365" t="s">
        <v>1599</v>
      </c>
      <c r="C365" t="s">
        <v>5</v>
      </c>
      <c r="D365" t="s">
        <v>407</v>
      </c>
      <c r="E365" s="4">
        <v>1103</v>
      </c>
      <c r="F365">
        <v>2018</v>
      </c>
      <c r="G365">
        <f t="shared" si="5"/>
        <v>33</v>
      </c>
      <c r="H365">
        <v>-35324</v>
      </c>
      <c r="I365">
        <v>6571727</v>
      </c>
    </row>
    <row r="366" spans="1:9" x14ac:dyDescent="0.25">
      <c r="A366" t="s">
        <v>23</v>
      </c>
      <c r="B366" t="s">
        <v>1605</v>
      </c>
      <c r="C366" t="s">
        <v>5</v>
      </c>
      <c r="D366" t="s">
        <v>407</v>
      </c>
      <c r="E366" s="4">
        <v>1103</v>
      </c>
      <c r="F366">
        <v>2018</v>
      </c>
      <c r="G366">
        <f t="shared" si="5"/>
        <v>33</v>
      </c>
      <c r="H366">
        <v>-35287</v>
      </c>
      <c r="I366">
        <v>6571636</v>
      </c>
    </row>
    <row r="367" spans="1:9" x14ac:dyDescent="0.25">
      <c r="A367" t="s">
        <v>23</v>
      </c>
      <c r="B367" t="s">
        <v>1611</v>
      </c>
      <c r="C367" t="s">
        <v>5</v>
      </c>
      <c r="D367" t="s">
        <v>407</v>
      </c>
      <c r="E367" s="4">
        <v>1103</v>
      </c>
      <c r="F367">
        <v>2018</v>
      </c>
      <c r="G367">
        <f t="shared" si="5"/>
        <v>33</v>
      </c>
      <c r="H367">
        <v>-34586</v>
      </c>
      <c r="I367">
        <v>6571234</v>
      </c>
    </row>
    <row r="368" spans="1:9" x14ac:dyDescent="0.25">
      <c r="A368" t="s">
        <v>23</v>
      </c>
      <c r="B368" t="s">
        <v>1617</v>
      </c>
      <c r="C368" t="s">
        <v>5</v>
      </c>
      <c r="D368" t="s">
        <v>407</v>
      </c>
      <c r="E368" s="4">
        <v>1103</v>
      </c>
      <c r="F368">
        <v>2018</v>
      </c>
      <c r="G368">
        <f t="shared" si="5"/>
        <v>33</v>
      </c>
      <c r="H368">
        <v>-34705</v>
      </c>
      <c r="I368">
        <v>6570565</v>
      </c>
    </row>
    <row r="369" spans="1:9" x14ac:dyDescent="0.25">
      <c r="A369" t="s">
        <v>23</v>
      </c>
      <c r="B369" t="s">
        <v>1623</v>
      </c>
      <c r="C369" t="s">
        <v>5</v>
      </c>
      <c r="D369" t="s">
        <v>407</v>
      </c>
      <c r="E369" s="4">
        <v>1103</v>
      </c>
      <c r="F369">
        <v>2018</v>
      </c>
      <c r="G369">
        <f t="shared" si="5"/>
        <v>33</v>
      </c>
      <c r="H369">
        <v>-34076</v>
      </c>
      <c r="I369">
        <v>6570327</v>
      </c>
    </row>
    <row r="370" spans="1:9" x14ac:dyDescent="0.25">
      <c r="A370" t="s">
        <v>23</v>
      </c>
      <c r="B370" t="s">
        <v>1630</v>
      </c>
      <c r="C370" t="s">
        <v>5</v>
      </c>
      <c r="D370" t="s">
        <v>407</v>
      </c>
      <c r="E370" s="4">
        <v>1103</v>
      </c>
      <c r="F370">
        <v>2018</v>
      </c>
      <c r="G370">
        <f t="shared" si="5"/>
        <v>33</v>
      </c>
      <c r="H370">
        <v>-34446</v>
      </c>
      <c r="I370">
        <v>6570421</v>
      </c>
    </row>
    <row r="371" spans="1:9" x14ac:dyDescent="0.25">
      <c r="A371" t="s">
        <v>23</v>
      </c>
      <c r="B371" t="s">
        <v>1636</v>
      </c>
      <c r="C371" t="s">
        <v>5</v>
      </c>
      <c r="D371" t="s">
        <v>407</v>
      </c>
      <c r="E371" s="4">
        <v>1103</v>
      </c>
      <c r="F371">
        <v>2018</v>
      </c>
      <c r="G371">
        <f t="shared" si="5"/>
        <v>33</v>
      </c>
      <c r="H371">
        <v>-34458</v>
      </c>
      <c r="I371">
        <v>6570517</v>
      </c>
    </row>
    <row r="372" spans="1:9" x14ac:dyDescent="0.25">
      <c r="A372" t="s">
        <v>23</v>
      </c>
      <c r="B372" t="s">
        <v>1642</v>
      </c>
      <c r="C372" t="s">
        <v>5</v>
      </c>
      <c r="D372" t="s">
        <v>407</v>
      </c>
      <c r="E372" s="4">
        <v>1103</v>
      </c>
      <c r="F372">
        <v>2018</v>
      </c>
      <c r="G372">
        <f t="shared" si="5"/>
        <v>33</v>
      </c>
      <c r="H372">
        <v>-34056</v>
      </c>
      <c r="I372">
        <v>6570312</v>
      </c>
    </row>
    <row r="373" spans="1:9" x14ac:dyDescent="0.25">
      <c r="A373" t="s">
        <v>23</v>
      </c>
      <c r="B373" t="s">
        <v>1648</v>
      </c>
      <c r="C373" t="s">
        <v>5</v>
      </c>
      <c r="D373" t="s">
        <v>407</v>
      </c>
      <c r="E373" s="4">
        <v>1103</v>
      </c>
      <c r="F373">
        <v>2018</v>
      </c>
      <c r="G373">
        <f t="shared" si="5"/>
        <v>33</v>
      </c>
      <c r="H373">
        <v>-34093</v>
      </c>
      <c r="I373">
        <v>6570468</v>
      </c>
    </row>
    <row r="374" spans="1:9" x14ac:dyDescent="0.25">
      <c r="A374" t="s">
        <v>23</v>
      </c>
      <c r="B374" t="s">
        <v>1654</v>
      </c>
      <c r="C374" t="s">
        <v>5</v>
      </c>
      <c r="D374" t="s">
        <v>407</v>
      </c>
      <c r="E374" s="4">
        <v>1103</v>
      </c>
      <c r="F374">
        <v>2018</v>
      </c>
      <c r="G374">
        <f t="shared" si="5"/>
        <v>33</v>
      </c>
      <c r="H374">
        <v>-34811</v>
      </c>
      <c r="I374">
        <v>6571750</v>
      </c>
    </row>
    <row r="375" spans="1:9" x14ac:dyDescent="0.25">
      <c r="A375" t="s">
        <v>23</v>
      </c>
      <c r="B375" t="s">
        <v>1885</v>
      </c>
      <c r="C375" t="s">
        <v>5</v>
      </c>
      <c r="D375" t="s">
        <v>407</v>
      </c>
      <c r="E375" s="4">
        <v>1103</v>
      </c>
      <c r="F375">
        <v>2018</v>
      </c>
      <c r="G375">
        <f t="shared" si="5"/>
        <v>33</v>
      </c>
      <c r="H375">
        <v>-34375</v>
      </c>
      <c r="I375">
        <v>6572001</v>
      </c>
    </row>
    <row r="376" spans="1:9" x14ac:dyDescent="0.25">
      <c r="A376" t="s">
        <v>23</v>
      </c>
      <c r="B376" t="s">
        <v>1891</v>
      </c>
      <c r="C376" t="s">
        <v>5</v>
      </c>
      <c r="D376" t="s">
        <v>407</v>
      </c>
      <c r="E376" s="4">
        <v>1103</v>
      </c>
      <c r="F376">
        <v>2018</v>
      </c>
      <c r="G376">
        <f t="shared" si="5"/>
        <v>33</v>
      </c>
      <c r="H376">
        <v>-34677</v>
      </c>
      <c r="I376">
        <v>6572358</v>
      </c>
    </row>
    <row r="377" spans="1:9" x14ac:dyDescent="0.25">
      <c r="A377" t="s">
        <v>23</v>
      </c>
      <c r="B377" t="s">
        <v>1897</v>
      </c>
      <c r="C377" t="s">
        <v>5</v>
      </c>
      <c r="D377" t="s">
        <v>407</v>
      </c>
      <c r="E377" s="4">
        <v>1103</v>
      </c>
      <c r="F377">
        <v>2018</v>
      </c>
      <c r="G377">
        <f t="shared" si="5"/>
        <v>33</v>
      </c>
      <c r="H377">
        <v>-34515</v>
      </c>
      <c r="I377">
        <v>6572391</v>
      </c>
    </row>
    <row r="378" spans="1:9" x14ac:dyDescent="0.25">
      <c r="A378" t="s">
        <v>23</v>
      </c>
      <c r="B378" t="s">
        <v>1902</v>
      </c>
      <c r="C378" t="s">
        <v>5</v>
      </c>
      <c r="D378" t="s">
        <v>407</v>
      </c>
      <c r="E378" s="4">
        <v>1103</v>
      </c>
      <c r="F378">
        <v>2018</v>
      </c>
      <c r="G378">
        <f t="shared" si="5"/>
        <v>33</v>
      </c>
      <c r="H378">
        <v>-34449</v>
      </c>
      <c r="I378">
        <v>6572489</v>
      </c>
    </row>
    <row r="379" spans="1:9" x14ac:dyDescent="0.25">
      <c r="A379" t="s">
        <v>23</v>
      </c>
      <c r="B379" t="s">
        <v>1908</v>
      </c>
      <c r="C379" t="s">
        <v>5</v>
      </c>
      <c r="D379" t="s">
        <v>407</v>
      </c>
      <c r="E379" s="4">
        <v>1103</v>
      </c>
      <c r="F379">
        <v>2018</v>
      </c>
      <c r="G379">
        <f t="shared" si="5"/>
        <v>33</v>
      </c>
      <c r="H379">
        <v>-34588</v>
      </c>
      <c r="I379">
        <v>6572477</v>
      </c>
    </row>
    <row r="380" spans="1:9" x14ac:dyDescent="0.25">
      <c r="A380" t="s">
        <v>23</v>
      </c>
      <c r="B380" t="s">
        <v>1913</v>
      </c>
      <c r="C380" t="s">
        <v>5</v>
      </c>
      <c r="D380" t="s">
        <v>407</v>
      </c>
      <c r="E380" s="4">
        <v>1103</v>
      </c>
      <c r="F380">
        <v>2018</v>
      </c>
      <c r="G380">
        <f t="shared" si="5"/>
        <v>33</v>
      </c>
      <c r="H380">
        <v>-34427</v>
      </c>
      <c r="I380">
        <v>6572841</v>
      </c>
    </row>
    <row r="381" spans="1:9" x14ac:dyDescent="0.25">
      <c r="A381" t="s">
        <v>23</v>
      </c>
      <c r="B381" t="s">
        <v>1918</v>
      </c>
      <c r="C381" t="s">
        <v>5</v>
      </c>
      <c r="D381" t="s">
        <v>407</v>
      </c>
      <c r="E381" s="4">
        <v>1103</v>
      </c>
      <c r="F381">
        <v>2018</v>
      </c>
      <c r="G381">
        <f t="shared" si="5"/>
        <v>33</v>
      </c>
      <c r="H381">
        <v>-34526</v>
      </c>
      <c r="I381">
        <v>6572846</v>
      </c>
    </row>
    <row r="382" spans="1:9" x14ac:dyDescent="0.25">
      <c r="A382" t="s">
        <v>23</v>
      </c>
      <c r="B382" t="s">
        <v>1923</v>
      </c>
      <c r="C382" t="s">
        <v>5</v>
      </c>
      <c r="D382" t="s">
        <v>407</v>
      </c>
      <c r="E382" s="4">
        <v>1103</v>
      </c>
      <c r="F382">
        <v>2018</v>
      </c>
      <c r="G382">
        <f t="shared" si="5"/>
        <v>33</v>
      </c>
      <c r="H382">
        <v>-34693</v>
      </c>
      <c r="I382">
        <v>6572665</v>
      </c>
    </row>
    <row r="383" spans="1:9" x14ac:dyDescent="0.25">
      <c r="A383" t="s">
        <v>23</v>
      </c>
      <c r="B383" t="s">
        <v>1929</v>
      </c>
      <c r="C383" t="s">
        <v>5</v>
      </c>
      <c r="D383" t="s">
        <v>407</v>
      </c>
      <c r="E383" s="4">
        <v>1103</v>
      </c>
      <c r="F383">
        <v>2018</v>
      </c>
      <c r="G383">
        <f t="shared" si="5"/>
        <v>33</v>
      </c>
      <c r="H383">
        <v>-34603</v>
      </c>
      <c r="I383">
        <v>6572488</v>
      </c>
    </row>
    <row r="384" spans="1:9" x14ac:dyDescent="0.25">
      <c r="A384" t="s">
        <v>23</v>
      </c>
      <c r="B384" t="s">
        <v>1933</v>
      </c>
      <c r="C384" t="s">
        <v>5</v>
      </c>
      <c r="D384" t="s">
        <v>407</v>
      </c>
      <c r="E384" s="4">
        <v>1103</v>
      </c>
      <c r="F384">
        <v>2018</v>
      </c>
      <c r="G384">
        <f t="shared" si="5"/>
        <v>33</v>
      </c>
      <c r="H384">
        <v>-34526</v>
      </c>
      <c r="I384">
        <v>6572846</v>
      </c>
    </row>
    <row r="385" spans="1:9" x14ac:dyDescent="0.25">
      <c r="A385" t="s">
        <v>23</v>
      </c>
      <c r="B385" t="s">
        <v>1938</v>
      </c>
      <c r="C385" t="s">
        <v>5</v>
      </c>
      <c r="D385" t="s">
        <v>407</v>
      </c>
      <c r="E385" s="4">
        <v>1103</v>
      </c>
      <c r="F385">
        <v>2018</v>
      </c>
      <c r="G385">
        <f t="shared" si="5"/>
        <v>33</v>
      </c>
      <c r="H385">
        <v>-34705</v>
      </c>
      <c r="I385">
        <v>6573068</v>
      </c>
    </row>
    <row r="386" spans="1:9" x14ac:dyDescent="0.25">
      <c r="A386" t="s">
        <v>23</v>
      </c>
      <c r="B386" t="s">
        <v>1943</v>
      </c>
      <c r="C386" t="s">
        <v>5</v>
      </c>
      <c r="D386" t="s">
        <v>407</v>
      </c>
      <c r="E386" s="4">
        <v>1103</v>
      </c>
      <c r="F386">
        <v>2018</v>
      </c>
      <c r="G386">
        <f t="shared" si="5"/>
        <v>33</v>
      </c>
      <c r="H386">
        <v>-34703</v>
      </c>
      <c r="I386">
        <v>6573937</v>
      </c>
    </row>
    <row r="387" spans="1:9" x14ac:dyDescent="0.25">
      <c r="A387" t="s">
        <v>23</v>
      </c>
      <c r="B387" t="s">
        <v>1949</v>
      </c>
      <c r="C387" t="s">
        <v>5</v>
      </c>
      <c r="D387" t="s">
        <v>407</v>
      </c>
      <c r="E387" s="4">
        <v>1103</v>
      </c>
      <c r="F387">
        <v>2018</v>
      </c>
      <c r="G387">
        <f t="shared" si="5"/>
        <v>33</v>
      </c>
      <c r="H387">
        <v>-34641</v>
      </c>
      <c r="I387">
        <v>6573249</v>
      </c>
    </row>
    <row r="388" spans="1:9" x14ac:dyDescent="0.25">
      <c r="A388" t="s">
        <v>23</v>
      </c>
      <c r="B388" t="s">
        <v>1955</v>
      </c>
      <c r="C388" t="s">
        <v>5</v>
      </c>
      <c r="D388" t="s">
        <v>407</v>
      </c>
      <c r="E388" s="4">
        <v>1103</v>
      </c>
      <c r="F388">
        <v>2018</v>
      </c>
      <c r="G388">
        <f t="shared" ref="G388:G451" si="6">G387</f>
        <v>33</v>
      </c>
      <c r="H388">
        <v>-34598</v>
      </c>
      <c r="I388">
        <v>6572988</v>
      </c>
    </row>
    <row r="389" spans="1:9" x14ac:dyDescent="0.25">
      <c r="A389" t="s">
        <v>23</v>
      </c>
      <c r="B389" t="s">
        <v>1960</v>
      </c>
      <c r="C389" t="s">
        <v>5</v>
      </c>
      <c r="D389" t="s">
        <v>407</v>
      </c>
      <c r="E389" s="4">
        <v>1103</v>
      </c>
      <c r="F389">
        <v>2018</v>
      </c>
      <c r="G389">
        <f t="shared" si="6"/>
        <v>33</v>
      </c>
      <c r="H389">
        <v>-34379</v>
      </c>
      <c r="I389">
        <v>6572109</v>
      </c>
    </row>
    <row r="390" spans="1:9" x14ac:dyDescent="0.25">
      <c r="A390" t="s">
        <v>23</v>
      </c>
      <c r="B390" t="s">
        <v>1965</v>
      </c>
      <c r="C390" t="s">
        <v>5</v>
      </c>
      <c r="D390" t="s">
        <v>407</v>
      </c>
      <c r="E390" s="4">
        <v>1103</v>
      </c>
      <c r="F390">
        <v>2018</v>
      </c>
      <c r="G390">
        <f t="shared" si="6"/>
        <v>33</v>
      </c>
      <c r="H390">
        <v>-34454</v>
      </c>
      <c r="I390">
        <v>6573146</v>
      </c>
    </row>
    <row r="391" spans="1:9" x14ac:dyDescent="0.25">
      <c r="A391" t="s">
        <v>23</v>
      </c>
      <c r="B391" t="s">
        <v>1971</v>
      </c>
      <c r="C391" t="s">
        <v>5</v>
      </c>
      <c r="D391" t="s">
        <v>407</v>
      </c>
      <c r="E391" s="4">
        <v>1103</v>
      </c>
      <c r="F391">
        <v>2018</v>
      </c>
      <c r="G391">
        <f t="shared" si="6"/>
        <v>33</v>
      </c>
      <c r="H391">
        <v>-34433</v>
      </c>
      <c r="I391">
        <v>6573143</v>
      </c>
    </row>
    <row r="392" spans="1:9" x14ac:dyDescent="0.25">
      <c r="A392" t="s">
        <v>23</v>
      </c>
      <c r="B392" t="s">
        <v>2155</v>
      </c>
      <c r="C392" t="s">
        <v>5</v>
      </c>
      <c r="D392" t="s">
        <v>407</v>
      </c>
      <c r="E392" s="4">
        <v>1103</v>
      </c>
      <c r="F392">
        <v>2018</v>
      </c>
      <c r="G392">
        <f t="shared" si="6"/>
        <v>33</v>
      </c>
      <c r="H392">
        <v>-38293</v>
      </c>
      <c r="I392">
        <v>6575505</v>
      </c>
    </row>
    <row r="393" spans="1:9" x14ac:dyDescent="0.25">
      <c r="A393" t="s">
        <v>23</v>
      </c>
      <c r="B393" t="s">
        <v>2166</v>
      </c>
      <c r="C393" t="s">
        <v>5</v>
      </c>
      <c r="D393" t="s">
        <v>407</v>
      </c>
      <c r="E393" s="4">
        <v>1106</v>
      </c>
      <c r="F393">
        <v>2018</v>
      </c>
      <c r="G393">
        <f t="shared" si="6"/>
        <v>33</v>
      </c>
      <c r="H393">
        <v>-47721</v>
      </c>
      <c r="I393">
        <v>6625146</v>
      </c>
    </row>
    <row r="394" spans="1:9" x14ac:dyDescent="0.25">
      <c r="A394" t="s">
        <v>23</v>
      </c>
      <c r="B394" t="s">
        <v>2175</v>
      </c>
      <c r="C394" t="s">
        <v>5</v>
      </c>
      <c r="D394" t="s">
        <v>407</v>
      </c>
      <c r="E394" s="4">
        <v>1106</v>
      </c>
      <c r="F394">
        <v>2018</v>
      </c>
      <c r="G394">
        <f t="shared" si="6"/>
        <v>33</v>
      </c>
      <c r="H394">
        <v>-49966</v>
      </c>
      <c r="I394">
        <v>6625324</v>
      </c>
    </row>
    <row r="395" spans="1:9" x14ac:dyDescent="0.25">
      <c r="A395" t="s">
        <v>23</v>
      </c>
      <c r="B395" t="s">
        <v>2184</v>
      </c>
      <c r="C395" t="s">
        <v>5</v>
      </c>
      <c r="D395" t="s">
        <v>407</v>
      </c>
      <c r="E395" s="4">
        <v>1106</v>
      </c>
      <c r="F395">
        <v>2018</v>
      </c>
      <c r="G395">
        <f t="shared" si="6"/>
        <v>33</v>
      </c>
      <c r="H395">
        <v>-49660</v>
      </c>
      <c r="I395">
        <v>6625307</v>
      </c>
    </row>
    <row r="396" spans="1:9" x14ac:dyDescent="0.25">
      <c r="A396" t="s">
        <v>23</v>
      </c>
      <c r="B396" t="s">
        <v>2189</v>
      </c>
      <c r="C396" t="s">
        <v>5</v>
      </c>
      <c r="D396" t="s">
        <v>407</v>
      </c>
      <c r="E396" s="4">
        <v>1106</v>
      </c>
      <c r="F396">
        <v>2018</v>
      </c>
      <c r="G396">
        <f t="shared" si="6"/>
        <v>33</v>
      </c>
      <c r="H396">
        <v>-49853</v>
      </c>
      <c r="I396">
        <v>6624520</v>
      </c>
    </row>
    <row r="397" spans="1:9" x14ac:dyDescent="0.25">
      <c r="A397" t="s">
        <v>23</v>
      </c>
      <c r="B397" t="s">
        <v>2202</v>
      </c>
      <c r="C397" t="s">
        <v>5</v>
      </c>
      <c r="D397" t="s">
        <v>407</v>
      </c>
      <c r="E397" s="4">
        <v>1106</v>
      </c>
      <c r="F397">
        <v>2018</v>
      </c>
      <c r="G397">
        <f t="shared" si="6"/>
        <v>33</v>
      </c>
      <c r="H397">
        <v>-48405</v>
      </c>
      <c r="I397">
        <v>6630921</v>
      </c>
    </row>
    <row r="398" spans="1:9" x14ac:dyDescent="0.25">
      <c r="A398" t="s">
        <v>23</v>
      </c>
      <c r="B398" t="s">
        <v>2217</v>
      </c>
      <c r="C398" t="s">
        <v>5</v>
      </c>
      <c r="D398" t="s">
        <v>407</v>
      </c>
      <c r="E398" s="4">
        <v>1106</v>
      </c>
      <c r="F398">
        <v>2018</v>
      </c>
      <c r="G398">
        <f t="shared" si="6"/>
        <v>33</v>
      </c>
      <c r="H398">
        <v>-50070</v>
      </c>
      <c r="I398">
        <v>6624996</v>
      </c>
    </row>
    <row r="399" spans="1:9" x14ac:dyDescent="0.25">
      <c r="A399" t="s">
        <v>23</v>
      </c>
      <c r="B399" t="s">
        <v>2222</v>
      </c>
      <c r="C399" t="s">
        <v>5</v>
      </c>
      <c r="D399" t="s">
        <v>407</v>
      </c>
      <c r="E399" s="4">
        <v>1106</v>
      </c>
      <c r="F399">
        <v>2018</v>
      </c>
      <c r="G399">
        <f t="shared" si="6"/>
        <v>33</v>
      </c>
      <c r="H399">
        <v>-50873</v>
      </c>
      <c r="I399">
        <v>6625913</v>
      </c>
    </row>
    <row r="400" spans="1:9" x14ac:dyDescent="0.25">
      <c r="A400" t="s">
        <v>23</v>
      </c>
      <c r="B400" t="s">
        <v>2227</v>
      </c>
      <c r="C400" t="s">
        <v>5</v>
      </c>
      <c r="D400" t="s">
        <v>407</v>
      </c>
      <c r="E400" s="4">
        <v>1106</v>
      </c>
      <c r="F400">
        <v>2018</v>
      </c>
      <c r="G400">
        <f t="shared" si="6"/>
        <v>33</v>
      </c>
      <c r="H400">
        <v>-50574</v>
      </c>
      <c r="I400">
        <v>6625985</v>
      </c>
    </row>
    <row r="401" spans="1:9" x14ac:dyDescent="0.25">
      <c r="A401" t="s">
        <v>23</v>
      </c>
      <c r="B401" t="s">
        <v>2233</v>
      </c>
      <c r="C401" t="s">
        <v>5</v>
      </c>
      <c r="D401" t="s">
        <v>407</v>
      </c>
      <c r="E401" s="4">
        <v>1106</v>
      </c>
      <c r="F401">
        <v>2018</v>
      </c>
      <c r="G401">
        <f t="shared" si="6"/>
        <v>33</v>
      </c>
      <c r="H401">
        <v>-50272</v>
      </c>
      <c r="I401">
        <v>6625529</v>
      </c>
    </row>
    <row r="402" spans="1:9" x14ac:dyDescent="0.25">
      <c r="A402" t="s">
        <v>23</v>
      </c>
      <c r="B402" t="s">
        <v>2239</v>
      </c>
      <c r="C402" t="s">
        <v>5</v>
      </c>
      <c r="D402" t="s">
        <v>407</v>
      </c>
      <c r="E402" s="4">
        <v>1106</v>
      </c>
      <c r="F402">
        <v>2018</v>
      </c>
      <c r="G402">
        <f t="shared" si="6"/>
        <v>33</v>
      </c>
      <c r="H402">
        <v>-50141</v>
      </c>
      <c r="I402">
        <v>6625347</v>
      </c>
    </row>
    <row r="403" spans="1:9" x14ac:dyDescent="0.25">
      <c r="A403" t="s">
        <v>23</v>
      </c>
      <c r="B403" t="s">
        <v>2245</v>
      </c>
      <c r="C403" t="s">
        <v>5</v>
      </c>
      <c r="D403" t="s">
        <v>407</v>
      </c>
      <c r="E403" s="4">
        <v>1106</v>
      </c>
      <c r="F403">
        <v>2018</v>
      </c>
      <c r="G403">
        <f t="shared" si="6"/>
        <v>33</v>
      </c>
      <c r="H403">
        <v>-50652</v>
      </c>
      <c r="I403">
        <v>6625572</v>
      </c>
    </row>
    <row r="404" spans="1:9" x14ac:dyDescent="0.25">
      <c r="A404" t="s">
        <v>23</v>
      </c>
      <c r="B404" t="s">
        <v>2360</v>
      </c>
      <c r="C404" t="s">
        <v>5</v>
      </c>
      <c r="D404" t="s">
        <v>407</v>
      </c>
      <c r="E404" s="4">
        <v>1106</v>
      </c>
      <c r="F404">
        <v>2018</v>
      </c>
      <c r="G404">
        <f t="shared" si="6"/>
        <v>33</v>
      </c>
      <c r="H404">
        <v>-51403</v>
      </c>
      <c r="I404">
        <v>6627006</v>
      </c>
    </row>
    <row r="405" spans="1:9" x14ac:dyDescent="0.25">
      <c r="A405" t="s">
        <v>23</v>
      </c>
      <c r="B405" t="s">
        <v>2365</v>
      </c>
      <c r="C405" t="s">
        <v>5</v>
      </c>
      <c r="D405" t="s">
        <v>407</v>
      </c>
      <c r="E405" s="4">
        <v>1106</v>
      </c>
      <c r="F405">
        <v>2018</v>
      </c>
      <c r="G405">
        <f t="shared" si="6"/>
        <v>33</v>
      </c>
      <c r="H405">
        <v>-50823</v>
      </c>
      <c r="I405">
        <v>6626051</v>
      </c>
    </row>
    <row r="406" spans="1:9" x14ac:dyDescent="0.25">
      <c r="A406" t="s">
        <v>23</v>
      </c>
      <c r="B406" t="s">
        <v>2371</v>
      </c>
      <c r="C406" t="s">
        <v>5</v>
      </c>
      <c r="D406" t="s">
        <v>407</v>
      </c>
      <c r="E406" s="4">
        <v>1106</v>
      </c>
      <c r="F406">
        <v>2018</v>
      </c>
      <c r="G406">
        <f t="shared" si="6"/>
        <v>33</v>
      </c>
      <c r="H406">
        <v>-51145</v>
      </c>
      <c r="I406">
        <v>6627055</v>
      </c>
    </row>
    <row r="407" spans="1:9" x14ac:dyDescent="0.25">
      <c r="A407" t="s">
        <v>23</v>
      </c>
      <c r="B407" t="s">
        <v>2377</v>
      </c>
      <c r="C407" t="s">
        <v>5</v>
      </c>
      <c r="D407" t="s">
        <v>407</v>
      </c>
      <c r="E407" s="4">
        <v>1106</v>
      </c>
      <c r="F407">
        <v>2018</v>
      </c>
      <c r="G407">
        <f t="shared" si="6"/>
        <v>33</v>
      </c>
      <c r="H407">
        <v>-51717</v>
      </c>
      <c r="I407">
        <v>6627444</v>
      </c>
    </row>
    <row r="408" spans="1:9" x14ac:dyDescent="0.25">
      <c r="A408" t="s">
        <v>23</v>
      </c>
      <c r="B408" t="s">
        <v>2382</v>
      </c>
      <c r="C408" t="s">
        <v>5</v>
      </c>
      <c r="D408" t="s">
        <v>407</v>
      </c>
      <c r="E408" s="4">
        <v>1106</v>
      </c>
      <c r="F408">
        <v>2018</v>
      </c>
      <c r="G408">
        <f t="shared" si="6"/>
        <v>33</v>
      </c>
      <c r="H408">
        <v>-50886</v>
      </c>
      <c r="I408">
        <v>6626685</v>
      </c>
    </row>
    <row r="409" spans="1:9" x14ac:dyDescent="0.25">
      <c r="A409" t="s">
        <v>23</v>
      </c>
      <c r="B409" t="s">
        <v>2388</v>
      </c>
      <c r="C409" t="s">
        <v>5</v>
      </c>
      <c r="D409" t="s">
        <v>407</v>
      </c>
      <c r="E409" s="4">
        <v>1106</v>
      </c>
      <c r="F409">
        <v>2018</v>
      </c>
      <c r="G409">
        <f t="shared" si="6"/>
        <v>33</v>
      </c>
      <c r="H409">
        <v>-51899</v>
      </c>
      <c r="I409">
        <v>6627020</v>
      </c>
    </row>
    <row r="410" spans="1:9" x14ac:dyDescent="0.25">
      <c r="A410" t="s">
        <v>23</v>
      </c>
      <c r="B410" t="s">
        <v>2393</v>
      </c>
      <c r="C410" t="s">
        <v>5</v>
      </c>
      <c r="D410" t="s">
        <v>407</v>
      </c>
      <c r="E410" s="4">
        <v>1106</v>
      </c>
      <c r="F410">
        <v>2018</v>
      </c>
      <c r="G410">
        <f t="shared" si="6"/>
        <v>33</v>
      </c>
      <c r="H410">
        <v>-50977</v>
      </c>
      <c r="I410">
        <v>6626968</v>
      </c>
    </row>
    <row r="411" spans="1:9" x14ac:dyDescent="0.25">
      <c r="A411" t="s">
        <v>23</v>
      </c>
      <c r="B411" t="s">
        <v>2397</v>
      </c>
      <c r="C411" t="s">
        <v>5</v>
      </c>
      <c r="D411" t="s">
        <v>407</v>
      </c>
      <c r="E411" s="4">
        <v>1106</v>
      </c>
      <c r="F411">
        <v>2018</v>
      </c>
      <c r="G411">
        <f t="shared" si="6"/>
        <v>33</v>
      </c>
      <c r="H411">
        <v>-51899</v>
      </c>
      <c r="I411">
        <v>6627020</v>
      </c>
    </row>
    <row r="412" spans="1:9" x14ac:dyDescent="0.25">
      <c r="A412" t="s">
        <v>23</v>
      </c>
      <c r="B412" t="s">
        <v>2401</v>
      </c>
      <c r="C412" t="s">
        <v>5</v>
      </c>
      <c r="D412" t="s">
        <v>407</v>
      </c>
      <c r="E412" s="4">
        <v>1106</v>
      </c>
      <c r="F412">
        <v>2018</v>
      </c>
      <c r="G412">
        <f t="shared" si="6"/>
        <v>33</v>
      </c>
      <c r="H412">
        <v>-51971</v>
      </c>
      <c r="I412">
        <v>6627196</v>
      </c>
    </row>
    <row r="413" spans="1:9" x14ac:dyDescent="0.25">
      <c r="A413" t="s">
        <v>23</v>
      </c>
      <c r="B413" t="s">
        <v>2407</v>
      </c>
      <c r="C413" t="s">
        <v>5</v>
      </c>
      <c r="D413" t="s">
        <v>407</v>
      </c>
      <c r="E413" s="4">
        <v>1106</v>
      </c>
      <c r="F413">
        <v>2018</v>
      </c>
      <c r="G413">
        <f t="shared" si="6"/>
        <v>33</v>
      </c>
      <c r="H413">
        <v>-50448</v>
      </c>
      <c r="I413">
        <v>6627896</v>
      </c>
    </row>
    <row r="414" spans="1:9" x14ac:dyDescent="0.25">
      <c r="A414" t="s">
        <v>23</v>
      </c>
      <c r="B414" t="s">
        <v>2413</v>
      </c>
      <c r="C414" t="s">
        <v>5</v>
      </c>
      <c r="D414" t="s">
        <v>407</v>
      </c>
      <c r="E414" s="4">
        <v>1106</v>
      </c>
      <c r="F414">
        <v>2018</v>
      </c>
      <c r="G414">
        <f t="shared" si="6"/>
        <v>33</v>
      </c>
      <c r="H414">
        <v>-50400</v>
      </c>
      <c r="I414">
        <v>6626171</v>
      </c>
    </row>
    <row r="415" spans="1:9" x14ac:dyDescent="0.25">
      <c r="A415" t="s">
        <v>23</v>
      </c>
      <c r="B415" t="s">
        <v>2419</v>
      </c>
      <c r="C415" t="s">
        <v>5</v>
      </c>
      <c r="D415" t="s">
        <v>407</v>
      </c>
      <c r="E415" s="4">
        <v>1106</v>
      </c>
      <c r="F415">
        <v>2018</v>
      </c>
      <c r="G415">
        <f t="shared" si="6"/>
        <v>33</v>
      </c>
      <c r="H415">
        <v>-50822</v>
      </c>
      <c r="I415">
        <v>6626414</v>
      </c>
    </row>
    <row r="416" spans="1:9" x14ac:dyDescent="0.25">
      <c r="A416" t="s">
        <v>23</v>
      </c>
      <c r="B416" t="s">
        <v>2424</v>
      </c>
      <c r="C416" t="s">
        <v>5</v>
      </c>
      <c r="D416" t="s">
        <v>407</v>
      </c>
      <c r="E416" s="4">
        <v>1106</v>
      </c>
      <c r="F416">
        <v>2018</v>
      </c>
      <c r="G416">
        <f t="shared" si="6"/>
        <v>33</v>
      </c>
      <c r="H416">
        <v>-51717</v>
      </c>
      <c r="I416">
        <v>6627444</v>
      </c>
    </row>
    <row r="417" spans="1:9" x14ac:dyDescent="0.25">
      <c r="A417" t="s">
        <v>23</v>
      </c>
      <c r="B417" t="s">
        <v>2428</v>
      </c>
      <c r="C417" t="s">
        <v>5</v>
      </c>
      <c r="D417" t="s">
        <v>407</v>
      </c>
      <c r="E417" s="4">
        <v>1106</v>
      </c>
      <c r="F417">
        <v>2018</v>
      </c>
      <c r="G417">
        <f t="shared" si="6"/>
        <v>33</v>
      </c>
      <c r="H417">
        <v>-51284</v>
      </c>
      <c r="I417">
        <v>6627249</v>
      </c>
    </row>
    <row r="418" spans="1:9" x14ac:dyDescent="0.25">
      <c r="A418" t="s">
        <v>23</v>
      </c>
      <c r="B418" t="s">
        <v>2434</v>
      </c>
      <c r="C418" t="s">
        <v>5</v>
      </c>
      <c r="D418" t="s">
        <v>407</v>
      </c>
      <c r="E418" s="4">
        <v>1106</v>
      </c>
      <c r="F418">
        <v>2018</v>
      </c>
      <c r="G418">
        <f t="shared" si="6"/>
        <v>33</v>
      </c>
      <c r="H418">
        <v>-51403</v>
      </c>
      <c r="I418">
        <v>6627006</v>
      </c>
    </row>
    <row r="419" spans="1:9" x14ac:dyDescent="0.25">
      <c r="A419" t="s">
        <v>23</v>
      </c>
      <c r="B419" t="s">
        <v>2438</v>
      </c>
      <c r="C419" t="s">
        <v>5</v>
      </c>
      <c r="D419" t="s">
        <v>407</v>
      </c>
      <c r="E419" s="4">
        <v>1106</v>
      </c>
      <c r="F419">
        <v>2018</v>
      </c>
      <c r="G419">
        <f t="shared" si="6"/>
        <v>33</v>
      </c>
      <c r="H419">
        <v>-50970</v>
      </c>
      <c r="I419">
        <v>6626214</v>
      </c>
    </row>
    <row r="420" spans="1:9" x14ac:dyDescent="0.25">
      <c r="A420" t="s">
        <v>23</v>
      </c>
      <c r="B420" t="s">
        <v>2444</v>
      </c>
      <c r="C420" t="s">
        <v>5</v>
      </c>
      <c r="D420" t="s">
        <v>407</v>
      </c>
      <c r="E420" s="4">
        <v>1106</v>
      </c>
      <c r="F420">
        <v>2018</v>
      </c>
      <c r="G420">
        <f t="shared" si="6"/>
        <v>33</v>
      </c>
      <c r="H420">
        <v>-50970</v>
      </c>
      <c r="I420">
        <v>6626214</v>
      </c>
    </row>
    <row r="421" spans="1:9" x14ac:dyDescent="0.25">
      <c r="A421" t="s">
        <v>23</v>
      </c>
      <c r="B421" t="s">
        <v>2449</v>
      </c>
      <c r="C421" t="s">
        <v>5</v>
      </c>
      <c r="D421" t="s">
        <v>407</v>
      </c>
      <c r="E421" s="4">
        <v>1106</v>
      </c>
      <c r="F421">
        <v>2018</v>
      </c>
      <c r="G421">
        <f t="shared" si="6"/>
        <v>33</v>
      </c>
      <c r="H421">
        <v>-50936</v>
      </c>
      <c r="I421">
        <v>6626215</v>
      </c>
    </row>
    <row r="422" spans="1:9" x14ac:dyDescent="0.25">
      <c r="A422" t="s">
        <v>23</v>
      </c>
      <c r="B422" t="s">
        <v>2455</v>
      </c>
      <c r="C422" t="s">
        <v>5</v>
      </c>
      <c r="D422" t="s">
        <v>407</v>
      </c>
      <c r="E422" s="4">
        <v>1106</v>
      </c>
      <c r="F422">
        <v>2018</v>
      </c>
      <c r="G422">
        <f t="shared" si="6"/>
        <v>33</v>
      </c>
      <c r="H422">
        <v>-50884</v>
      </c>
      <c r="I422">
        <v>6626278</v>
      </c>
    </row>
    <row r="423" spans="1:9" x14ac:dyDescent="0.25">
      <c r="A423" t="s">
        <v>23</v>
      </c>
      <c r="B423" t="s">
        <v>2461</v>
      </c>
      <c r="C423" t="s">
        <v>5</v>
      </c>
      <c r="D423" t="s">
        <v>407</v>
      </c>
      <c r="E423" s="4">
        <v>1106</v>
      </c>
      <c r="F423">
        <v>2018</v>
      </c>
      <c r="G423">
        <f t="shared" si="6"/>
        <v>33</v>
      </c>
      <c r="H423">
        <v>-50935</v>
      </c>
      <c r="I423">
        <v>6626295</v>
      </c>
    </row>
    <row r="424" spans="1:9" x14ac:dyDescent="0.25">
      <c r="A424" t="s">
        <v>23</v>
      </c>
      <c r="B424" t="s">
        <v>2467</v>
      </c>
      <c r="C424" t="s">
        <v>5</v>
      </c>
      <c r="D424" t="s">
        <v>407</v>
      </c>
      <c r="E424" s="4">
        <v>1106</v>
      </c>
      <c r="F424">
        <v>2018</v>
      </c>
      <c r="G424">
        <f t="shared" si="6"/>
        <v>33</v>
      </c>
      <c r="H424">
        <v>-51012</v>
      </c>
      <c r="I424">
        <v>6626395</v>
      </c>
    </row>
    <row r="425" spans="1:9" x14ac:dyDescent="0.25">
      <c r="A425" t="s">
        <v>23</v>
      </c>
      <c r="B425" t="s">
        <v>2473</v>
      </c>
      <c r="C425" t="s">
        <v>5</v>
      </c>
      <c r="D425" t="s">
        <v>407</v>
      </c>
      <c r="E425" s="4">
        <v>1106</v>
      </c>
      <c r="F425">
        <v>2018</v>
      </c>
      <c r="G425">
        <f t="shared" si="6"/>
        <v>33</v>
      </c>
      <c r="H425">
        <v>-51055</v>
      </c>
      <c r="I425">
        <v>6626453</v>
      </c>
    </row>
    <row r="426" spans="1:9" x14ac:dyDescent="0.25">
      <c r="A426" t="s">
        <v>23</v>
      </c>
      <c r="B426" t="s">
        <v>2479</v>
      </c>
      <c r="C426" t="s">
        <v>5</v>
      </c>
      <c r="D426" t="s">
        <v>407</v>
      </c>
      <c r="E426" s="4">
        <v>1106</v>
      </c>
      <c r="F426">
        <v>2018</v>
      </c>
      <c r="G426">
        <f t="shared" si="6"/>
        <v>33</v>
      </c>
      <c r="H426">
        <v>-51095</v>
      </c>
      <c r="I426">
        <v>6626505</v>
      </c>
    </row>
    <row r="427" spans="1:9" x14ac:dyDescent="0.25">
      <c r="A427" t="s">
        <v>23</v>
      </c>
      <c r="B427" t="s">
        <v>2485</v>
      </c>
      <c r="C427" t="s">
        <v>5</v>
      </c>
      <c r="D427" t="s">
        <v>407</v>
      </c>
      <c r="E427" s="4">
        <v>1106</v>
      </c>
      <c r="F427">
        <v>2018</v>
      </c>
      <c r="G427">
        <f t="shared" si="6"/>
        <v>33</v>
      </c>
      <c r="H427">
        <v>-51052</v>
      </c>
      <c r="I427">
        <v>6626605</v>
      </c>
    </row>
    <row r="428" spans="1:9" x14ac:dyDescent="0.25">
      <c r="A428" t="s">
        <v>23</v>
      </c>
      <c r="B428" t="s">
        <v>2491</v>
      </c>
      <c r="C428" t="s">
        <v>5</v>
      </c>
      <c r="D428" t="s">
        <v>407</v>
      </c>
      <c r="E428" s="4">
        <v>1106</v>
      </c>
      <c r="F428">
        <v>2018</v>
      </c>
      <c r="G428">
        <f t="shared" si="6"/>
        <v>33</v>
      </c>
      <c r="H428">
        <v>-50999</v>
      </c>
      <c r="I428">
        <v>6626694</v>
      </c>
    </row>
    <row r="429" spans="1:9" x14ac:dyDescent="0.25">
      <c r="A429" t="s">
        <v>23</v>
      </c>
      <c r="B429" t="s">
        <v>2497</v>
      </c>
      <c r="C429" t="s">
        <v>5</v>
      </c>
      <c r="D429" t="s">
        <v>407</v>
      </c>
      <c r="E429" s="4">
        <v>1106</v>
      </c>
      <c r="F429">
        <v>2018</v>
      </c>
      <c r="G429">
        <f t="shared" si="6"/>
        <v>33</v>
      </c>
      <c r="H429">
        <v>-51008</v>
      </c>
      <c r="I429">
        <v>6626773</v>
      </c>
    </row>
    <row r="430" spans="1:9" x14ac:dyDescent="0.25">
      <c r="A430" t="s">
        <v>23</v>
      </c>
      <c r="B430" t="s">
        <v>2503</v>
      </c>
      <c r="C430" t="s">
        <v>5</v>
      </c>
      <c r="D430" t="s">
        <v>407</v>
      </c>
      <c r="E430" s="4">
        <v>1106</v>
      </c>
      <c r="F430">
        <v>2018</v>
      </c>
      <c r="G430">
        <f t="shared" si="6"/>
        <v>33</v>
      </c>
      <c r="H430">
        <v>-50948</v>
      </c>
      <c r="I430">
        <v>6626767</v>
      </c>
    </row>
    <row r="431" spans="1:9" x14ac:dyDescent="0.25">
      <c r="A431" t="s">
        <v>23</v>
      </c>
      <c r="B431" t="s">
        <v>2509</v>
      </c>
      <c r="C431" t="s">
        <v>5</v>
      </c>
      <c r="D431" t="s">
        <v>407</v>
      </c>
      <c r="E431" s="4">
        <v>1106</v>
      </c>
      <c r="F431">
        <v>2018</v>
      </c>
      <c r="G431">
        <f t="shared" si="6"/>
        <v>33</v>
      </c>
      <c r="H431">
        <v>-50737</v>
      </c>
      <c r="I431">
        <v>6626859</v>
      </c>
    </row>
    <row r="432" spans="1:9" x14ac:dyDescent="0.25">
      <c r="A432" t="s">
        <v>23</v>
      </c>
      <c r="B432" t="s">
        <v>2514</v>
      </c>
      <c r="C432" t="s">
        <v>5</v>
      </c>
      <c r="D432" t="s">
        <v>407</v>
      </c>
      <c r="E432" s="4">
        <v>1106</v>
      </c>
      <c r="F432">
        <v>2018</v>
      </c>
      <c r="G432">
        <f t="shared" si="6"/>
        <v>33</v>
      </c>
      <c r="H432">
        <v>-51175</v>
      </c>
      <c r="I432">
        <v>6626785</v>
      </c>
    </row>
    <row r="433" spans="1:9" x14ac:dyDescent="0.25">
      <c r="A433" t="s">
        <v>23</v>
      </c>
      <c r="B433" t="s">
        <v>2520</v>
      </c>
      <c r="C433" t="s">
        <v>5</v>
      </c>
      <c r="D433" t="s">
        <v>407</v>
      </c>
      <c r="E433" s="4">
        <v>1106</v>
      </c>
      <c r="F433">
        <v>2018</v>
      </c>
      <c r="G433">
        <f t="shared" si="6"/>
        <v>33</v>
      </c>
      <c r="H433">
        <v>-51408</v>
      </c>
      <c r="I433">
        <v>6626928</v>
      </c>
    </row>
    <row r="434" spans="1:9" x14ac:dyDescent="0.25">
      <c r="A434" t="s">
        <v>23</v>
      </c>
      <c r="B434" t="s">
        <v>2526</v>
      </c>
      <c r="C434" t="s">
        <v>5</v>
      </c>
      <c r="D434" t="s">
        <v>407</v>
      </c>
      <c r="E434" s="4">
        <v>1106</v>
      </c>
      <c r="F434">
        <v>2018</v>
      </c>
      <c r="G434">
        <f t="shared" si="6"/>
        <v>33</v>
      </c>
      <c r="H434">
        <v>-51243</v>
      </c>
      <c r="I434">
        <v>6626837</v>
      </c>
    </row>
    <row r="435" spans="1:9" x14ac:dyDescent="0.25">
      <c r="A435" t="s">
        <v>23</v>
      </c>
      <c r="B435" t="s">
        <v>2532</v>
      </c>
      <c r="C435" t="s">
        <v>5</v>
      </c>
      <c r="D435" t="s">
        <v>407</v>
      </c>
      <c r="E435" s="4">
        <v>1106</v>
      </c>
      <c r="F435">
        <v>2018</v>
      </c>
      <c r="G435">
        <f t="shared" si="6"/>
        <v>33</v>
      </c>
      <c r="H435">
        <v>-51306</v>
      </c>
      <c r="I435">
        <v>6626912</v>
      </c>
    </row>
    <row r="436" spans="1:9" x14ac:dyDescent="0.25">
      <c r="A436" t="s">
        <v>23</v>
      </c>
      <c r="B436" t="s">
        <v>2538</v>
      </c>
      <c r="C436" t="s">
        <v>5</v>
      </c>
      <c r="D436" t="s">
        <v>407</v>
      </c>
      <c r="E436" s="4">
        <v>1106</v>
      </c>
      <c r="F436">
        <v>2018</v>
      </c>
      <c r="G436">
        <f t="shared" si="6"/>
        <v>33</v>
      </c>
      <c r="H436">
        <v>-51291</v>
      </c>
      <c r="I436">
        <v>6626846</v>
      </c>
    </row>
    <row r="437" spans="1:9" x14ac:dyDescent="0.25">
      <c r="A437" t="s">
        <v>23</v>
      </c>
      <c r="B437" t="s">
        <v>2544</v>
      </c>
      <c r="C437" t="s">
        <v>5</v>
      </c>
      <c r="D437" t="s">
        <v>407</v>
      </c>
      <c r="E437" s="4">
        <v>1106</v>
      </c>
      <c r="F437">
        <v>2018</v>
      </c>
      <c r="G437">
        <f t="shared" si="6"/>
        <v>33</v>
      </c>
      <c r="H437">
        <v>-51291</v>
      </c>
      <c r="I437">
        <v>6626846</v>
      </c>
    </row>
    <row r="438" spans="1:9" x14ac:dyDescent="0.25">
      <c r="A438" t="s">
        <v>23</v>
      </c>
      <c r="B438" t="s">
        <v>2549</v>
      </c>
      <c r="C438" t="s">
        <v>5</v>
      </c>
      <c r="D438" t="s">
        <v>407</v>
      </c>
      <c r="E438" s="4">
        <v>1106</v>
      </c>
      <c r="F438">
        <v>2018</v>
      </c>
      <c r="G438">
        <f t="shared" si="6"/>
        <v>33</v>
      </c>
      <c r="H438">
        <v>-51077</v>
      </c>
      <c r="I438">
        <v>6627004</v>
      </c>
    </row>
    <row r="439" spans="1:9" x14ac:dyDescent="0.25">
      <c r="A439" t="s">
        <v>23</v>
      </c>
      <c r="B439" t="s">
        <v>2555</v>
      </c>
      <c r="C439" t="s">
        <v>5</v>
      </c>
      <c r="D439" t="s">
        <v>407</v>
      </c>
      <c r="E439" s="4">
        <v>1106</v>
      </c>
      <c r="F439">
        <v>2018</v>
      </c>
      <c r="G439">
        <f t="shared" si="6"/>
        <v>33</v>
      </c>
      <c r="H439">
        <v>-51077</v>
      </c>
      <c r="I439">
        <v>6627004</v>
      </c>
    </row>
    <row r="440" spans="1:9" x14ac:dyDescent="0.25">
      <c r="A440" t="s">
        <v>23</v>
      </c>
      <c r="B440" t="s">
        <v>2560</v>
      </c>
      <c r="C440" t="s">
        <v>5</v>
      </c>
      <c r="D440" t="s">
        <v>407</v>
      </c>
      <c r="E440" s="4">
        <v>1106</v>
      </c>
      <c r="F440">
        <v>2018</v>
      </c>
      <c r="G440">
        <f t="shared" si="6"/>
        <v>33</v>
      </c>
      <c r="H440">
        <v>-51145</v>
      </c>
      <c r="I440">
        <v>6627055</v>
      </c>
    </row>
    <row r="441" spans="1:9" x14ac:dyDescent="0.25">
      <c r="A441" t="s">
        <v>23</v>
      </c>
      <c r="B441" t="s">
        <v>2565</v>
      </c>
      <c r="C441" t="s">
        <v>5</v>
      </c>
      <c r="D441" t="s">
        <v>407</v>
      </c>
      <c r="E441" s="4">
        <v>1106</v>
      </c>
      <c r="F441">
        <v>2018</v>
      </c>
      <c r="G441">
        <f t="shared" si="6"/>
        <v>33</v>
      </c>
      <c r="H441">
        <v>-51167</v>
      </c>
      <c r="I441">
        <v>6626642</v>
      </c>
    </row>
    <row r="442" spans="1:9" x14ac:dyDescent="0.25">
      <c r="A442" t="s">
        <v>23</v>
      </c>
      <c r="B442" t="s">
        <v>2571</v>
      </c>
      <c r="C442" t="s">
        <v>5</v>
      </c>
      <c r="D442" t="s">
        <v>407</v>
      </c>
      <c r="E442" s="4">
        <v>1106</v>
      </c>
      <c r="F442">
        <v>2018</v>
      </c>
      <c r="G442">
        <f t="shared" si="6"/>
        <v>33</v>
      </c>
      <c r="H442">
        <v>-51167</v>
      </c>
      <c r="I442">
        <v>6626642</v>
      </c>
    </row>
    <row r="443" spans="1:9" x14ac:dyDescent="0.25">
      <c r="A443" t="s">
        <v>23</v>
      </c>
      <c r="B443" t="s">
        <v>2576</v>
      </c>
      <c r="C443" t="s">
        <v>5</v>
      </c>
      <c r="D443" t="s">
        <v>407</v>
      </c>
      <c r="E443" s="4">
        <v>1106</v>
      </c>
      <c r="F443">
        <v>2018</v>
      </c>
      <c r="G443">
        <f t="shared" si="6"/>
        <v>33</v>
      </c>
      <c r="H443">
        <v>-51063</v>
      </c>
      <c r="I443">
        <v>6627136</v>
      </c>
    </row>
    <row r="444" spans="1:9" x14ac:dyDescent="0.25">
      <c r="A444" t="s">
        <v>23</v>
      </c>
      <c r="B444" t="s">
        <v>2582</v>
      </c>
      <c r="C444" t="s">
        <v>5</v>
      </c>
      <c r="D444" t="s">
        <v>407</v>
      </c>
      <c r="E444" s="4">
        <v>1106</v>
      </c>
      <c r="F444">
        <v>2018</v>
      </c>
      <c r="G444">
        <f t="shared" si="6"/>
        <v>33</v>
      </c>
      <c r="H444">
        <v>-51063</v>
      </c>
      <c r="I444">
        <v>6627136</v>
      </c>
    </row>
    <row r="445" spans="1:9" x14ac:dyDescent="0.25">
      <c r="A445" t="s">
        <v>23</v>
      </c>
      <c r="B445" t="s">
        <v>2587</v>
      </c>
      <c r="C445" t="s">
        <v>5</v>
      </c>
      <c r="D445" t="s">
        <v>407</v>
      </c>
      <c r="E445" s="4">
        <v>1106</v>
      </c>
      <c r="F445">
        <v>2018</v>
      </c>
      <c r="G445">
        <f t="shared" si="6"/>
        <v>33</v>
      </c>
      <c r="H445">
        <v>-51052</v>
      </c>
      <c r="I445">
        <v>6627174</v>
      </c>
    </row>
    <row r="446" spans="1:9" x14ac:dyDescent="0.25">
      <c r="A446" t="s">
        <v>23</v>
      </c>
      <c r="B446" t="s">
        <v>2593</v>
      </c>
      <c r="C446" t="s">
        <v>5</v>
      </c>
      <c r="D446" t="s">
        <v>407</v>
      </c>
      <c r="E446" s="4">
        <v>1106</v>
      </c>
      <c r="F446">
        <v>2018</v>
      </c>
      <c r="G446">
        <f t="shared" si="6"/>
        <v>33</v>
      </c>
      <c r="H446">
        <v>-50484</v>
      </c>
      <c r="I446">
        <v>6626396</v>
      </c>
    </row>
    <row r="447" spans="1:9" x14ac:dyDescent="0.25">
      <c r="A447" t="s">
        <v>23</v>
      </c>
      <c r="B447" t="s">
        <v>2599</v>
      </c>
      <c r="C447" t="s">
        <v>5</v>
      </c>
      <c r="D447" t="s">
        <v>407</v>
      </c>
      <c r="E447" s="4">
        <v>1106</v>
      </c>
      <c r="F447">
        <v>2018</v>
      </c>
      <c r="G447">
        <f t="shared" si="6"/>
        <v>33</v>
      </c>
      <c r="H447">
        <v>-51109</v>
      </c>
      <c r="I447">
        <v>6626794</v>
      </c>
    </row>
    <row r="448" spans="1:9" x14ac:dyDescent="0.25">
      <c r="A448" t="s">
        <v>23</v>
      </c>
      <c r="B448" t="s">
        <v>2605</v>
      </c>
      <c r="C448" t="s">
        <v>5</v>
      </c>
      <c r="D448" t="s">
        <v>407</v>
      </c>
      <c r="E448" s="4">
        <v>1106</v>
      </c>
      <c r="F448">
        <v>2018</v>
      </c>
      <c r="G448">
        <f t="shared" si="6"/>
        <v>33</v>
      </c>
      <c r="H448">
        <v>-50896</v>
      </c>
      <c r="I448">
        <v>6626594</v>
      </c>
    </row>
    <row r="449" spans="1:9" x14ac:dyDescent="0.25">
      <c r="A449" t="s">
        <v>23</v>
      </c>
      <c r="B449" t="s">
        <v>2610</v>
      </c>
      <c r="C449" t="s">
        <v>5</v>
      </c>
      <c r="D449" t="s">
        <v>407</v>
      </c>
      <c r="E449" s="4">
        <v>1106</v>
      </c>
      <c r="F449">
        <v>2018</v>
      </c>
      <c r="G449">
        <f t="shared" si="6"/>
        <v>33</v>
      </c>
      <c r="H449">
        <v>-50896</v>
      </c>
      <c r="I449">
        <v>6626594</v>
      </c>
    </row>
    <row r="450" spans="1:9" x14ac:dyDescent="0.25">
      <c r="A450" t="s">
        <v>23</v>
      </c>
      <c r="B450" t="s">
        <v>2615</v>
      </c>
      <c r="C450" t="s">
        <v>5</v>
      </c>
      <c r="D450" t="s">
        <v>407</v>
      </c>
      <c r="E450" s="4">
        <v>1106</v>
      </c>
      <c r="F450">
        <v>2018</v>
      </c>
      <c r="G450">
        <f t="shared" si="6"/>
        <v>33</v>
      </c>
      <c r="H450">
        <v>-51327</v>
      </c>
      <c r="I450">
        <v>6626854</v>
      </c>
    </row>
    <row r="451" spans="1:9" x14ac:dyDescent="0.25">
      <c r="A451" t="s">
        <v>23</v>
      </c>
      <c r="B451" t="s">
        <v>2621</v>
      </c>
      <c r="C451" t="s">
        <v>5</v>
      </c>
      <c r="D451" t="s">
        <v>407</v>
      </c>
      <c r="E451" s="4">
        <v>1106</v>
      </c>
      <c r="F451">
        <v>2018</v>
      </c>
      <c r="G451">
        <f t="shared" si="6"/>
        <v>33</v>
      </c>
      <c r="H451">
        <v>-50650</v>
      </c>
      <c r="I451">
        <v>6627225</v>
      </c>
    </row>
    <row r="452" spans="1:9" x14ac:dyDescent="0.25">
      <c r="A452" t="s">
        <v>23</v>
      </c>
      <c r="B452" t="s">
        <v>2627</v>
      </c>
      <c r="C452" t="s">
        <v>5</v>
      </c>
      <c r="D452" t="s">
        <v>407</v>
      </c>
      <c r="E452" s="4">
        <v>1106</v>
      </c>
      <c r="F452">
        <v>2018</v>
      </c>
      <c r="G452">
        <f t="shared" ref="G452:G515" si="7">G451</f>
        <v>33</v>
      </c>
      <c r="H452">
        <v>-51850</v>
      </c>
      <c r="I452">
        <v>6627224</v>
      </c>
    </row>
    <row r="453" spans="1:9" x14ac:dyDescent="0.25">
      <c r="A453" t="s">
        <v>23</v>
      </c>
      <c r="B453" t="s">
        <v>2633</v>
      </c>
      <c r="C453" t="s">
        <v>5</v>
      </c>
      <c r="D453" t="s">
        <v>407</v>
      </c>
      <c r="E453" s="4">
        <v>1106</v>
      </c>
      <c r="F453">
        <v>2018</v>
      </c>
      <c r="G453">
        <f t="shared" si="7"/>
        <v>33</v>
      </c>
      <c r="H453">
        <v>-51850</v>
      </c>
      <c r="I453">
        <v>6627224</v>
      </c>
    </row>
    <row r="454" spans="1:9" x14ac:dyDescent="0.25">
      <c r="A454" t="s">
        <v>23</v>
      </c>
      <c r="B454" t="s">
        <v>2638</v>
      </c>
      <c r="C454" t="s">
        <v>5</v>
      </c>
      <c r="D454" t="s">
        <v>407</v>
      </c>
      <c r="E454" s="4">
        <v>1106</v>
      </c>
      <c r="F454">
        <v>2018</v>
      </c>
      <c r="G454">
        <f t="shared" si="7"/>
        <v>33</v>
      </c>
      <c r="H454">
        <v>-51744</v>
      </c>
      <c r="I454">
        <v>6627006</v>
      </c>
    </row>
    <row r="455" spans="1:9" x14ac:dyDescent="0.25">
      <c r="A455" t="s">
        <v>23</v>
      </c>
      <c r="B455" t="s">
        <v>2644</v>
      </c>
      <c r="C455" t="s">
        <v>5</v>
      </c>
      <c r="D455" t="s">
        <v>407</v>
      </c>
      <c r="E455" s="4">
        <v>1106</v>
      </c>
      <c r="F455">
        <v>2018</v>
      </c>
      <c r="G455">
        <f t="shared" si="7"/>
        <v>33</v>
      </c>
      <c r="H455">
        <v>-51532</v>
      </c>
      <c r="I455">
        <v>6626946</v>
      </c>
    </row>
    <row r="456" spans="1:9" x14ac:dyDescent="0.25">
      <c r="A456" t="s">
        <v>23</v>
      </c>
      <c r="B456" t="s">
        <v>2650</v>
      </c>
      <c r="C456" t="s">
        <v>5</v>
      </c>
      <c r="D456" t="s">
        <v>407</v>
      </c>
      <c r="E456" s="4">
        <v>1106</v>
      </c>
      <c r="F456">
        <v>2018</v>
      </c>
      <c r="G456">
        <f t="shared" si="7"/>
        <v>33</v>
      </c>
      <c r="H456">
        <v>-51122</v>
      </c>
      <c r="I456">
        <v>6627206</v>
      </c>
    </row>
    <row r="457" spans="1:9" x14ac:dyDescent="0.25">
      <c r="A457" t="s">
        <v>23</v>
      </c>
      <c r="B457" t="s">
        <v>2656</v>
      </c>
      <c r="C457" t="s">
        <v>5</v>
      </c>
      <c r="D457" t="s">
        <v>407</v>
      </c>
      <c r="E457" s="4">
        <v>1106</v>
      </c>
      <c r="F457">
        <v>2018</v>
      </c>
      <c r="G457">
        <f t="shared" si="7"/>
        <v>33</v>
      </c>
      <c r="H457">
        <v>-51122</v>
      </c>
      <c r="I457">
        <v>6627206</v>
      </c>
    </row>
    <row r="458" spans="1:9" x14ac:dyDescent="0.25">
      <c r="A458" t="s">
        <v>23</v>
      </c>
      <c r="B458" t="s">
        <v>2661</v>
      </c>
      <c r="C458" t="s">
        <v>5</v>
      </c>
      <c r="D458" t="s">
        <v>407</v>
      </c>
      <c r="E458" s="4">
        <v>1106</v>
      </c>
      <c r="F458">
        <v>2018</v>
      </c>
      <c r="G458">
        <f t="shared" si="7"/>
        <v>33</v>
      </c>
      <c r="H458">
        <v>-51146</v>
      </c>
      <c r="I458">
        <v>6627254</v>
      </c>
    </row>
    <row r="459" spans="1:9" x14ac:dyDescent="0.25">
      <c r="A459" t="s">
        <v>23</v>
      </c>
      <c r="B459" t="s">
        <v>2667</v>
      </c>
      <c r="C459" t="s">
        <v>5</v>
      </c>
      <c r="D459" t="s">
        <v>407</v>
      </c>
      <c r="E459" s="4">
        <v>1106</v>
      </c>
      <c r="F459">
        <v>2018</v>
      </c>
      <c r="G459">
        <f t="shared" si="7"/>
        <v>33</v>
      </c>
      <c r="H459">
        <v>-51146</v>
      </c>
      <c r="I459">
        <v>6627254</v>
      </c>
    </row>
    <row r="460" spans="1:9" x14ac:dyDescent="0.25">
      <c r="A460" t="s">
        <v>23</v>
      </c>
      <c r="B460" t="s">
        <v>2672</v>
      </c>
      <c r="C460" t="s">
        <v>5</v>
      </c>
      <c r="D460" t="s">
        <v>407</v>
      </c>
      <c r="E460" s="4">
        <v>1106</v>
      </c>
      <c r="F460">
        <v>2018</v>
      </c>
      <c r="G460">
        <f t="shared" si="7"/>
        <v>33</v>
      </c>
      <c r="H460">
        <v>-51054</v>
      </c>
      <c r="I460">
        <v>6627256</v>
      </c>
    </row>
    <row r="461" spans="1:9" x14ac:dyDescent="0.25">
      <c r="A461" t="s">
        <v>23</v>
      </c>
      <c r="B461" t="s">
        <v>2678</v>
      </c>
      <c r="C461" t="s">
        <v>5</v>
      </c>
      <c r="D461" t="s">
        <v>407</v>
      </c>
      <c r="E461" s="4">
        <v>1106</v>
      </c>
      <c r="F461">
        <v>2018</v>
      </c>
      <c r="G461">
        <f t="shared" si="7"/>
        <v>33</v>
      </c>
      <c r="H461">
        <v>-51054</v>
      </c>
      <c r="I461">
        <v>6627256</v>
      </c>
    </row>
    <row r="462" spans="1:9" x14ac:dyDescent="0.25">
      <c r="A462" t="s">
        <v>23</v>
      </c>
      <c r="B462" t="s">
        <v>2683</v>
      </c>
      <c r="C462" t="s">
        <v>5</v>
      </c>
      <c r="D462" t="s">
        <v>407</v>
      </c>
      <c r="E462" s="4">
        <v>1106</v>
      </c>
      <c r="F462">
        <v>2018</v>
      </c>
      <c r="G462">
        <f t="shared" si="7"/>
        <v>33</v>
      </c>
      <c r="H462">
        <v>-50868</v>
      </c>
      <c r="I462">
        <v>6627352</v>
      </c>
    </row>
    <row r="463" spans="1:9" x14ac:dyDescent="0.25">
      <c r="A463" t="s">
        <v>23</v>
      </c>
      <c r="B463" t="s">
        <v>2688</v>
      </c>
      <c r="C463" t="s">
        <v>5</v>
      </c>
      <c r="D463" t="s">
        <v>407</v>
      </c>
      <c r="E463" s="4">
        <v>1106</v>
      </c>
      <c r="F463">
        <v>2018</v>
      </c>
      <c r="G463">
        <f t="shared" si="7"/>
        <v>33</v>
      </c>
      <c r="H463">
        <v>-50923</v>
      </c>
      <c r="I463">
        <v>6627182</v>
      </c>
    </row>
    <row r="464" spans="1:9" x14ac:dyDescent="0.25">
      <c r="A464" t="s">
        <v>23</v>
      </c>
      <c r="B464" t="s">
        <v>2694</v>
      </c>
      <c r="C464" t="s">
        <v>5</v>
      </c>
      <c r="D464" t="s">
        <v>407</v>
      </c>
      <c r="E464" s="4">
        <v>1106</v>
      </c>
      <c r="F464">
        <v>2018</v>
      </c>
      <c r="G464">
        <f t="shared" si="7"/>
        <v>33</v>
      </c>
      <c r="H464">
        <v>-51045</v>
      </c>
      <c r="I464">
        <v>6626680</v>
      </c>
    </row>
    <row r="465" spans="1:9" x14ac:dyDescent="0.25">
      <c r="A465" t="s">
        <v>23</v>
      </c>
      <c r="B465" t="s">
        <v>2700</v>
      </c>
      <c r="C465" t="s">
        <v>5</v>
      </c>
      <c r="D465" t="s">
        <v>407</v>
      </c>
      <c r="E465" s="4">
        <v>1106</v>
      </c>
      <c r="F465">
        <v>2018</v>
      </c>
      <c r="G465">
        <f t="shared" si="7"/>
        <v>33</v>
      </c>
      <c r="H465">
        <v>-51261</v>
      </c>
      <c r="I465">
        <v>6626832</v>
      </c>
    </row>
    <row r="466" spans="1:9" x14ac:dyDescent="0.25">
      <c r="A466" t="s">
        <v>23</v>
      </c>
      <c r="B466" t="s">
        <v>2706</v>
      </c>
      <c r="C466" t="s">
        <v>5</v>
      </c>
      <c r="D466" t="s">
        <v>407</v>
      </c>
      <c r="E466" s="4">
        <v>1106</v>
      </c>
      <c r="F466">
        <v>2018</v>
      </c>
      <c r="G466">
        <f t="shared" si="7"/>
        <v>33</v>
      </c>
      <c r="H466">
        <v>-51060</v>
      </c>
      <c r="I466">
        <v>6626262</v>
      </c>
    </row>
    <row r="467" spans="1:9" x14ac:dyDescent="0.25">
      <c r="A467" t="s">
        <v>23</v>
      </c>
      <c r="B467" t="s">
        <v>2712</v>
      </c>
      <c r="C467" t="s">
        <v>5</v>
      </c>
      <c r="D467" t="s">
        <v>407</v>
      </c>
      <c r="E467" s="4">
        <v>1106</v>
      </c>
      <c r="F467">
        <v>2018</v>
      </c>
      <c r="G467">
        <f t="shared" si="7"/>
        <v>33</v>
      </c>
      <c r="H467">
        <v>-50984</v>
      </c>
      <c r="I467">
        <v>6626529</v>
      </c>
    </row>
    <row r="468" spans="1:9" x14ac:dyDescent="0.25">
      <c r="A468" t="s">
        <v>23</v>
      </c>
      <c r="B468" t="s">
        <v>2718</v>
      </c>
      <c r="C468" t="s">
        <v>5</v>
      </c>
      <c r="D468" t="s">
        <v>407</v>
      </c>
      <c r="E468" s="4">
        <v>1106</v>
      </c>
      <c r="F468">
        <v>2018</v>
      </c>
      <c r="G468">
        <f t="shared" si="7"/>
        <v>33</v>
      </c>
      <c r="H468">
        <v>-50984</v>
      </c>
      <c r="I468">
        <v>6626529</v>
      </c>
    </row>
    <row r="469" spans="1:9" x14ac:dyDescent="0.25">
      <c r="A469" t="s">
        <v>23</v>
      </c>
      <c r="B469" t="s">
        <v>2723</v>
      </c>
      <c r="C469" t="s">
        <v>5</v>
      </c>
      <c r="D469" t="s">
        <v>407</v>
      </c>
      <c r="E469" s="4">
        <v>1106</v>
      </c>
      <c r="F469">
        <v>2018</v>
      </c>
      <c r="G469">
        <f t="shared" si="7"/>
        <v>33</v>
      </c>
      <c r="H469">
        <v>-51572</v>
      </c>
      <c r="I469">
        <v>6626768</v>
      </c>
    </row>
    <row r="470" spans="1:9" x14ac:dyDescent="0.25">
      <c r="A470" t="s">
        <v>23</v>
      </c>
      <c r="B470" t="s">
        <v>2729</v>
      </c>
      <c r="C470" t="s">
        <v>5</v>
      </c>
      <c r="D470" t="s">
        <v>407</v>
      </c>
      <c r="E470" s="4">
        <v>1106</v>
      </c>
      <c r="F470">
        <v>2018</v>
      </c>
      <c r="G470">
        <f t="shared" si="7"/>
        <v>33</v>
      </c>
      <c r="H470">
        <v>-51921</v>
      </c>
      <c r="I470">
        <v>6626955</v>
      </c>
    </row>
    <row r="471" spans="1:9" x14ac:dyDescent="0.25">
      <c r="A471" t="s">
        <v>23</v>
      </c>
      <c r="B471" t="s">
        <v>2735</v>
      </c>
      <c r="C471" t="s">
        <v>5</v>
      </c>
      <c r="D471" t="s">
        <v>407</v>
      </c>
      <c r="E471" s="4">
        <v>1106</v>
      </c>
      <c r="F471">
        <v>2018</v>
      </c>
      <c r="G471">
        <f t="shared" si="7"/>
        <v>33</v>
      </c>
      <c r="H471">
        <v>-50831</v>
      </c>
      <c r="I471">
        <v>6626975</v>
      </c>
    </row>
    <row r="472" spans="1:9" x14ac:dyDescent="0.25">
      <c r="A472" t="s">
        <v>23</v>
      </c>
      <c r="B472" t="s">
        <v>2741</v>
      </c>
      <c r="C472" t="s">
        <v>5</v>
      </c>
      <c r="D472" t="s">
        <v>407</v>
      </c>
      <c r="E472" s="4">
        <v>1106</v>
      </c>
      <c r="F472">
        <v>2018</v>
      </c>
      <c r="G472">
        <f t="shared" si="7"/>
        <v>33</v>
      </c>
      <c r="H472">
        <v>-50932</v>
      </c>
      <c r="I472">
        <v>6626455</v>
      </c>
    </row>
    <row r="473" spans="1:9" x14ac:dyDescent="0.25">
      <c r="A473" t="s">
        <v>23</v>
      </c>
      <c r="B473" t="s">
        <v>2747</v>
      </c>
      <c r="C473" t="s">
        <v>5</v>
      </c>
      <c r="D473" t="s">
        <v>407</v>
      </c>
      <c r="E473" s="4">
        <v>1106</v>
      </c>
      <c r="F473">
        <v>2018</v>
      </c>
      <c r="G473">
        <f t="shared" si="7"/>
        <v>33</v>
      </c>
      <c r="H473">
        <v>-51326</v>
      </c>
      <c r="I473">
        <v>6627207</v>
      </c>
    </row>
    <row r="474" spans="1:9" x14ac:dyDescent="0.25">
      <c r="A474" t="s">
        <v>23</v>
      </c>
      <c r="B474" t="s">
        <v>2753</v>
      </c>
      <c r="C474" t="s">
        <v>5</v>
      </c>
      <c r="D474" t="s">
        <v>407</v>
      </c>
      <c r="E474" s="4">
        <v>1106</v>
      </c>
      <c r="F474">
        <v>2018</v>
      </c>
      <c r="G474">
        <f t="shared" si="7"/>
        <v>33</v>
      </c>
      <c r="H474">
        <v>-51326</v>
      </c>
      <c r="I474">
        <v>6627207</v>
      </c>
    </row>
    <row r="475" spans="1:9" x14ac:dyDescent="0.25">
      <c r="A475" t="s">
        <v>23</v>
      </c>
      <c r="B475" t="s">
        <v>2758</v>
      </c>
      <c r="C475" t="s">
        <v>5</v>
      </c>
      <c r="D475" t="s">
        <v>407</v>
      </c>
      <c r="E475" s="4">
        <v>1106</v>
      </c>
      <c r="F475">
        <v>2018</v>
      </c>
      <c r="G475">
        <f t="shared" si="7"/>
        <v>33</v>
      </c>
      <c r="H475">
        <v>-51225</v>
      </c>
      <c r="I475">
        <v>6627422</v>
      </c>
    </row>
    <row r="476" spans="1:9" x14ac:dyDescent="0.25">
      <c r="A476" t="s">
        <v>23</v>
      </c>
      <c r="B476" t="s">
        <v>2764</v>
      </c>
      <c r="C476" t="s">
        <v>5</v>
      </c>
      <c r="D476" t="s">
        <v>407</v>
      </c>
      <c r="E476" s="4">
        <v>1106</v>
      </c>
      <c r="F476">
        <v>2018</v>
      </c>
      <c r="G476">
        <f t="shared" si="7"/>
        <v>33</v>
      </c>
      <c r="H476">
        <v>-51225</v>
      </c>
      <c r="I476">
        <v>6627422</v>
      </c>
    </row>
    <row r="477" spans="1:9" x14ac:dyDescent="0.25">
      <c r="A477" t="s">
        <v>23</v>
      </c>
      <c r="B477" t="s">
        <v>2769</v>
      </c>
      <c r="C477" t="s">
        <v>5</v>
      </c>
      <c r="D477" t="s">
        <v>407</v>
      </c>
      <c r="E477" s="4">
        <v>1106</v>
      </c>
      <c r="F477">
        <v>2018</v>
      </c>
      <c r="G477">
        <f t="shared" si="7"/>
        <v>33</v>
      </c>
      <c r="H477">
        <v>-51124</v>
      </c>
      <c r="I477">
        <v>6627618</v>
      </c>
    </row>
    <row r="478" spans="1:9" x14ac:dyDescent="0.25">
      <c r="A478" t="s">
        <v>23</v>
      </c>
      <c r="B478" t="s">
        <v>2775</v>
      </c>
      <c r="C478" t="s">
        <v>5</v>
      </c>
      <c r="D478" t="s">
        <v>407</v>
      </c>
      <c r="E478" s="4">
        <v>1106</v>
      </c>
      <c r="F478">
        <v>2018</v>
      </c>
      <c r="G478">
        <f t="shared" si="7"/>
        <v>33</v>
      </c>
      <c r="H478">
        <v>-51124</v>
      </c>
      <c r="I478">
        <v>6627618</v>
      </c>
    </row>
    <row r="479" spans="1:9" x14ac:dyDescent="0.25">
      <c r="A479" t="s">
        <v>23</v>
      </c>
      <c r="B479" t="s">
        <v>2780</v>
      </c>
      <c r="C479" t="s">
        <v>5</v>
      </c>
      <c r="D479" t="s">
        <v>407</v>
      </c>
      <c r="E479" s="4">
        <v>1106</v>
      </c>
      <c r="F479">
        <v>2018</v>
      </c>
      <c r="G479">
        <f t="shared" si="7"/>
        <v>33</v>
      </c>
      <c r="H479">
        <v>-51221</v>
      </c>
      <c r="I479">
        <v>6627346</v>
      </c>
    </row>
    <row r="480" spans="1:9" x14ac:dyDescent="0.25">
      <c r="A480" t="s">
        <v>23</v>
      </c>
      <c r="B480" t="s">
        <v>2786</v>
      </c>
      <c r="C480" t="s">
        <v>5</v>
      </c>
      <c r="D480" t="s">
        <v>407</v>
      </c>
      <c r="E480" s="4">
        <v>1106</v>
      </c>
      <c r="F480">
        <v>2018</v>
      </c>
      <c r="G480">
        <f t="shared" si="7"/>
        <v>33</v>
      </c>
      <c r="H480">
        <v>-51221</v>
      </c>
      <c r="I480">
        <v>6627346</v>
      </c>
    </row>
    <row r="481" spans="1:9" x14ac:dyDescent="0.25">
      <c r="A481" t="s">
        <v>23</v>
      </c>
      <c r="B481" t="s">
        <v>2791</v>
      </c>
      <c r="C481" t="s">
        <v>5</v>
      </c>
      <c r="D481" t="s">
        <v>407</v>
      </c>
      <c r="E481" s="4">
        <v>1106</v>
      </c>
      <c r="F481">
        <v>2018</v>
      </c>
      <c r="G481">
        <f t="shared" si="7"/>
        <v>33</v>
      </c>
      <c r="H481">
        <v>-51288</v>
      </c>
      <c r="I481">
        <v>6627494</v>
      </c>
    </row>
    <row r="482" spans="1:9" x14ac:dyDescent="0.25">
      <c r="A482" t="s">
        <v>23</v>
      </c>
      <c r="B482" t="s">
        <v>2797</v>
      </c>
      <c r="C482" t="s">
        <v>5</v>
      </c>
      <c r="D482" t="s">
        <v>407</v>
      </c>
      <c r="E482" s="4">
        <v>1106</v>
      </c>
      <c r="F482">
        <v>2018</v>
      </c>
      <c r="G482">
        <f t="shared" si="7"/>
        <v>33</v>
      </c>
      <c r="H482">
        <v>-51288</v>
      </c>
      <c r="I482">
        <v>6627494</v>
      </c>
    </row>
    <row r="483" spans="1:9" x14ac:dyDescent="0.25">
      <c r="A483" t="s">
        <v>23</v>
      </c>
      <c r="B483" t="s">
        <v>2802</v>
      </c>
      <c r="C483" t="s">
        <v>5</v>
      </c>
      <c r="D483" t="s">
        <v>407</v>
      </c>
      <c r="E483" s="4">
        <v>1106</v>
      </c>
      <c r="F483">
        <v>2018</v>
      </c>
      <c r="G483">
        <f t="shared" si="7"/>
        <v>33</v>
      </c>
      <c r="H483">
        <v>-51218</v>
      </c>
      <c r="I483">
        <v>6627548</v>
      </c>
    </row>
    <row r="484" spans="1:9" x14ac:dyDescent="0.25">
      <c r="A484" t="s">
        <v>23</v>
      </c>
      <c r="B484" t="s">
        <v>2808</v>
      </c>
      <c r="C484" t="s">
        <v>5</v>
      </c>
      <c r="D484" t="s">
        <v>407</v>
      </c>
      <c r="E484" s="4">
        <v>1106</v>
      </c>
      <c r="F484">
        <v>2018</v>
      </c>
      <c r="G484">
        <f t="shared" si="7"/>
        <v>33</v>
      </c>
      <c r="H484">
        <v>-51246</v>
      </c>
      <c r="I484">
        <v>6627679</v>
      </c>
    </row>
    <row r="485" spans="1:9" x14ac:dyDescent="0.25">
      <c r="A485" t="s">
        <v>23</v>
      </c>
      <c r="B485" t="s">
        <v>2814</v>
      </c>
      <c r="C485" t="s">
        <v>5</v>
      </c>
      <c r="D485" t="s">
        <v>407</v>
      </c>
      <c r="E485" s="4">
        <v>1106</v>
      </c>
      <c r="F485">
        <v>2018</v>
      </c>
      <c r="G485">
        <f t="shared" si="7"/>
        <v>33</v>
      </c>
      <c r="H485">
        <v>-51246</v>
      </c>
      <c r="I485">
        <v>6627679</v>
      </c>
    </row>
    <row r="486" spans="1:9" x14ac:dyDescent="0.25">
      <c r="A486" t="s">
        <v>23</v>
      </c>
      <c r="B486" t="s">
        <v>2819</v>
      </c>
      <c r="C486" t="s">
        <v>5</v>
      </c>
      <c r="D486" t="s">
        <v>407</v>
      </c>
      <c r="E486" s="4">
        <v>1106</v>
      </c>
      <c r="F486">
        <v>2018</v>
      </c>
      <c r="G486">
        <f t="shared" si="7"/>
        <v>33</v>
      </c>
      <c r="H486">
        <v>-51009</v>
      </c>
      <c r="I486">
        <v>6627320</v>
      </c>
    </row>
    <row r="487" spans="1:9" x14ac:dyDescent="0.25">
      <c r="A487" t="s">
        <v>23</v>
      </c>
      <c r="B487" t="s">
        <v>2825</v>
      </c>
      <c r="C487" t="s">
        <v>5</v>
      </c>
      <c r="D487" t="s">
        <v>407</v>
      </c>
      <c r="E487" s="4">
        <v>1106</v>
      </c>
      <c r="F487">
        <v>2018</v>
      </c>
      <c r="G487">
        <f t="shared" si="7"/>
        <v>33</v>
      </c>
      <c r="H487">
        <v>-51403</v>
      </c>
      <c r="I487">
        <v>6627006</v>
      </c>
    </row>
    <row r="488" spans="1:9" x14ac:dyDescent="0.25">
      <c r="A488" t="s">
        <v>23</v>
      </c>
      <c r="B488" t="s">
        <v>2829</v>
      </c>
      <c r="C488" t="s">
        <v>5</v>
      </c>
      <c r="D488" t="s">
        <v>407</v>
      </c>
      <c r="E488" s="4">
        <v>1106</v>
      </c>
      <c r="F488">
        <v>2018</v>
      </c>
      <c r="G488">
        <f t="shared" si="7"/>
        <v>33</v>
      </c>
      <c r="H488">
        <v>-51754</v>
      </c>
      <c r="I488">
        <v>6627078</v>
      </c>
    </row>
    <row r="489" spans="1:9" x14ac:dyDescent="0.25">
      <c r="A489" t="s">
        <v>23</v>
      </c>
      <c r="B489" t="s">
        <v>2835</v>
      </c>
      <c r="C489" t="s">
        <v>5</v>
      </c>
      <c r="D489" t="s">
        <v>407</v>
      </c>
      <c r="E489" s="4">
        <v>1106</v>
      </c>
      <c r="F489">
        <v>2018</v>
      </c>
      <c r="G489">
        <f t="shared" si="7"/>
        <v>33</v>
      </c>
      <c r="H489">
        <v>-51720</v>
      </c>
      <c r="I489">
        <v>6627037</v>
      </c>
    </row>
    <row r="490" spans="1:9" x14ac:dyDescent="0.25">
      <c r="A490" t="s">
        <v>23</v>
      </c>
      <c r="B490" t="s">
        <v>2841</v>
      </c>
      <c r="C490" t="s">
        <v>5</v>
      </c>
      <c r="D490" t="s">
        <v>407</v>
      </c>
      <c r="E490" s="4">
        <v>1106</v>
      </c>
      <c r="F490">
        <v>2018</v>
      </c>
      <c r="G490">
        <f t="shared" si="7"/>
        <v>33</v>
      </c>
      <c r="H490">
        <v>-51690</v>
      </c>
      <c r="I490">
        <v>6626840</v>
      </c>
    </row>
    <row r="491" spans="1:9" x14ac:dyDescent="0.25">
      <c r="A491" t="s">
        <v>23</v>
      </c>
      <c r="B491" t="s">
        <v>2847</v>
      </c>
      <c r="C491" t="s">
        <v>5</v>
      </c>
      <c r="D491" t="s">
        <v>407</v>
      </c>
      <c r="E491" s="4">
        <v>1106</v>
      </c>
      <c r="F491">
        <v>2018</v>
      </c>
      <c r="G491">
        <f t="shared" si="7"/>
        <v>33</v>
      </c>
      <c r="H491">
        <v>-51783</v>
      </c>
      <c r="I491">
        <v>6626955</v>
      </c>
    </row>
    <row r="492" spans="1:9" x14ac:dyDescent="0.25">
      <c r="A492" t="s">
        <v>23</v>
      </c>
      <c r="B492" t="s">
        <v>2853</v>
      </c>
      <c r="C492" t="s">
        <v>5</v>
      </c>
      <c r="D492" t="s">
        <v>407</v>
      </c>
      <c r="E492" s="4">
        <v>1106</v>
      </c>
      <c r="F492">
        <v>2018</v>
      </c>
      <c r="G492">
        <f t="shared" si="7"/>
        <v>33</v>
      </c>
      <c r="H492">
        <v>-50292</v>
      </c>
      <c r="I492">
        <v>6626798</v>
      </c>
    </row>
    <row r="493" spans="1:9" x14ac:dyDescent="0.25">
      <c r="A493" t="s">
        <v>23</v>
      </c>
      <c r="B493" t="s">
        <v>2857</v>
      </c>
      <c r="C493" t="s">
        <v>5</v>
      </c>
      <c r="D493" t="s">
        <v>407</v>
      </c>
      <c r="E493" s="4">
        <v>1106</v>
      </c>
      <c r="F493">
        <v>2018</v>
      </c>
      <c r="G493">
        <f t="shared" si="7"/>
        <v>33</v>
      </c>
      <c r="H493">
        <v>-50898</v>
      </c>
      <c r="I493">
        <v>6626932</v>
      </c>
    </row>
    <row r="494" spans="1:9" x14ac:dyDescent="0.25">
      <c r="A494" t="s">
        <v>23</v>
      </c>
      <c r="B494" t="s">
        <v>2863</v>
      </c>
      <c r="C494" t="s">
        <v>5</v>
      </c>
      <c r="D494" t="s">
        <v>407</v>
      </c>
      <c r="E494" s="4">
        <v>1106</v>
      </c>
      <c r="F494">
        <v>2018</v>
      </c>
      <c r="G494">
        <f t="shared" si="7"/>
        <v>33</v>
      </c>
      <c r="H494">
        <v>-50787</v>
      </c>
      <c r="I494">
        <v>6627793</v>
      </c>
    </row>
    <row r="495" spans="1:9" x14ac:dyDescent="0.25">
      <c r="A495" t="s">
        <v>23</v>
      </c>
      <c r="B495" t="s">
        <v>2869</v>
      </c>
      <c r="C495" t="s">
        <v>5</v>
      </c>
      <c r="D495" t="s">
        <v>407</v>
      </c>
      <c r="E495" s="4">
        <v>1106</v>
      </c>
      <c r="F495">
        <v>2018</v>
      </c>
      <c r="G495">
        <f t="shared" si="7"/>
        <v>33</v>
      </c>
      <c r="H495">
        <v>-50933</v>
      </c>
      <c r="I495">
        <v>6627499</v>
      </c>
    </row>
    <row r="496" spans="1:9" x14ac:dyDescent="0.25">
      <c r="A496" t="s">
        <v>23</v>
      </c>
      <c r="B496" t="s">
        <v>3185</v>
      </c>
      <c r="C496" t="s">
        <v>5</v>
      </c>
      <c r="D496" t="s">
        <v>407</v>
      </c>
      <c r="E496" s="4">
        <v>1106</v>
      </c>
      <c r="F496">
        <v>2018</v>
      </c>
      <c r="G496">
        <f t="shared" si="7"/>
        <v>33</v>
      </c>
      <c r="H496">
        <v>-51206</v>
      </c>
      <c r="I496">
        <v>6628972</v>
      </c>
    </row>
    <row r="497" spans="1:9" x14ac:dyDescent="0.25">
      <c r="A497" t="s">
        <v>23</v>
      </c>
      <c r="B497" t="s">
        <v>3192</v>
      </c>
      <c r="C497" t="s">
        <v>5</v>
      </c>
      <c r="D497" t="s">
        <v>407</v>
      </c>
      <c r="E497" s="4">
        <v>1106</v>
      </c>
      <c r="F497">
        <v>2018</v>
      </c>
      <c r="G497">
        <f t="shared" si="7"/>
        <v>33</v>
      </c>
      <c r="H497">
        <v>-51285</v>
      </c>
      <c r="I497">
        <v>6629473</v>
      </c>
    </row>
    <row r="498" spans="1:9" x14ac:dyDescent="0.25">
      <c r="A498" t="s">
        <v>23</v>
      </c>
      <c r="B498" t="s">
        <v>3198</v>
      </c>
      <c r="C498" t="s">
        <v>5</v>
      </c>
      <c r="D498" t="s">
        <v>407</v>
      </c>
      <c r="E498" s="4">
        <v>1106</v>
      </c>
      <c r="F498">
        <v>2018</v>
      </c>
      <c r="G498">
        <f t="shared" si="7"/>
        <v>33</v>
      </c>
      <c r="H498">
        <v>-50907</v>
      </c>
      <c r="I498">
        <v>6628260</v>
      </c>
    </row>
    <row r="499" spans="1:9" x14ac:dyDescent="0.25">
      <c r="A499" t="s">
        <v>23</v>
      </c>
      <c r="B499" t="s">
        <v>3204</v>
      </c>
      <c r="C499" t="s">
        <v>5</v>
      </c>
      <c r="D499" t="s">
        <v>407</v>
      </c>
      <c r="E499" s="4">
        <v>1106</v>
      </c>
      <c r="F499">
        <v>2018</v>
      </c>
      <c r="G499">
        <f t="shared" si="7"/>
        <v>33</v>
      </c>
      <c r="H499">
        <v>-50968</v>
      </c>
      <c r="I499">
        <v>6628730</v>
      </c>
    </row>
    <row r="500" spans="1:9" x14ac:dyDescent="0.25">
      <c r="A500" t="s">
        <v>23</v>
      </c>
      <c r="B500" t="s">
        <v>3255</v>
      </c>
      <c r="C500" t="s">
        <v>5</v>
      </c>
      <c r="D500" t="s">
        <v>407</v>
      </c>
      <c r="E500" s="4">
        <v>1106</v>
      </c>
      <c r="F500">
        <v>2018</v>
      </c>
      <c r="G500">
        <f t="shared" si="7"/>
        <v>33</v>
      </c>
      <c r="H500">
        <v>-61226</v>
      </c>
      <c r="I500">
        <v>6630810</v>
      </c>
    </row>
    <row r="501" spans="1:9" x14ac:dyDescent="0.25">
      <c r="A501" t="s">
        <v>23</v>
      </c>
      <c r="B501" t="s">
        <v>3559</v>
      </c>
      <c r="C501" t="s">
        <v>5</v>
      </c>
      <c r="D501" t="s">
        <v>407</v>
      </c>
      <c r="E501" s="4">
        <v>1124</v>
      </c>
      <c r="F501">
        <v>2018</v>
      </c>
      <c r="G501">
        <f t="shared" si="7"/>
        <v>33</v>
      </c>
      <c r="H501">
        <v>-35587</v>
      </c>
      <c r="I501">
        <v>6567843</v>
      </c>
    </row>
    <row r="502" spans="1:9" x14ac:dyDescent="0.25">
      <c r="A502" t="s">
        <v>23</v>
      </c>
      <c r="B502" t="s">
        <v>3566</v>
      </c>
      <c r="C502" t="s">
        <v>5</v>
      </c>
      <c r="D502" t="s">
        <v>407</v>
      </c>
      <c r="E502" s="4">
        <v>1124</v>
      </c>
      <c r="F502">
        <v>2018</v>
      </c>
      <c r="G502">
        <f t="shared" si="7"/>
        <v>33</v>
      </c>
      <c r="H502">
        <v>-34142</v>
      </c>
      <c r="I502">
        <v>6569865</v>
      </c>
    </row>
    <row r="503" spans="1:9" x14ac:dyDescent="0.25">
      <c r="A503" t="s">
        <v>23</v>
      </c>
      <c r="B503" t="s">
        <v>3684</v>
      </c>
      <c r="C503" t="s">
        <v>5</v>
      </c>
      <c r="D503" t="s">
        <v>407</v>
      </c>
      <c r="E503" s="4">
        <v>1127</v>
      </c>
      <c r="F503">
        <v>2018</v>
      </c>
      <c r="G503">
        <f t="shared" si="7"/>
        <v>33</v>
      </c>
      <c r="H503">
        <v>-38638</v>
      </c>
      <c r="I503">
        <v>6579874</v>
      </c>
    </row>
    <row r="504" spans="1:9" x14ac:dyDescent="0.25">
      <c r="A504" t="s">
        <v>23</v>
      </c>
      <c r="B504" t="s">
        <v>3742</v>
      </c>
      <c r="C504" t="s">
        <v>5</v>
      </c>
      <c r="D504" t="s">
        <v>407</v>
      </c>
      <c r="E504" s="4">
        <v>1133</v>
      </c>
      <c r="F504">
        <v>2018</v>
      </c>
      <c r="G504">
        <f t="shared" si="7"/>
        <v>33</v>
      </c>
      <c r="H504">
        <v>-7413</v>
      </c>
      <c r="I504">
        <v>6596126</v>
      </c>
    </row>
    <row r="505" spans="1:9" x14ac:dyDescent="0.25">
      <c r="A505" t="s">
        <v>23</v>
      </c>
      <c r="B505" t="s">
        <v>3749</v>
      </c>
      <c r="C505" t="s">
        <v>5</v>
      </c>
      <c r="D505" t="s">
        <v>407</v>
      </c>
      <c r="E505" s="4">
        <v>1133</v>
      </c>
      <c r="F505">
        <v>2018</v>
      </c>
      <c r="G505">
        <f t="shared" si="7"/>
        <v>33</v>
      </c>
      <c r="H505">
        <v>-7413</v>
      </c>
      <c r="I505">
        <v>6596126</v>
      </c>
    </row>
    <row r="506" spans="1:9" x14ac:dyDescent="0.25">
      <c r="A506" t="s">
        <v>23</v>
      </c>
      <c r="B506" t="s">
        <v>3814</v>
      </c>
      <c r="C506" t="s">
        <v>5</v>
      </c>
      <c r="D506" t="s">
        <v>407</v>
      </c>
      <c r="E506" s="4">
        <v>1134</v>
      </c>
      <c r="F506">
        <v>2018</v>
      </c>
      <c r="G506">
        <f t="shared" si="7"/>
        <v>33</v>
      </c>
      <c r="H506">
        <v>5316</v>
      </c>
      <c r="I506">
        <v>6626712</v>
      </c>
    </row>
    <row r="507" spans="1:9" x14ac:dyDescent="0.25">
      <c r="A507" t="s">
        <v>23</v>
      </c>
      <c r="B507" t="s">
        <v>3821</v>
      </c>
      <c r="C507" t="s">
        <v>5</v>
      </c>
      <c r="D507" t="s">
        <v>407</v>
      </c>
      <c r="E507" s="4">
        <v>1135</v>
      </c>
      <c r="F507">
        <v>2018</v>
      </c>
      <c r="G507">
        <f t="shared" si="7"/>
        <v>33</v>
      </c>
      <c r="H507">
        <v>13641</v>
      </c>
      <c r="I507">
        <v>6644225</v>
      </c>
    </row>
    <row r="508" spans="1:9" x14ac:dyDescent="0.25">
      <c r="A508" t="s">
        <v>23</v>
      </c>
      <c r="B508" t="s">
        <v>3839</v>
      </c>
      <c r="C508" t="s">
        <v>5</v>
      </c>
      <c r="D508" t="s">
        <v>407</v>
      </c>
      <c r="E508" s="4">
        <v>1149</v>
      </c>
      <c r="F508">
        <v>2018</v>
      </c>
      <c r="G508">
        <f t="shared" si="7"/>
        <v>33</v>
      </c>
      <c r="H508">
        <v>-49487</v>
      </c>
      <c r="I508">
        <v>6622286</v>
      </c>
    </row>
    <row r="509" spans="1:9" x14ac:dyDescent="0.25">
      <c r="A509" t="s">
        <v>23</v>
      </c>
      <c r="B509" t="s">
        <v>3847</v>
      </c>
      <c r="C509" t="s">
        <v>5</v>
      </c>
      <c r="D509" t="s">
        <v>407</v>
      </c>
      <c r="E509" s="4">
        <v>1149</v>
      </c>
      <c r="F509">
        <v>2018</v>
      </c>
      <c r="G509">
        <f t="shared" si="7"/>
        <v>33</v>
      </c>
      <c r="H509">
        <v>-49341</v>
      </c>
      <c r="I509">
        <v>6622906</v>
      </c>
    </row>
    <row r="510" spans="1:9" x14ac:dyDescent="0.25">
      <c r="A510" t="s">
        <v>23</v>
      </c>
      <c r="B510" t="s">
        <v>3930</v>
      </c>
      <c r="C510" t="s">
        <v>5</v>
      </c>
      <c r="D510" t="s">
        <v>407</v>
      </c>
      <c r="E510" s="4">
        <v>1151</v>
      </c>
      <c r="F510">
        <v>2018</v>
      </c>
      <c r="G510">
        <f t="shared" si="7"/>
        <v>33</v>
      </c>
      <c r="H510">
        <v>-74442</v>
      </c>
      <c r="I510">
        <v>6617601</v>
      </c>
    </row>
    <row r="511" spans="1:9" x14ac:dyDescent="0.25">
      <c r="A511" t="s">
        <v>23</v>
      </c>
      <c r="B511" t="s">
        <v>3989</v>
      </c>
      <c r="C511" t="s">
        <v>5</v>
      </c>
      <c r="D511" s="2" t="s">
        <v>3982</v>
      </c>
      <c r="E511" s="4">
        <v>1201</v>
      </c>
      <c r="F511">
        <v>2018</v>
      </c>
      <c r="G511">
        <f t="shared" si="7"/>
        <v>33</v>
      </c>
      <c r="H511">
        <v>-23787</v>
      </c>
      <c r="I511">
        <v>6729418</v>
      </c>
    </row>
    <row r="512" spans="1:9" x14ac:dyDescent="0.25">
      <c r="A512" t="s">
        <v>23</v>
      </c>
      <c r="B512" t="s">
        <v>3996</v>
      </c>
      <c r="C512" t="s">
        <v>5</v>
      </c>
      <c r="D512" s="2" t="s">
        <v>3982</v>
      </c>
      <c r="E512" s="4">
        <v>1201</v>
      </c>
      <c r="F512">
        <v>2018</v>
      </c>
      <c r="G512">
        <f t="shared" si="7"/>
        <v>33</v>
      </c>
      <c r="H512">
        <v>-23993</v>
      </c>
      <c r="I512">
        <v>6736522</v>
      </c>
    </row>
    <row r="513" spans="1:9" x14ac:dyDescent="0.25">
      <c r="A513" t="s">
        <v>23</v>
      </c>
      <c r="B513" t="s">
        <v>4077</v>
      </c>
      <c r="C513" t="s">
        <v>5</v>
      </c>
      <c r="D513" s="2" t="s">
        <v>3982</v>
      </c>
      <c r="E513" s="4">
        <v>1201</v>
      </c>
      <c r="F513">
        <v>2018</v>
      </c>
      <c r="G513">
        <f t="shared" si="7"/>
        <v>33</v>
      </c>
      <c r="H513">
        <v>-30464</v>
      </c>
      <c r="I513">
        <v>6727137</v>
      </c>
    </row>
    <row r="514" spans="1:9" x14ac:dyDescent="0.25">
      <c r="A514" t="s">
        <v>23</v>
      </c>
      <c r="B514" t="s">
        <v>4084</v>
      </c>
      <c r="C514" t="s">
        <v>5</v>
      </c>
      <c r="D514" s="2" t="s">
        <v>3982</v>
      </c>
      <c r="E514" s="4">
        <v>1201</v>
      </c>
      <c r="F514">
        <v>2018</v>
      </c>
      <c r="G514">
        <f t="shared" si="7"/>
        <v>33</v>
      </c>
      <c r="H514">
        <v>-31235</v>
      </c>
      <c r="I514">
        <v>6727676</v>
      </c>
    </row>
    <row r="515" spans="1:9" x14ac:dyDescent="0.25">
      <c r="A515" t="s">
        <v>23</v>
      </c>
      <c r="B515" t="s">
        <v>4159</v>
      </c>
      <c r="C515" t="s">
        <v>5</v>
      </c>
      <c r="D515" s="2" t="s">
        <v>3982</v>
      </c>
      <c r="E515" s="4">
        <v>1201</v>
      </c>
      <c r="F515">
        <v>2018</v>
      </c>
      <c r="G515">
        <f t="shared" si="7"/>
        <v>33</v>
      </c>
      <c r="H515">
        <v>-31683</v>
      </c>
      <c r="I515">
        <v>6733635</v>
      </c>
    </row>
    <row r="516" spans="1:9" x14ac:dyDescent="0.25">
      <c r="A516" t="s">
        <v>23</v>
      </c>
      <c r="B516" t="s">
        <v>4166</v>
      </c>
      <c r="C516" t="s">
        <v>5</v>
      </c>
      <c r="D516" s="2" t="s">
        <v>3982</v>
      </c>
      <c r="E516" s="4">
        <v>1201</v>
      </c>
      <c r="F516">
        <v>2018</v>
      </c>
      <c r="G516">
        <f t="shared" ref="G516:G579" si="8">G515</f>
        <v>33</v>
      </c>
      <c r="H516">
        <v>-30529</v>
      </c>
      <c r="I516">
        <v>6732452</v>
      </c>
    </row>
    <row r="517" spans="1:9" x14ac:dyDescent="0.25">
      <c r="A517" t="s">
        <v>23</v>
      </c>
      <c r="B517" t="s">
        <v>4532</v>
      </c>
      <c r="C517" t="s">
        <v>5</v>
      </c>
      <c r="D517" s="2" t="s">
        <v>3982</v>
      </c>
      <c r="E517" s="4">
        <v>1216</v>
      </c>
      <c r="F517">
        <v>2018</v>
      </c>
      <c r="G517">
        <f t="shared" si="8"/>
        <v>33</v>
      </c>
      <c r="H517">
        <v>-49424</v>
      </c>
      <c r="I517">
        <v>6638473</v>
      </c>
    </row>
    <row r="518" spans="1:9" x14ac:dyDescent="0.25">
      <c r="A518" t="s">
        <v>23</v>
      </c>
      <c r="B518" t="s">
        <v>4605</v>
      </c>
      <c r="C518" t="s">
        <v>5</v>
      </c>
      <c r="D518" s="2" t="s">
        <v>3982</v>
      </c>
      <c r="E518" s="4">
        <v>1219</v>
      </c>
      <c r="F518">
        <v>2018</v>
      </c>
      <c r="G518">
        <f t="shared" si="8"/>
        <v>33</v>
      </c>
      <c r="H518">
        <v>-52961</v>
      </c>
      <c r="I518">
        <v>6668930</v>
      </c>
    </row>
    <row r="519" spans="1:9" x14ac:dyDescent="0.25">
      <c r="A519" t="s">
        <v>23</v>
      </c>
      <c r="B519" t="s">
        <v>4625</v>
      </c>
      <c r="C519" t="s">
        <v>5</v>
      </c>
      <c r="D519" s="2" t="s">
        <v>3982</v>
      </c>
      <c r="E519" s="4">
        <v>1219</v>
      </c>
      <c r="F519">
        <v>2018</v>
      </c>
      <c r="G519">
        <f t="shared" si="8"/>
        <v>33</v>
      </c>
      <c r="H519">
        <v>-54844</v>
      </c>
      <c r="I519">
        <v>6647025</v>
      </c>
    </row>
    <row r="520" spans="1:9" x14ac:dyDescent="0.25">
      <c r="A520" t="s">
        <v>23</v>
      </c>
      <c r="B520" t="s">
        <v>4631</v>
      </c>
      <c r="C520" t="s">
        <v>5</v>
      </c>
      <c r="D520" s="2" t="s">
        <v>3982</v>
      </c>
      <c r="E520" s="4">
        <v>1219</v>
      </c>
      <c r="F520">
        <v>2018</v>
      </c>
      <c r="G520">
        <f t="shared" si="8"/>
        <v>33</v>
      </c>
      <c r="H520">
        <v>-54771</v>
      </c>
      <c r="I520">
        <v>6647076</v>
      </c>
    </row>
    <row r="521" spans="1:9" x14ac:dyDescent="0.25">
      <c r="A521" t="s">
        <v>23</v>
      </c>
      <c r="B521" t="s">
        <v>4733</v>
      </c>
      <c r="C521" t="s">
        <v>5</v>
      </c>
      <c r="D521" s="2" t="s">
        <v>3982</v>
      </c>
      <c r="E521" s="4">
        <v>1246</v>
      </c>
      <c r="F521">
        <v>2018</v>
      </c>
      <c r="G521">
        <f t="shared" si="8"/>
        <v>33</v>
      </c>
      <c r="H521">
        <v>-41823</v>
      </c>
      <c r="I521">
        <v>6734459</v>
      </c>
    </row>
    <row r="522" spans="1:9" x14ac:dyDescent="0.25">
      <c r="A522" t="s">
        <v>23</v>
      </c>
      <c r="B522" t="s">
        <v>4917</v>
      </c>
      <c r="C522" t="s">
        <v>5</v>
      </c>
      <c r="D522" s="2" t="s">
        <v>4829</v>
      </c>
      <c r="E522" s="4">
        <v>1429</v>
      </c>
      <c r="F522">
        <v>2018</v>
      </c>
      <c r="G522">
        <f t="shared" si="8"/>
        <v>33</v>
      </c>
      <c r="H522">
        <v>-8984</v>
      </c>
      <c r="I522">
        <v>6841525</v>
      </c>
    </row>
    <row r="523" spans="1:9" x14ac:dyDescent="0.25">
      <c r="A523" t="s">
        <v>23</v>
      </c>
      <c r="B523" t="s">
        <v>4924</v>
      </c>
      <c r="C523" t="s">
        <v>5</v>
      </c>
      <c r="D523" s="2" t="s">
        <v>4829</v>
      </c>
      <c r="E523" s="4">
        <v>1430</v>
      </c>
      <c r="F523">
        <v>2018</v>
      </c>
      <c r="G523">
        <f t="shared" si="8"/>
        <v>33</v>
      </c>
      <c r="H523">
        <v>-8352</v>
      </c>
      <c r="I523">
        <v>6842444</v>
      </c>
    </row>
    <row r="524" spans="1:9" x14ac:dyDescent="0.25">
      <c r="A524" t="s">
        <v>23</v>
      </c>
      <c r="B524" t="s">
        <v>5175</v>
      </c>
      <c r="C524" t="s">
        <v>5</v>
      </c>
      <c r="D524" t="s">
        <v>4937</v>
      </c>
      <c r="E524" s="4">
        <v>1523</v>
      </c>
      <c r="F524">
        <v>2018</v>
      </c>
      <c r="G524">
        <f t="shared" si="8"/>
        <v>33</v>
      </c>
      <c r="H524">
        <v>77453</v>
      </c>
      <c r="I524">
        <v>6954827</v>
      </c>
    </row>
    <row r="525" spans="1:9" x14ac:dyDescent="0.25">
      <c r="A525" t="s">
        <v>23</v>
      </c>
      <c r="B525" t="s">
        <v>5332</v>
      </c>
      <c r="C525" t="s">
        <v>5</v>
      </c>
      <c r="D525" t="s">
        <v>4937</v>
      </c>
      <c r="E525" s="4">
        <v>1566</v>
      </c>
      <c r="F525">
        <v>2018</v>
      </c>
      <c r="G525">
        <f t="shared" si="8"/>
        <v>33</v>
      </c>
      <c r="H525">
        <v>171477</v>
      </c>
      <c r="I525">
        <v>6989714</v>
      </c>
    </row>
    <row r="526" spans="1:9" x14ac:dyDescent="0.25">
      <c r="A526" t="s">
        <v>431</v>
      </c>
      <c r="B526" t="s">
        <v>3360</v>
      </c>
      <c r="C526" t="s">
        <v>5</v>
      </c>
      <c r="D526" t="s">
        <v>407</v>
      </c>
      <c r="E526" s="4">
        <v>1120</v>
      </c>
      <c r="F526">
        <v>2019</v>
      </c>
      <c r="G526">
        <f t="shared" si="8"/>
        <v>33</v>
      </c>
      <c r="H526">
        <v>-41434</v>
      </c>
      <c r="I526">
        <v>6548356</v>
      </c>
    </row>
    <row r="527" spans="1:9" x14ac:dyDescent="0.25">
      <c r="A527" t="s">
        <v>23</v>
      </c>
      <c r="B527" t="s">
        <v>54</v>
      </c>
      <c r="C527" t="s">
        <v>5</v>
      </c>
      <c r="D527" s="2" t="s">
        <v>38</v>
      </c>
      <c r="E527" s="4">
        <v>215</v>
      </c>
      <c r="F527">
        <v>2019</v>
      </c>
      <c r="G527">
        <f t="shared" si="8"/>
        <v>33</v>
      </c>
      <c r="H527">
        <v>259224</v>
      </c>
      <c r="I527">
        <v>6633627</v>
      </c>
    </row>
    <row r="528" spans="1:9" x14ac:dyDescent="0.25">
      <c r="A528" t="s">
        <v>23</v>
      </c>
      <c r="B528" t="s">
        <v>153</v>
      </c>
      <c r="C528" t="s">
        <v>5</v>
      </c>
      <c r="D528" t="s">
        <v>157</v>
      </c>
      <c r="E528" s="4">
        <v>1001</v>
      </c>
      <c r="F528">
        <v>2019</v>
      </c>
      <c r="G528">
        <f t="shared" si="8"/>
        <v>33</v>
      </c>
      <c r="H528">
        <v>83364</v>
      </c>
      <c r="I528">
        <v>6466824</v>
      </c>
    </row>
    <row r="529" spans="1:9" x14ac:dyDescent="0.25">
      <c r="A529" t="s">
        <v>23</v>
      </c>
      <c r="B529" t="s">
        <v>165</v>
      </c>
      <c r="C529" t="s">
        <v>5</v>
      </c>
      <c r="D529" t="s">
        <v>157</v>
      </c>
      <c r="E529" s="4">
        <v>1001</v>
      </c>
      <c r="F529">
        <v>2019</v>
      </c>
      <c r="G529">
        <f t="shared" si="8"/>
        <v>33</v>
      </c>
      <c r="H529">
        <v>83526</v>
      </c>
      <c r="I529">
        <v>6466943</v>
      </c>
    </row>
    <row r="530" spans="1:9" x14ac:dyDescent="0.25">
      <c r="A530" t="s">
        <v>23</v>
      </c>
      <c r="B530" t="s">
        <v>210</v>
      </c>
      <c r="C530" t="s">
        <v>5</v>
      </c>
      <c r="D530" t="s">
        <v>157</v>
      </c>
      <c r="E530" s="4">
        <v>1001</v>
      </c>
      <c r="F530">
        <v>2019</v>
      </c>
      <c r="G530">
        <f t="shared" si="8"/>
        <v>33</v>
      </c>
      <c r="H530">
        <v>85197</v>
      </c>
      <c r="I530">
        <v>6466716</v>
      </c>
    </row>
    <row r="531" spans="1:9" x14ac:dyDescent="0.25">
      <c r="A531" t="s">
        <v>23</v>
      </c>
      <c r="B531" t="s">
        <v>217</v>
      </c>
      <c r="C531" t="s">
        <v>5</v>
      </c>
      <c r="D531" t="s">
        <v>157</v>
      </c>
      <c r="E531" s="4">
        <v>1001</v>
      </c>
      <c r="F531">
        <v>2019</v>
      </c>
      <c r="G531">
        <f t="shared" si="8"/>
        <v>33</v>
      </c>
      <c r="H531">
        <v>85354</v>
      </c>
      <c r="I531">
        <v>6469041</v>
      </c>
    </row>
    <row r="532" spans="1:9" x14ac:dyDescent="0.25">
      <c r="A532" t="s">
        <v>23</v>
      </c>
      <c r="B532" t="s">
        <v>245</v>
      </c>
      <c r="C532" t="s">
        <v>5</v>
      </c>
      <c r="D532" t="s">
        <v>157</v>
      </c>
      <c r="E532" s="4">
        <v>1001</v>
      </c>
      <c r="F532">
        <v>2019</v>
      </c>
      <c r="G532">
        <f t="shared" si="8"/>
        <v>33</v>
      </c>
      <c r="H532">
        <v>87241</v>
      </c>
      <c r="I532">
        <v>6462407</v>
      </c>
    </row>
    <row r="533" spans="1:9" x14ac:dyDescent="0.25">
      <c r="A533" t="s">
        <v>23</v>
      </c>
      <c r="B533" t="s">
        <v>249</v>
      </c>
      <c r="C533" t="s">
        <v>5</v>
      </c>
      <c r="D533" t="s">
        <v>157</v>
      </c>
      <c r="E533" s="4">
        <v>1001</v>
      </c>
      <c r="F533">
        <v>2019</v>
      </c>
      <c r="G533">
        <f t="shared" si="8"/>
        <v>33</v>
      </c>
      <c r="H533">
        <v>86998</v>
      </c>
      <c r="I533">
        <v>6462692</v>
      </c>
    </row>
    <row r="534" spans="1:9" x14ac:dyDescent="0.25">
      <c r="A534" t="s">
        <v>23</v>
      </c>
      <c r="B534" t="s">
        <v>262</v>
      </c>
      <c r="C534" t="s">
        <v>5</v>
      </c>
      <c r="D534" t="s">
        <v>157</v>
      </c>
      <c r="E534" s="4">
        <v>1001</v>
      </c>
      <c r="F534">
        <v>2019</v>
      </c>
      <c r="G534">
        <f t="shared" si="8"/>
        <v>33</v>
      </c>
      <c r="H534">
        <v>86637</v>
      </c>
      <c r="I534">
        <v>6466640</v>
      </c>
    </row>
    <row r="535" spans="1:9" x14ac:dyDescent="0.25">
      <c r="A535" t="s">
        <v>23</v>
      </c>
      <c r="B535" t="s">
        <v>283</v>
      </c>
      <c r="C535" t="s">
        <v>5</v>
      </c>
      <c r="D535" t="s">
        <v>157</v>
      </c>
      <c r="E535" s="4">
        <v>1001</v>
      </c>
      <c r="F535">
        <v>2019</v>
      </c>
      <c r="G535">
        <f t="shared" si="8"/>
        <v>33</v>
      </c>
      <c r="H535">
        <v>93942</v>
      </c>
      <c r="I535">
        <v>6468154</v>
      </c>
    </row>
    <row r="536" spans="1:9" x14ac:dyDescent="0.25">
      <c r="A536" t="s">
        <v>23</v>
      </c>
      <c r="B536" t="s">
        <v>291</v>
      </c>
      <c r="C536" t="s">
        <v>5</v>
      </c>
      <c r="D536" t="s">
        <v>157</v>
      </c>
      <c r="E536" s="4">
        <v>1001</v>
      </c>
      <c r="F536">
        <v>2019</v>
      </c>
      <c r="G536">
        <f t="shared" si="8"/>
        <v>33</v>
      </c>
      <c r="H536">
        <v>94509</v>
      </c>
      <c r="I536">
        <v>6467883</v>
      </c>
    </row>
    <row r="537" spans="1:9" x14ac:dyDescent="0.25">
      <c r="A537" t="s">
        <v>23</v>
      </c>
      <c r="B537" t="s">
        <v>885</v>
      </c>
      <c r="C537" t="s">
        <v>5</v>
      </c>
      <c r="D537" t="s">
        <v>407</v>
      </c>
      <c r="E537" s="4">
        <v>1103</v>
      </c>
      <c r="F537">
        <v>2019</v>
      </c>
      <c r="G537">
        <f t="shared" si="8"/>
        <v>33</v>
      </c>
      <c r="H537">
        <v>-31492</v>
      </c>
      <c r="I537">
        <v>6573257</v>
      </c>
    </row>
    <row r="538" spans="1:9" x14ac:dyDescent="0.25">
      <c r="A538" t="s">
        <v>23</v>
      </c>
      <c r="B538" t="s">
        <v>957</v>
      </c>
      <c r="C538" t="s">
        <v>5</v>
      </c>
      <c r="D538" t="s">
        <v>407</v>
      </c>
      <c r="E538" s="4">
        <v>1103</v>
      </c>
      <c r="F538">
        <v>2019</v>
      </c>
      <c r="G538">
        <f t="shared" si="8"/>
        <v>33</v>
      </c>
      <c r="H538">
        <v>-31733</v>
      </c>
      <c r="I538">
        <v>6576297</v>
      </c>
    </row>
    <row r="539" spans="1:9" x14ac:dyDescent="0.25">
      <c r="A539" t="s">
        <v>23</v>
      </c>
      <c r="B539" t="s">
        <v>1165</v>
      </c>
      <c r="C539" t="s">
        <v>5</v>
      </c>
      <c r="D539" t="s">
        <v>407</v>
      </c>
      <c r="E539" s="4">
        <v>1103</v>
      </c>
      <c r="F539">
        <v>2019</v>
      </c>
      <c r="G539">
        <f t="shared" si="8"/>
        <v>33</v>
      </c>
      <c r="H539">
        <v>-32415</v>
      </c>
      <c r="I539">
        <v>6570690</v>
      </c>
    </row>
    <row r="540" spans="1:9" x14ac:dyDescent="0.25">
      <c r="A540" t="s">
        <v>23</v>
      </c>
      <c r="B540" t="s">
        <v>1171</v>
      </c>
      <c r="C540" t="s">
        <v>5</v>
      </c>
      <c r="D540" t="s">
        <v>407</v>
      </c>
      <c r="E540" s="4">
        <v>1103</v>
      </c>
      <c r="F540">
        <v>2019</v>
      </c>
      <c r="G540">
        <f t="shared" si="8"/>
        <v>33</v>
      </c>
      <c r="H540">
        <v>-32700</v>
      </c>
      <c r="I540">
        <v>6570804</v>
      </c>
    </row>
    <row r="541" spans="1:9" x14ac:dyDescent="0.25">
      <c r="A541" t="s">
        <v>23</v>
      </c>
      <c r="B541" t="s">
        <v>1176</v>
      </c>
      <c r="C541" t="s">
        <v>5</v>
      </c>
      <c r="D541" t="s">
        <v>407</v>
      </c>
      <c r="E541" s="4">
        <v>1103</v>
      </c>
      <c r="F541">
        <v>2019</v>
      </c>
      <c r="G541">
        <f t="shared" si="8"/>
        <v>33</v>
      </c>
      <c r="H541">
        <v>-32566</v>
      </c>
      <c r="I541">
        <v>6570508</v>
      </c>
    </row>
    <row r="542" spans="1:9" x14ac:dyDescent="0.25">
      <c r="A542" t="s">
        <v>23</v>
      </c>
      <c r="B542" t="s">
        <v>1382</v>
      </c>
      <c r="C542" t="s">
        <v>5</v>
      </c>
      <c r="D542" t="s">
        <v>407</v>
      </c>
      <c r="E542" s="4">
        <v>1103</v>
      </c>
      <c r="F542">
        <v>2019</v>
      </c>
      <c r="G542">
        <f t="shared" si="8"/>
        <v>33</v>
      </c>
      <c r="H542">
        <v>-32004</v>
      </c>
      <c r="I542">
        <v>6573170</v>
      </c>
    </row>
    <row r="543" spans="1:9" x14ac:dyDescent="0.25">
      <c r="A543" t="s">
        <v>23</v>
      </c>
      <c r="B543" t="s">
        <v>1388</v>
      </c>
      <c r="C543" t="s">
        <v>5</v>
      </c>
      <c r="D543" t="s">
        <v>407</v>
      </c>
      <c r="E543" s="4">
        <v>1103</v>
      </c>
      <c r="F543">
        <v>2019</v>
      </c>
      <c r="G543">
        <f t="shared" si="8"/>
        <v>33</v>
      </c>
      <c r="H543">
        <v>-32849</v>
      </c>
      <c r="I543">
        <v>6572558</v>
      </c>
    </row>
    <row r="544" spans="1:9" x14ac:dyDescent="0.25">
      <c r="A544" t="s">
        <v>23</v>
      </c>
      <c r="B544" t="s">
        <v>1394</v>
      </c>
      <c r="C544" t="s">
        <v>5</v>
      </c>
      <c r="D544" t="s">
        <v>407</v>
      </c>
      <c r="E544" s="4">
        <v>1103</v>
      </c>
      <c r="F544">
        <v>2019</v>
      </c>
      <c r="G544">
        <f t="shared" si="8"/>
        <v>33</v>
      </c>
      <c r="H544">
        <v>-32131</v>
      </c>
      <c r="I544">
        <v>6573840</v>
      </c>
    </row>
    <row r="545" spans="1:9" x14ac:dyDescent="0.25">
      <c r="A545" t="s">
        <v>23</v>
      </c>
      <c r="B545" t="s">
        <v>1400</v>
      </c>
      <c r="C545" t="s">
        <v>5</v>
      </c>
      <c r="D545" t="s">
        <v>407</v>
      </c>
      <c r="E545" s="4">
        <v>1103</v>
      </c>
      <c r="F545">
        <v>2019</v>
      </c>
      <c r="G545">
        <f t="shared" si="8"/>
        <v>33</v>
      </c>
      <c r="H545">
        <v>-32169</v>
      </c>
      <c r="I545">
        <v>6573884</v>
      </c>
    </row>
    <row r="546" spans="1:9" x14ac:dyDescent="0.25">
      <c r="A546" t="s">
        <v>23</v>
      </c>
      <c r="B546" t="s">
        <v>1405</v>
      </c>
      <c r="C546" t="s">
        <v>5</v>
      </c>
      <c r="D546" t="s">
        <v>407</v>
      </c>
      <c r="E546" s="4">
        <v>1103</v>
      </c>
      <c r="F546">
        <v>2019</v>
      </c>
      <c r="G546">
        <f t="shared" si="8"/>
        <v>33</v>
      </c>
      <c r="H546">
        <v>-32053</v>
      </c>
      <c r="I546">
        <v>6573772</v>
      </c>
    </row>
    <row r="547" spans="1:9" x14ac:dyDescent="0.25">
      <c r="A547" t="s">
        <v>23</v>
      </c>
      <c r="B547" t="s">
        <v>1411</v>
      </c>
      <c r="C547" t="s">
        <v>5</v>
      </c>
      <c r="D547" t="s">
        <v>407</v>
      </c>
      <c r="E547" s="4">
        <v>1103</v>
      </c>
      <c r="F547">
        <v>2019</v>
      </c>
      <c r="G547">
        <f t="shared" si="8"/>
        <v>33</v>
      </c>
      <c r="H547">
        <v>-32139</v>
      </c>
      <c r="I547">
        <v>6573819</v>
      </c>
    </row>
    <row r="548" spans="1:9" x14ac:dyDescent="0.25">
      <c r="A548" t="s">
        <v>23</v>
      </c>
      <c r="B548" t="s">
        <v>1417</v>
      </c>
      <c r="C548" t="s">
        <v>5</v>
      </c>
      <c r="D548" t="s">
        <v>407</v>
      </c>
      <c r="E548" s="4">
        <v>1103</v>
      </c>
      <c r="F548">
        <v>2019</v>
      </c>
      <c r="G548">
        <f t="shared" si="8"/>
        <v>33</v>
      </c>
      <c r="H548">
        <v>-32180</v>
      </c>
      <c r="I548">
        <v>6573729</v>
      </c>
    </row>
    <row r="549" spans="1:9" x14ac:dyDescent="0.25">
      <c r="A549" t="s">
        <v>23</v>
      </c>
      <c r="B549" t="s">
        <v>1423</v>
      </c>
      <c r="C549" t="s">
        <v>5</v>
      </c>
      <c r="D549" t="s">
        <v>407</v>
      </c>
      <c r="E549" s="4">
        <v>1103</v>
      </c>
      <c r="F549">
        <v>2019</v>
      </c>
      <c r="G549">
        <f t="shared" si="8"/>
        <v>33</v>
      </c>
      <c r="H549">
        <v>-33615</v>
      </c>
      <c r="I549">
        <v>6572711</v>
      </c>
    </row>
    <row r="550" spans="1:9" x14ac:dyDescent="0.25">
      <c r="A550" t="s">
        <v>23</v>
      </c>
      <c r="B550" t="s">
        <v>1428</v>
      </c>
      <c r="C550" t="s">
        <v>5</v>
      </c>
      <c r="D550" t="s">
        <v>407</v>
      </c>
      <c r="E550" s="4">
        <v>1103</v>
      </c>
      <c r="F550">
        <v>2019</v>
      </c>
      <c r="G550">
        <f t="shared" si="8"/>
        <v>33</v>
      </c>
      <c r="H550">
        <v>-32178</v>
      </c>
      <c r="I550">
        <v>6573609</v>
      </c>
    </row>
    <row r="551" spans="1:9" x14ac:dyDescent="0.25">
      <c r="A551" t="s">
        <v>23</v>
      </c>
      <c r="B551" t="s">
        <v>1434</v>
      </c>
      <c r="C551" t="s">
        <v>5</v>
      </c>
      <c r="D551" t="s">
        <v>407</v>
      </c>
      <c r="E551" s="4">
        <v>1103</v>
      </c>
      <c r="F551">
        <v>2019</v>
      </c>
      <c r="G551">
        <f t="shared" si="8"/>
        <v>33</v>
      </c>
      <c r="H551">
        <v>-32258</v>
      </c>
      <c r="I551">
        <v>6573555</v>
      </c>
    </row>
    <row r="552" spans="1:9" x14ac:dyDescent="0.25">
      <c r="A552" t="s">
        <v>23</v>
      </c>
      <c r="B552" t="s">
        <v>1440</v>
      </c>
      <c r="C552" t="s">
        <v>5</v>
      </c>
      <c r="D552" t="s">
        <v>407</v>
      </c>
      <c r="E552" s="4">
        <v>1103</v>
      </c>
      <c r="F552">
        <v>2019</v>
      </c>
      <c r="G552">
        <f t="shared" si="8"/>
        <v>33</v>
      </c>
      <c r="H552">
        <v>-32178</v>
      </c>
      <c r="I552">
        <v>6573548</v>
      </c>
    </row>
    <row r="553" spans="1:9" x14ac:dyDescent="0.25">
      <c r="A553" t="s">
        <v>23</v>
      </c>
      <c r="B553" t="s">
        <v>1476</v>
      </c>
      <c r="C553" t="s">
        <v>5</v>
      </c>
      <c r="D553" t="s">
        <v>407</v>
      </c>
      <c r="E553" s="4">
        <v>1103</v>
      </c>
      <c r="F553">
        <v>2019</v>
      </c>
      <c r="G553">
        <f t="shared" si="8"/>
        <v>33</v>
      </c>
      <c r="H553">
        <v>-32422</v>
      </c>
      <c r="I553">
        <v>6574018</v>
      </c>
    </row>
    <row r="554" spans="1:9" x14ac:dyDescent="0.25">
      <c r="A554" t="s">
        <v>23</v>
      </c>
      <c r="B554" t="s">
        <v>1482</v>
      </c>
      <c r="C554" t="s">
        <v>5</v>
      </c>
      <c r="D554" t="s">
        <v>407</v>
      </c>
      <c r="E554" s="4">
        <v>1103</v>
      </c>
      <c r="F554">
        <v>2019</v>
      </c>
      <c r="G554">
        <f t="shared" si="8"/>
        <v>33</v>
      </c>
      <c r="H554">
        <v>-32791</v>
      </c>
      <c r="I554">
        <v>6574084</v>
      </c>
    </row>
    <row r="555" spans="1:9" x14ac:dyDescent="0.25">
      <c r="A555" t="s">
        <v>23</v>
      </c>
      <c r="B555" t="s">
        <v>1488</v>
      </c>
      <c r="C555" t="s">
        <v>5</v>
      </c>
      <c r="D555" t="s">
        <v>407</v>
      </c>
      <c r="E555" s="4">
        <v>1103</v>
      </c>
      <c r="F555">
        <v>2019</v>
      </c>
      <c r="G555">
        <f t="shared" si="8"/>
        <v>33</v>
      </c>
      <c r="H555">
        <v>-32945</v>
      </c>
      <c r="I555">
        <v>6574188</v>
      </c>
    </row>
    <row r="556" spans="1:9" x14ac:dyDescent="0.25">
      <c r="A556" t="s">
        <v>23</v>
      </c>
      <c r="B556" t="s">
        <v>1494</v>
      </c>
      <c r="C556" t="s">
        <v>5</v>
      </c>
      <c r="D556" t="s">
        <v>407</v>
      </c>
      <c r="E556" s="4">
        <v>1103</v>
      </c>
      <c r="F556">
        <v>2019</v>
      </c>
      <c r="G556">
        <f t="shared" si="8"/>
        <v>33</v>
      </c>
      <c r="H556">
        <v>-33353</v>
      </c>
      <c r="I556">
        <v>6574260</v>
      </c>
    </row>
    <row r="557" spans="1:9" x14ac:dyDescent="0.25">
      <c r="A557" t="s">
        <v>23</v>
      </c>
      <c r="B557" t="s">
        <v>1500</v>
      </c>
      <c r="C557" t="s">
        <v>5</v>
      </c>
      <c r="D557" t="s">
        <v>407</v>
      </c>
      <c r="E557" s="4">
        <v>1103</v>
      </c>
      <c r="F557">
        <v>2019</v>
      </c>
      <c r="G557">
        <f t="shared" si="8"/>
        <v>33</v>
      </c>
      <c r="H557">
        <v>-33403</v>
      </c>
      <c r="I557">
        <v>6575953</v>
      </c>
    </row>
    <row r="558" spans="1:9" x14ac:dyDescent="0.25">
      <c r="A558" t="s">
        <v>23</v>
      </c>
      <c r="B558" t="s">
        <v>1660</v>
      </c>
      <c r="C558" t="s">
        <v>5</v>
      </c>
      <c r="D558" t="s">
        <v>407</v>
      </c>
      <c r="E558" s="4">
        <v>1103</v>
      </c>
      <c r="F558">
        <v>2019</v>
      </c>
      <c r="G558">
        <f t="shared" si="8"/>
        <v>33</v>
      </c>
      <c r="H558">
        <v>-35523</v>
      </c>
      <c r="I558">
        <v>6571758</v>
      </c>
    </row>
    <row r="559" spans="1:9" x14ac:dyDescent="0.25">
      <c r="A559" t="s">
        <v>23</v>
      </c>
      <c r="B559" t="s">
        <v>1666</v>
      </c>
      <c r="C559" t="s">
        <v>5</v>
      </c>
      <c r="D559" t="s">
        <v>407</v>
      </c>
      <c r="E559" s="4">
        <v>1103</v>
      </c>
      <c r="F559">
        <v>2019</v>
      </c>
      <c r="G559">
        <f t="shared" si="8"/>
        <v>33</v>
      </c>
      <c r="H559">
        <v>-35095</v>
      </c>
      <c r="I559">
        <v>6571939</v>
      </c>
    </row>
    <row r="560" spans="1:9" x14ac:dyDescent="0.25">
      <c r="A560" t="s">
        <v>23</v>
      </c>
      <c r="B560" t="s">
        <v>1672</v>
      </c>
      <c r="C560" t="s">
        <v>5</v>
      </c>
      <c r="D560" t="s">
        <v>407</v>
      </c>
      <c r="E560" s="4">
        <v>1103</v>
      </c>
      <c r="F560">
        <v>2019</v>
      </c>
      <c r="G560">
        <f t="shared" si="8"/>
        <v>33</v>
      </c>
      <c r="H560">
        <v>-34975</v>
      </c>
      <c r="I560">
        <v>6571755</v>
      </c>
    </row>
    <row r="561" spans="1:9" x14ac:dyDescent="0.25">
      <c r="A561" t="s">
        <v>23</v>
      </c>
      <c r="B561" t="s">
        <v>1678</v>
      </c>
      <c r="C561" t="s">
        <v>5</v>
      </c>
      <c r="D561" t="s">
        <v>407</v>
      </c>
      <c r="E561" s="4">
        <v>1103</v>
      </c>
      <c r="F561">
        <v>2019</v>
      </c>
      <c r="G561">
        <f t="shared" si="8"/>
        <v>33</v>
      </c>
      <c r="H561">
        <v>-35235</v>
      </c>
      <c r="I561">
        <v>6571698</v>
      </c>
    </row>
    <row r="562" spans="1:9" x14ac:dyDescent="0.25">
      <c r="A562" t="s">
        <v>23</v>
      </c>
      <c r="B562" t="s">
        <v>1684</v>
      </c>
      <c r="C562" t="s">
        <v>5</v>
      </c>
      <c r="D562" t="s">
        <v>407</v>
      </c>
      <c r="E562" s="4">
        <v>1103</v>
      </c>
      <c r="F562">
        <v>2019</v>
      </c>
      <c r="G562">
        <f t="shared" si="8"/>
        <v>33</v>
      </c>
      <c r="H562">
        <v>-35372</v>
      </c>
      <c r="I562">
        <v>6571626</v>
      </c>
    </row>
    <row r="563" spans="1:9" x14ac:dyDescent="0.25">
      <c r="A563" t="s">
        <v>23</v>
      </c>
      <c r="B563" t="s">
        <v>1690</v>
      </c>
      <c r="C563" t="s">
        <v>5</v>
      </c>
      <c r="D563" t="s">
        <v>407</v>
      </c>
      <c r="E563" s="4">
        <v>1103</v>
      </c>
      <c r="F563">
        <v>2019</v>
      </c>
      <c r="G563">
        <f t="shared" si="8"/>
        <v>33</v>
      </c>
      <c r="H563">
        <v>-35407</v>
      </c>
      <c r="I563">
        <v>6571572</v>
      </c>
    </row>
    <row r="564" spans="1:9" x14ac:dyDescent="0.25">
      <c r="A564" t="s">
        <v>23</v>
      </c>
      <c r="B564" t="s">
        <v>1696</v>
      </c>
      <c r="C564" t="s">
        <v>5</v>
      </c>
      <c r="D564" t="s">
        <v>407</v>
      </c>
      <c r="E564" s="4">
        <v>1103</v>
      </c>
      <c r="F564">
        <v>2019</v>
      </c>
      <c r="G564">
        <f t="shared" si="8"/>
        <v>33</v>
      </c>
      <c r="H564">
        <v>-34358</v>
      </c>
      <c r="I564">
        <v>6571180</v>
      </c>
    </row>
    <row r="565" spans="1:9" x14ac:dyDescent="0.25">
      <c r="A565" t="s">
        <v>23</v>
      </c>
      <c r="B565" t="s">
        <v>1702</v>
      </c>
      <c r="C565" t="s">
        <v>5</v>
      </c>
      <c r="D565" t="s">
        <v>407</v>
      </c>
      <c r="E565" s="4">
        <v>1103</v>
      </c>
      <c r="F565">
        <v>2019</v>
      </c>
      <c r="G565">
        <f t="shared" si="8"/>
        <v>33</v>
      </c>
      <c r="H565">
        <v>-35161</v>
      </c>
      <c r="I565">
        <v>6571012</v>
      </c>
    </row>
    <row r="566" spans="1:9" x14ac:dyDescent="0.25">
      <c r="A566" t="s">
        <v>23</v>
      </c>
      <c r="B566" t="s">
        <v>1708</v>
      </c>
      <c r="C566" t="s">
        <v>5</v>
      </c>
      <c r="D566" t="s">
        <v>407</v>
      </c>
      <c r="E566" s="4">
        <v>1103</v>
      </c>
      <c r="F566">
        <v>2019</v>
      </c>
      <c r="G566">
        <f t="shared" si="8"/>
        <v>33</v>
      </c>
      <c r="H566">
        <v>-35118</v>
      </c>
      <c r="I566">
        <v>6571240</v>
      </c>
    </row>
    <row r="567" spans="1:9" x14ac:dyDescent="0.25">
      <c r="A567" t="s">
        <v>23</v>
      </c>
      <c r="B567" t="s">
        <v>1714</v>
      </c>
      <c r="C567" t="s">
        <v>5</v>
      </c>
      <c r="D567" t="s">
        <v>407</v>
      </c>
      <c r="E567" s="4">
        <v>1103</v>
      </c>
      <c r="F567">
        <v>2019</v>
      </c>
      <c r="G567">
        <f t="shared" si="8"/>
        <v>33</v>
      </c>
      <c r="H567">
        <v>-35324</v>
      </c>
      <c r="I567">
        <v>6571727</v>
      </c>
    </row>
    <row r="568" spans="1:9" x14ac:dyDescent="0.25">
      <c r="A568" t="s">
        <v>23</v>
      </c>
      <c r="B568" t="s">
        <v>1719</v>
      </c>
      <c r="C568" t="s">
        <v>5</v>
      </c>
      <c r="D568" t="s">
        <v>407</v>
      </c>
      <c r="E568" s="4">
        <v>1103</v>
      </c>
      <c r="F568">
        <v>2019</v>
      </c>
      <c r="G568">
        <f t="shared" si="8"/>
        <v>33</v>
      </c>
      <c r="H568">
        <v>-35324</v>
      </c>
      <c r="I568">
        <v>6571727</v>
      </c>
    </row>
    <row r="569" spans="1:9" x14ac:dyDescent="0.25">
      <c r="A569" t="s">
        <v>23</v>
      </c>
      <c r="B569" t="s">
        <v>1977</v>
      </c>
      <c r="C569" t="s">
        <v>5</v>
      </c>
      <c r="D569" t="s">
        <v>407</v>
      </c>
      <c r="E569" s="4">
        <v>1103</v>
      </c>
      <c r="F569">
        <v>2019</v>
      </c>
      <c r="G569">
        <f t="shared" si="8"/>
        <v>33</v>
      </c>
      <c r="H569">
        <v>-34798</v>
      </c>
      <c r="I569">
        <v>6572721</v>
      </c>
    </row>
    <row r="570" spans="1:9" x14ac:dyDescent="0.25">
      <c r="A570" t="s">
        <v>23</v>
      </c>
      <c r="B570" t="s">
        <v>1983</v>
      </c>
      <c r="C570" t="s">
        <v>5</v>
      </c>
      <c r="D570" t="s">
        <v>407</v>
      </c>
      <c r="E570" s="4">
        <v>1103</v>
      </c>
      <c r="F570">
        <v>2019</v>
      </c>
      <c r="G570">
        <f t="shared" si="8"/>
        <v>33</v>
      </c>
      <c r="H570">
        <v>-34855</v>
      </c>
      <c r="I570">
        <v>6572335</v>
      </c>
    </row>
    <row r="571" spans="1:9" x14ac:dyDescent="0.25">
      <c r="A571" t="s">
        <v>23</v>
      </c>
      <c r="B571" t="s">
        <v>1989</v>
      </c>
      <c r="C571" t="s">
        <v>5</v>
      </c>
      <c r="D571" t="s">
        <v>407</v>
      </c>
      <c r="E571" s="4">
        <v>1103</v>
      </c>
      <c r="F571">
        <v>2019</v>
      </c>
      <c r="G571">
        <f t="shared" si="8"/>
        <v>33</v>
      </c>
      <c r="H571">
        <v>-34455</v>
      </c>
      <c r="I571">
        <v>6573031</v>
      </c>
    </row>
    <row r="572" spans="1:9" x14ac:dyDescent="0.25">
      <c r="A572" t="s">
        <v>23</v>
      </c>
      <c r="B572" t="s">
        <v>1995</v>
      </c>
      <c r="C572" t="s">
        <v>5</v>
      </c>
      <c r="D572" t="s">
        <v>407</v>
      </c>
      <c r="E572" s="4">
        <v>1103</v>
      </c>
      <c r="F572">
        <v>2019</v>
      </c>
      <c r="G572">
        <f t="shared" si="8"/>
        <v>33</v>
      </c>
      <c r="H572">
        <v>-34448</v>
      </c>
      <c r="I572">
        <v>6573422</v>
      </c>
    </row>
    <row r="573" spans="1:9" x14ac:dyDescent="0.25">
      <c r="A573" t="s">
        <v>23</v>
      </c>
      <c r="B573" t="s">
        <v>2001</v>
      </c>
      <c r="C573" t="s">
        <v>5</v>
      </c>
      <c r="D573" t="s">
        <v>407</v>
      </c>
      <c r="E573" s="4">
        <v>1103</v>
      </c>
      <c r="F573">
        <v>2019</v>
      </c>
      <c r="G573">
        <f t="shared" si="8"/>
        <v>33</v>
      </c>
      <c r="H573">
        <v>-34728</v>
      </c>
      <c r="I573">
        <v>6572534</v>
      </c>
    </row>
    <row r="574" spans="1:9" x14ac:dyDescent="0.25">
      <c r="A574" t="s">
        <v>23</v>
      </c>
      <c r="B574" t="s">
        <v>2007</v>
      </c>
      <c r="C574" t="s">
        <v>5</v>
      </c>
      <c r="D574" t="s">
        <v>407</v>
      </c>
      <c r="E574" s="4">
        <v>1103</v>
      </c>
      <c r="F574">
        <v>2019</v>
      </c>
      <c r="G574">
        <f t="shared" si="8"/>
        <v>33</v>
      </c>
      <c r="H574">
        <v>-34822</v>
      </c>
      <c r="I574">
        <v>6572553</v>
      </c>
    </row>
    <row r="575" spans="1:9" x14ac:dyDescent="0.25">
      <c r="A575" t="s">
        <v>23</v>
      </c>
      <c r="B575" t="s">
        <v>2105</v>
      </c>
      <c r="C575" t="s">
        <v>5</v>
      </c>
      <c r="D575" t="s">
        <v>407</v>
      </c>
      <c r="E575" s="4">
        <v>1103</v>
      </c>
      <c r="F575">
        <v>2019</v>
      </c>
      <c r="G575">
        <f t="shared" si="8"/>
        <v>33</v>
      </c>
      <c r="H575">
        <v>-37674</v>
      </c>
      <c r="I575">
        <v>6570584</v>
      </c>
    </row>
    <row r="576" spans="1:9" x14ac:dyDescent="0.25">
      <c r="A576" t="s">
        <v>23</v>
      </c>
      <c r="B576" t="s">
        <v>2160</v>
      </c>
      <c r="C576" t="s">
        <v>5</v>
      </c>
      <c r="D576" t="s">
        <v>407</v>
      </c>
      <c r="E576" s="4">
        <v>1103</v>
      </c>
      <c r="F576">
        <v>2019</v>
      </c>
      <c r="G576">
        <f t="shared" si="8"/>
        <v>33</v>
      </c>
      <c r="H576">
        <v>-39283</v>
      </c>
      <c r="I576">
        <v>6575058</v>
      </c>
    </row>
    <row r="577" spans="1:9" x14ac:dyDescent="0.25">
      <c r="A577" t="s">
        <v>23</v>
      </c>
      <c r="B577" t="s">
        <v>2251</v>
      </c>
      <c r="C577" t="s">
        <v>5</v>
      </c>
      <c r="D577" t="s">
        <v>407</v>
      </c>
      <c r="E577" s="4">
        <v>1106</v>
      </c>
      <c r="F577">
        <v>2019</v>
      </c>
      <c r="G577">
        <f t="shared" si="8"/>
        <v>33</v>
      </c>
      <c r="H577">
        <v>-50318</v>
      </c>
      <c r="I577">
        <v>6624268</v>
      </c>
    </row>
    <row r="578" spans="1:9" x14ac:dyDescent="0.25">
      <c r="A578" t="s">
        <v>23</v>
      </c>
      <c r="B578" t="s">
        <v>2257</v>
      </c>
      <c r="C578" t="s">
        <v>5</v>
      </c>
      <c r="D578" t="s">
        <v>407</v>
      </c>
      <c r="E578" s="4">
        <v>1106</v>
      </c>
      <c r="F578">
        <v>2019</v>
      </c>
      <c r="G578">
        <f t="shared" si="8"/>
        <v>33</v>
      </c>
      <c r="H578">
        <v>-50203</v>
      </c>
      <c r="I578">
        <v>6624401</v>
      </c>
    </row>
    <row r="579" spans="1:9" x14ac:dyDescent="0.25">
      <c r="A579" t="s">
        <v>23</v>
      </c>
      <c r="B579" t="s">
        <v>2875</v>
      </c>
      <c r="C579" t="s">
        <v>5</v>
      </c>
      <c r="D579" t="s">
        <v>407</v>
      </c>
      <c r="E579" s="4">
        <v>1106</v>
      </c>
      <c r="F579">
        <v>2019</v>
      </c>
      <c r="G579">
        <f t="shared" si="8"/>
        <v>33</v>
      </c>
      <c r="H579">
        <v>-51008</v>
      </c>
      <c r="I579">
        <v>6626773</v>
      </c>
    </row>
    <row r="580" spans="1:9" x14ac:dyDescent="0.25">
      <c r="A580" t="s">
        <v>23</v>
      </c>
      <c r="B580" t="s">
        <v>2880</v>
      </c>
      <c r="C580" t="s">
        <v>5</v>
      </c>
      <c r="D580" t="s">
        <v>407</v>
      </c>
      <c r="E580" s="4">
        <v>1106</v>
      </c>
      <c r="F580">
        <v>2019</v>
      </c>
      <c r="G580">
        <f t="shared" ref="G580:G643" si="9">G579</f>
        <v>33</v>
      </c>
      <c r="H580">
        <v>-51089</v>
      </c>
      <c r="I580">
        <v>6627429</v>
      </c>
    </row>
    <row r="581" spans="1:9" x14ac:dyDescent="0.25">
      <c r="A581" t="s">
        <v>23</v>
      </c>
      <c r="B581" t="s">
        <v>2886</v>
      </c>
      <c r="C581" t="s">
        <v>5</v>
      </c>
      <c r="D581" t="s">
        <v>407</v>
      </c>
      <c r="E581" s="4">
        <v>1106</v>
      </c>
      <c r="F581">
        <v>2019</v>
      </c>
      <c r="G581">
        <f t="shared" si="9"/>
        <v>33</v>
      </c>
      <c r="H581">
        <v>-51403</v>
      </c>
      <c r="I581">
        <v>6627006</v>
      </c>
    </row>
    <row r="582" spans="1:9" x14ac:dyDescent="0.25">
      <c r="A582" t="s">
        <v>23</v>
      </c>
      <c r="B582" t="s">
        <v>2890</v>
      </c>
      <c r="C582" t="s">
        <v>5</v>
      </c>
      <c r="D582" t="s">
        <v>407</v>
      </c>
      <c r="E582" s="4">
        <v>1106</v>
      </c>
      <c r="F582">
        <v>2019</v>
      </c>
      <c r="G582">
        <f t="shared" si="9"/>
        <v>33</v>
      </c>
      <c r="H582">
        <v>-51643</v>
      </c>
      <c r="I582">
        <v>6626984</v>
      </c>
    </row>
    <row r="583" spans="1:9" x14ac:dyDescent="0.25">
      <c r="A583" t="s">
        <v>23</v>
      </c>
      <c r="B583" t="s">
        <v>2896</v>
      </c>
      <c r="C583" t="s">
        <v>5</v>
      </c>
      <c r="D583" t="s">
        <v>407</v>
      </c>
      <c r="E583" s="4">
        <v>1106</v>
      </c>
      <c r="F583">
        <v>2019</v>
      </c>
      <c r="G583">
        <f t="shared" si="9"/>
        <v>33</v>
      </c>
      <c r="H583">
        <v>-51004</v>
      </c>
      <c r="I583">
        <v>6626830</v>
      </c>
    </row>
    <row r="584" spans="1:9" x14ac:dyDescent="0.25">
      <c r="A584" t="s">
        <v>23</v>
      </c>
      <c r="B584" t="s">
        <v>2902</v>
      </c>
      <c r="C584" t="s">
        <v>5</v>
      </c>
      <c r="D584" t="s">
        <v>407</v>
      </c>
      <c r="E584" s="4">
        <v>1106</v>
      </c>
      <c r="F584">
        <v>2019</v>
      </c>
      <c r="G584">
        <f t="shared" si="9"/>
        <v>33</v>
      </c>
      <c r="H584">
        <v>-51971</v>
      </c>
      <c r="I584">
        <v>6627196</v>
      </c>
    </row>
    <row r="585" spans="1:9" x14ac:dyDescent="0.25">
      <c r="A585" t="s">
        <v>23</v>
      </c>
      <c r="B585" t="s">
        <v>2907</v>
      </c>
      <c r="C585" t="s">
        <v>5</v>
      </c>
      <c r="D585" t="s">
        <v>407</v>
      </c>
      <c r="E585" s="4">
        <v>1106</v>
      </c>
      <c r="F585">
        <v>2019</v>
      </c>
      <c r="G585">
        <f t="shared" si="9"/>
        <v>33</v>
      </c>
      <c r="H585">
        <v>-51815</v>
      </c>
      <c r="I585">
        <v>6626771</v>
      </c>
    </row>
    <row r="586" spans="1:9" x14ac:dyDescent="0.25">
      <c r="A586" t="s">
        <v>23</v>
      </c>
      <c r="B586" t="s">
        <v>2913</v>
      </c>
      <c r="C586" t="s">
        <v>5</v>
      </c>
      <c r="D586" t="s">
        <v>407</v>
      </c>
      <c r="E586" s="4">
        <v>1106</v>
      </c>
      <c r="F586">
        <v>2019</v>
      </c>
      <c r="G586">
        <f t="shared" si="9"/>
        <v>33</v>
      </c>
      <c r="H586">
        <v>-51009</v>
      </c>
      <c r="I586">
        <v>6627320</v>
      </c>
    </row>
    <row r="587" spans="1:9" x14ac:dyDescent="0.25">
      <c r="A587" t="s">
        <v>23</v>
      </c>
      <c r="B587" t="s">
        <v>2918</v>
      </c>
      <c r="C587" t="s">
        <v>5</v>
      </c>
      <c r="D587" t="s">
        <v>407</v>
      </c>
      <c r="E587" s="4">
        <v>1106</v>
      </c>
      <c r="F587">
        <v>2019</v>
      </c>
      <c r="G587">
        <f t="shared" si="9"/>
        <v>33</v>
      </c>
      <c r="H587">
        <v>-51544</v>
      </c>
      <c r="I587">
        <v>6627185</v>
      </c>
    </row>
    <row r="588" spans="1:9" x14ac:dyDescent="0.25">
      <c r="A588" t="s">
        <v>23</v>
      </c>
      <c r="B588" t="s">
        <v>2923</v>
      </c>
      <c r="C588" t="s">
        <v>5</v>
      </c>
      <c r="D588" t="s">
        <v>407</v>
      </c>
      <c r="E588" s="4">
        <v>1106</v>
      </c>
      <c r="F588">
        <v>2019</v>
      </c>
      <c r="G588">
        <f t="shared" si="9"/>
        <v>33</v>
      </c>
      <c r="H588">
        <v>-51815</v>
      </c>
      <c r="I588">
        <v>6626771</v>
      </c>
    </row>
    <row r="589" spans="1:9" x14ac:dyDescent="0.25">
      <c r="A589" t="s">
        <v>23</v>
      </c>
      <c r="B589" t="s">
        <v>2928</v>
      </c>
      <c r="C589" t="s">
        <v>5</v>
      </c>
      <c r="D589" t="s">
        <v>407</v>
      </c>
      <c r="E589" s="4">
        <v>1106</v>
      </c>
      <c r="F589">
        <v>2019</v>
      </c>
      <c r="G589">
        <f t="shared" si="9"/>
        <v>33</v>
      </c>
      <c r="H589">
        <v>-50977</v>
      </c>
      <c r="I589">
        <v>6626968</v>
      </c>
    </row>
    <row r="590" spans="1:9" x14ac:dyDescent="0.25">
      <c r="A590" t="s">
        <v>23</v>
      </c>
      <c r="B590" t="s">
        <v>2933</v>
      </c>
      <c r="C590" t="s">
        <v>5</v>
      </c>
      <c r="D590" t="s">
        <v>407</v>
      </c>
      <c r="E590" s="4">
        <v>1106</v>
      </c>
      <c r="F590">
        <v>2019</v>
      </c>
      <c r="G590">
        <f t="shared" si="9"/>
        <v>33</v>
      </c>
      <c r="H590">
        <v>-51063</v>
      </c>
      <c r="I590">
        <v>6627136</v>
      </c>
    </row>
    <row r="591" spans="1:9" x14ac:dyDescent="0.25">
      <c r="A591" t="s">
        <v>23</v>
      </c>
      <c r="B591" t="s">
        <v>2938</v>
      </c>
      <c r="C591" t="s">
        <v>5</v>
      </c>
      <c r="D591" t="s">
        <v>407</v>
      </c>
      <c r="E591" s="4">
        <v>1106</v>
      </c>
      <c r="F591">
        <v>2019</v>
      </c>
      <c r="G591">
        <f t="shared" si="9"/>
        <v>33</v>
      </c>
      <c r="H591">
        <v>-51031</v>
      </c>
      <c r="I591">
        <v>6626830</v>
      </c>
    </row>
    <row r="592" spans="1:9" x14ac:dyDescent="0.25">
      <c r="A592" t="s">
        <v>23</v>
      </c>
      <c r="B592" t="s">
        <v>2944</v>
      </c>
      <c r="C592" t="s">
        <v>5</v>
      </c>
      <c r="D592" t="s">
        <v>407</v>
      </c>
      <c r="E592" s="4">
        <v>1106</v>
      </c>
      <c r="F592">
        <v>2019</v>
      </c>
      <c r="G592">
        <f t="shared" si="9"/>
        <v>33</v>
      </c>
      <c r="H592">
        <v>-51175</v>
      </c>
      <c r="I592">
        <v>6626785</v>
      </c>
    </row>
    <row r="593" spans="1:9" x14ac:dyDescent="0.25">
      <c r="A593" t="s">
        <v>23</v>
      </c>
      <c r="B593" t="s">
        <v>2949</v>
      </c>
      <c r="C593" t="s">
        <v>5</v>
      </c>
      <c r="D593" t="s">
        <v>407</v>
      </c>
      <c r="E593" s="4">
        <v>1106</v>
      </c>
      <c r="F593">
        <v>2019</v>
      </c>
      <c r="G593">
        <f t="shared" si="9"/>
        <v>33</v>
      </c>
      <c r="H593">
        <v>-51717</v>
      </c>
      <c r="I593">
        <v>6627444</v>
      </c>
    </row>
    <row r="594" spans="1:9" x14ac:dyDescent="0.25">
      <c r="A594" t="s">
        <v>23</v>
      </c>
      <c r="B594" t="s">
        <v>2954</v>
      </c>
      <c r="C594" t="s">
        <v>5</v>
      </c>
      <c r="D594" t="s">
        <v>407</v>
      </c>
      <c r="E594" s="4">
        <v>1106</v>
      </c>
      <c r="F594">
        <v>2019</v>
      </c>
      <c r="G594">
        <f t="shared" si="9"/>
        <v>33</v>
      </c>
      <c r="H594">
        <v>-51744</v>
      </c>
      <c r="I594">
        <v>6627006</v>
      </c>
    </row>
    <row r="595" spans="1:9" x14ac:dyDescent="0.25">
      <c r="A595" t="s">
        <v>23</v>
      </c>
      <c r="B595" t="s">
        <v>2959</v>
      </c>
      <c r="C595" t="s">
        <v>5</v>
      </c>
      <c r="D595" t="s">
        <v>407</v>
      </c>
      <c r="E595" s="4">
        <v>1106</v>
      </c>
      <c r="F595">
        <v>2019</v>
      </c>
      <c r="G595">
        <f t="shared" si="9"/>
        <v>33</v>
      </c>
      <c r="H595">
        <v>-51609</v>
      </c>
      <c r="I595">
        <v>6627023</v>
      </c>
    </row>
    <row r="596" spans="1:9" x14ac:dyDescent="0.25">
      <c r="A596" t="s">
        <v>23</v>
      </c>
      <c r="B596" t="s">
        <v>2965</v>
      </c>
      <c r="C596" t="s">
        <v>5</v>
      </c>
      <c r="D596" t="s">
        <v>407</v>
      </c>
      <c r="E596" s="4">
        <v>1106</v>
      </c>
      <c r="F596">
        <v>2019</v>
      </c>
      <c r="G596">
        <f t="shared" si="9"/>
        <v>33</v>
      </c>
      <c r="H596">
        <v>-51971</v>
      </c>
      <c r="I596">
        <v>6627196</v>
      </c>
    </row>
    <row r="597" spans="1:9" x14ac:dyDescent="0.25">
      <c r="A597" t="s">
        <v>23</v>
      </c>
      <c r="B597" t="s">
        <v>2970</v>
      </c>
      <c r="C597" t="s">
        <v>5</v>
      </c>
      <c r="D597" t="s">
        <v>407</v>
      </c>
      <c r="E597" s="4">
        <v>1106</v>
      </c>
      <c r="F597">
        <v>2019</v>
      </c>
      <c r="G597">
        <f t="shared" si="9"/>
        <v>33</v>
      </c>
      <c r="H597">
        <v>-51559</v>
      </c>
      <c r="I597">
        <v>6626891</v>
      </c>
    </row>
    <row r="598" spans="1:9" x14ac:dyDescent="0.25">
      <c r="A598" t="s">
        <v>23</v>
      </c>
      <c r="B598" t="s">
        <v>2976</v>
      </c>
      <c r="C598" t="s">
        <v>5</v>
      </c>
      <c r="D598" t="s">
        <v>407</v>
      </c>
      <c r="E598" s="4">
        <v>1106</v>
      </c>
      <c r="F598">
        <v>2019</v>
      </c>
      <c r="G598">
        <f t="shared" si="9"/>
        <v>33</v>
      </c>
      <c r="H598">
        <v>-51899</v>
      </c>
      <c r="I598">
        <v>6627020</v>
      </c>
    </row>
    <row r="599" spans="1:9" x14ac:dyDescent="0.25">
      <c r="A599" t="s">
        <v>23</v>
      </c>
      <c r="B599" t="s">
        <v>2981</v>
      </c>
      <c r="C599" t="s">
        <v>5</v>
      </c>
      <c r="D599" t="s">
        <v>407</v>
      </c>
      <c r="E599" s="4">
        <v>1106</v>
      </c>
      <c r="F599">
        <v>2019</v>
      </c>
      <c r="G599">
        <f t="shared" si="9"/>
        <v>33</v>
      </c>
      <c r="H599">
        <v>-50822</v>
      </c>
      <c r="I599">
        <v>6626414</v>
      </c>
    </row>
    <row r="600" spans="1:9" x14ac:dyDescent="0.25">
      <c r="A600" t="s">
        <v>23</v>
      </c>
      <c r="B600" t="s">
        <v>2986</v>
      </c>
      <c r="C600" t="s">
        <v>5</v>
      </c>
      <c r="D600" t="s">
        <v>407</v>
      </c>
      <c r="E600" s="4">
        <v>1106</v>
      </c>
      <c r="F600">
        <v>2019</v>
      </c>
      <c r="G600">
        <f t="shared" si="9"/>
        <v>33</v>
      </c>
      <c r="H600">
        <v>-51111</v>
      </c>
      <c r="I600">
        <v>6627024</v>
      </c>
    </row>
    <row r="601" spans="1:9" x14ac:dyDescent="0.25">
      <c r="A601" t="s">
        <v>23</v>
      </c>
      <c r="B601" t="s">
        <v>2992</v>
      </c>
      <c r="C601" t="s">
        <v>5</v>
      </c>
      <c r="D601" t="s">
        <v>407</v>
      </c>
      <c r="E601" s="4">
        <v>1106</v>
      </c>
      <c r="F601">
        <v>2019</v>
      </c>
      <c r="G601">
        <f t="shared" si="9"/>
        <v>33</v>
      </c>
      <c r="H601">
        <v>-51590</v>
      </c>
      <c r="I601">
        <v>6627638</v>
      </c>
    </row>
    <row r="602" spans="1:9" x14ac:dyDescent="0.25">
      <c r="A602" t="s">
        <v>23</v>
      </c>
      <c r="B602" t="s">
        <v>2998</v>
      </c>
      <c r="C602" t="s">
        <v>5</v>
      </c>
      <c r="D602" t="s">
        <v>407</v>
      </c>
      <c r="E602" s="4">
        <v>1106</v>
      </c>
      <c r="F602">
        <v>2019</v>
      </c>
      <c r="G602">
        <f t="shared" si="9"/>
        <v>33</v>
      </c>
      <c r="H602">
        <v>-51543</v>
      </c>
      <c r="I602">
        <v>6627670</v>
      </c>
    </row>
    <row r="603" spans="1:9" x14ac:dyDescent="0.25">
      <c r="A603" t="s">
        <v>23</v>
      </c>
      <c r="B603" t="s">
        <v>3004</v>
      </c>
      <c r="C603" t="s">
        <v>5</v>
      </c>
      <c r="D603" t="s">
        <v>407</v>
      </c>
      <c r="E603" s="4">
        <v>1106</v>
      </c>
      <c r="F603">
        <v>2019</v>
      </c>
      <c r="G603">
        <f t="shared" si="9"/>
        <v>33</v>
      </c>
      <c r="H603">
        <v>-51183</v>
      </c>
      <c r="I603">
        <v>6626769</v>
      </c>
    </row>
    <row r="604" spans="1:9" x14ac:dyDescent="0.25">
      <c r="A604" t="s">
        <v>23</v>
      </c>
      <c r="B604" t="s">
        <v>3010</v>
      </c>
      <c r="C604" t="s">
        <v>5</v>
      </c>
      <c r="D604" t="s">
        <v>407</v>
      </c>
      <c r="E604" s="4">
        <v>1106</v>
      </c>
      <c r="F604">
        <v>2019</v>
      </c>
      <c r="G604">
        <f t="shared" si="9"/>
        <v>33</v>
      </c>
      <c r="H604">
        <v>-50886</v>
      </c>
      <c r="I604">
        <v>6626685</v>
      </c>
    </row>
    <row r="605" spans="1:9" x14ac:dyDescent="0.25">
      <c r="A605" t="s">
        <v>23</v>
      </c>
      <c r="B605" t="s">
        <v>3015</v>
      </c>
      <c r="C605" t="s">
        <v>5</v>
      </c>
      <c r="D605" t="s">
        <v>407</v>
      </c>
      <c r="E605" s="4">
        <v>1106</v>
      </c>
      <c r="F605">
        <v>2019</v>
      </c>
      <c r="G605">
        <f t="shared" si="9"/>
        <v>33</v>
      </c>
      <c r="H605">
        <v>-51008</v>
      </c>
      <c r="I605">
        <v>6626773</v>
      </c>
    </row>
    <row r="606" spans="1:9" x14ac:dyDescent="0.25">
      <c r="A606" t="s">
        <v>23</v>
      </c>
      <c r="B606" t="s">
        <v>3020</v>
      </c>
      <c r="C606" t="s">
        <v>5</v>
      </c>
      <c r="D606" t="s">
        <v>407</v>
      </c>
      <c r="E606" s="4">
        <v>1106</v>
      </c>
      <c r="F606">
        <v>2019</v>
      </c>
      <c r="G606">
        <f t="shared" si="9"/>
        <v>33</v>
      </c>
      <c r="H606">
        <v>-50948</v>
      </c>
      <c r="I606">
        <v>6626767</v>
      </c>
    </row>
    <row r="607" spans="1:9" x14ac:dyDescent="0.25">
      <c r="A607" t="s">
        <v>23</v>
      </c>
      <c r="B607" t="s">
        <v>3025</v>
      </c>
      <c r="C607" t="s">
        <v>5</v>
      </c>
      <c r="D607" t="s">
        <v>407</v>
      </c>
      <c r="E607" s="4">
        <v>1106</v>
      </c>
      <c r="F607">
        <v>2019</v>
      </c>
      <c r="G607">
        <f t="shared" si="9"/>
        <v>33</v>
      </c>
      <c r="H607">
        <v>-51189</v>
      </c>
      <c r="I607">
        <v>6626953</v>
      </c>
    </row>
    <row r="608" spans="1:9" x14ac:dyDescent="0.25">
      <c r="A608" t="s">
        <v>23</v>
      </c>
      <c r="B608" t="s">
        <v>3031</v>
      </c>
      <c r="C608" t="s">
        <v>5</v>
      </c>
      <c r="D608" t="s">
        <v>407</v>
      </c>
      <c r="E608" s="4">
        <v>1106</v>
      </c>
      <c r="F608">
        <v>2019</v>
      </c>
      <c r="G608">
        <f t="shared" si="9"/>
        <v>33</v>
      </c>
      <c r="H608">
        <v>-51408</v>
      </c>
      <c r="I608">
        <v>6626928</v>
      </c>
    </row>
    <row r="609" spans="1:9" x14ac:dyDescent="0.25">
      <c r="A609" t="s">
        <v>23</v>
      </c>
      <c r="B609" t="s">
        <v>3036</v>
      </c>
      <c r="C609" t="s">
        <v>5</v>
      </c>
      <c r="D609" t="s">
        <v>407</v>
      </c>
      <c r="E609" s="4">
        <v>1106</v>
      </c>
      <c r="F609">
        <v>2019</v>
      </c>
      <c r="G609">
        <f t="shared" si="9"/>
        <v>33</v>
      </c>
      <c r="H609">
        <v>-51335</v>
      </c>
      <c r="I609">
        <v>6627454</v>
      </c>
    </row>
    <row r="610" spans="1:9" x14ac:dyDescent="0.25">
      <c r="A610" t="s">
        <v>23</v>
      </c>
      <c r="B610" t="s">
        <v>3042</v>
      </c>
      <c r="C610" t="s">
        <v>5</v>
      </c>
      <c r="D610" t="s">
        <v>407</v>
      </c>
      <c r="E610" s="4">
        <v>1106</v>
      </c>
      <c r="F610">
        <v>2019</v>
      </c>
      <c r="G610">
        <f t="shared" si="9"/>
        <v>33</v>
      </c>
      <c r="H610">
        <v>-51122</v>
      </c>
      <c r="I610">
        <v>6627206</v>
      </c>
    </row>
    <row r="611" spans="1:9" x14ac:dyDescent="0.25">
      <c r="A611" t="s">
        <v>23</v>
      </c>
      <c r="B611" t="s">
        <v>3047</v>
      </c>
      <c r="C611" t="s">
        <v>5</v>
      </c>
      <c r="D611" t="s">
        <v>407</v>
      </c>
      <c r="E611" s="4">
        <v>1106</v>
      </c>
      <c r="F611">
        <v>2019</v>
      </c>
      <c r="G611">
        <f t="shared" si="9"/>
        <v>33</v>
      </c>
      <c r="H611">
        <v>-51532</v>
      </c>
      <c r="I611">
        <v>6626946</v>
      </c>
    </row>
    <row r="612" spans="1:9" x14ac:dyDescent="0.25">
      <c r="A612" t="s">
        <v>23</v>
      </c>
      <c r="B612" t="s">
        <v>3051</v>
      </c>
      <c r="C612" t="s">
        <v>5</v>
      </c>
      <c r="D612" t="s">
        <v>407</v>
      </c>
      <c r="E612" s="4">
        <v>1106</v>
      </c>
      <c r="F612">
        <v>2019</v>
      </c>
      <c r="G612">
        <f t="shared" si="9"/>
        <v>33</v>
      </c>
      <c r="H612">
        <v>-50724</v>
      </c>
      <c r="I612">
        <v>6626565</v>
      </c>
    </row>
    <row r="613" spans="1:9" x14ac:dyDescent="0.25">
      <c r="A613" t="s">
        <v>23</v>
      </c>
      <c r="B613" t="s">
        <v>3057</v>
      </c>
      <c r="C613" t="s">
        <v>5</v>
      </c>
      <c r="D613" t="s">
        <v>407</v>
      </c>
      <c r="E613" s="4">
        <v>1106</v>
      </c>
      <c r="F613">
        <v>2019</v>
      </c>
      <c r="G613">
        <f t="shared" si="9"/>
        <v>33</v>
      </c>
      <c r="H613">
        <v>-50783</v>
      </c>
      <c r="I613">
        <v>6626712</v>
      </c>
    </row>
    <row r="614" spans="1:9" x14ac:dyDescent="0.25">
      <c r="A614" t="s">
        <v>23</v>
      </c>
      <c r="B614" t="s">
        <v>3063</v>
      </c>
      <c r="C614" t="s">
        <v>5</v>
      </c>
      <c r="D614" t="s">
        <v>407</v>
      </c>
      <c r="E614" s="4">
        <v>1106</v>
      </c>
      <c r="F614">
        <v>2019</v>
      </c>
      <c r="G614">
        <f t="shared" si="9"/>
        <v>33</v>
      </c>
      <c r="H614">
        <v>-51145</v>
      </c>
      <c r="I614">
        <v>6627055</v>
      </c>
    </row>
    <row r="615" spans="1:9" x14ac:dyDescent="0.25">
      <c r="A615" t="s">
        <v>23</v>
      </c>
      <c r="B615" t="s">
        <v>3068</v>
      </c>
      <c r="C615" t="s">
        <v>5</v>
      </c>
      <c r="D615" t="s">
        <v>407</v>
      </c>
      <c r="E615" s="4">
        <v>1106</v>
      </c>
      <c r="F615">
        <v>2019</v>
      </c>
      <c r="G615">
        <f t="shared" si="9"/>
        <v>33</v>
      </c>
      <c r="H615">
        <v>-51643</v>
      </c>
      <c r="I615">
        <v>6626884</v>
      </c>
    </row>
    <row r="616" spans="1:9" x14ac:dyDescent="0.25">
      <c r="A616" t="s">
        <v>23</v>
      </c>
      <c r="B616" t="s">
        <v>3074</v>
      </c>
      <c r="C616" t="s">
        <v>5</v>
      </c>
      <c r="D616" t="s">
        <v>407</v>
      </c>
      <c r="E616" s="4">
        <v>1106</v>
      </c>
      <c r="F616">
        <v>2019</v>
      </c>
      <c r="G616">
        <f t="shared" si="9"/>
        <v>33</v>
      </c>
      <c r="H616">
        <v>-51004</v>
      </c>
      <c r="I616">
        <v>6626869</v>
      </c>
    </row>
    <row r="617" spans="1:9" x14ac:dyDescent="0.25">
      <c r="A617" t="s">
        <v>23</v>
      </c>
      <c r="B617" t="s">
        <v>3080</v>
      </c>
      <c r="C617" t="s">
        <v>5</v>
      </c>
      <c r="D617" t="s">
        <v>407</v>
      </c>
      <c r="E617" s="4">
        <v>1106</v>
      </c>
      <c r="F617">
        <v>2019</v>
      </c>
      <c r="G617">
        <f t="shared" si="9"/>
        <v>33</v>
      </c>
      <c r="H617">
        <v>-51403</v>
      </c>
      <c r="I617">
        <v>6627006</v>
      </c>
    </row>
    <row r="618" spans="1:9" x14ac:dyDescent="0.25">
      <c r="A618" t="s">
        <v>23</v>
      </c>
      <c r="B618" t="s">
        <v>3085</v>
      </c>
      <c r="C618" t="s">
        <v>5</v>
      </c>
      <c r="D618" t="s">
        <v>407</v>
      </c>
      <c r="E618" s="4">
        <v>1106</v>
      </c>
      <c r="F618">
        <v>2019</v>
      </c>
      <c r="G618">
        <f t="shared" si="9"/>
        <v>33</v>
      </c>
      <c r="H618">
        <v>-50390</v>
      </c>
      <c r="I618">
        <v>6627156</v>
      </c>
    </row>
    <row r="619" spans="1:9" x14ac:dyDescent="0.25">
      <c r="A619" t="s">
        <v>23</v>
      </c>
      <c r="B619" t="s">
        <v>3091</v>
      </c>
      <c r="C619" t="s">
        <v>5</v>
      </c>
      <c r="D619" t="s">
        <v>407</v>
      </c>
      <c r="E619" s="4">
        <v>1106</v>
      </c>
      <c r="F619">
        <v>2019</v>
      </c>
      <c r="G619">
        <f t="shared" si="9"/>
        <v>33</v>
      </c>
      <c r="H619">
        <v>-51335</v>
      </c>
      <c r="I619">
        <v>6627454</v>
      </c>
    </row>
    <row r="620" spans="1:9" x14ac:dyDescent="0.25">
      <c r="A620" t="s">
        <v>23</v>
      </c>
      <c r="B620" t="s">
        <v>3210</v>
      </c>
      <c r="C620" t="s">
        <v>5</v>
      </c>
      <c r="D620" t="s">
        <v>407</v>
      </c>
      <c r="E620" s="4">
        <v>1106</v>
      </c>
      <c r="F620">
        <v>2019</v>
      </c>
      <c r="G620">
        <f t="shared" si="9"/>
        <v>33</v>
      </c>
      <c r="H620">
        <v>-51181</v>
      </c>
      <c r="I620">
        <v>6628527</v>
      </c>
    </row>
    <row r="621" spans="1:9" x14ac:dyDescent="0.25">
      <c r="A621" t="s">
        <v>23</v>
      </c>
      <c r="B621" t="s">
        <v>3216</v>
      </c>
      <c r="C621" t="s">
        <v>5</v>
      </c>
      <c r="D621" t="s">
        <v>407</v>
      </c>
      <c r="E621" s="4">
        <v>1106</v>
      </c>
      <c r="F621">
        <v>2019</v>
      </c>
      <c r="G621">
        <f t="shared" si="9"/>
        <v>33</v>
      </c>
      <c r="H621">
        <v>-51695</v>
      </c>
      <c r="I621">
        <v>6629156</v>
      </c>
    </row>
    <row r="622" spans="1:9" x14ac:dyDescent="0.25">
      <c r="A622" t="s">
        <v>23</v>
      </c>
      <c r="B622" t="s">
        <v>3249</v>
      </c>
      <c r="C622" t="s">
        <v>5</v>
      </c>
      <c r="D622" t="s">
        <v>407</v>
      </c>
      <c r="E622" s="4">
        <v>1106</v>
      </c>
      <c r="F622">
        <v>2019</v>
      </c>
      <c r="G622">
        <f t="shared" si="9"/>
        <v>33</v>
      </c>
      <c r="H622">
        <v>-52069</v>
      </c>
      <c r="I622">
        <v>6629480</v>
      </c>
    </row>
    <row r="623" spans="1:9" x14ac:dyDescent="0.25">
      <c r="A623" t="s">
        <v>23</v>
      </c>
      <c r="B623" t="s">
        <v>3543</v>
      </c>
      <c r="C623" t="s">
        <v>5</v>
      </c>
      <c r="D623" t="s">
        <v>407</v>
      </c>
      <c r="E623" s="4">
        <v>1122</v>
      </c>
      <c r="F623">
        <v>2019</v>
      </c>
      <c r="G623">
        <f t="shared" si="9"/>
        <v>33</v>
      </c>
      <c r="H623">
        <v>-15386</v>
      </c>
      <c r="I623">
        <v>6555769</v>
      </c>
    </row>
    <row r="624" spans="1:9" x14ac:dyDescent="0.25">
      <c r="A624" t="s">
        <v>23</v>
      </c>
      <c r="B624" t="s">
        <v>3552</v>
      </c>
      <c r="C624" t="s">
        <v>5</v>
      </c>
      <c r="D624" t="s">
        <v>407</v>
      </c>
      <c r="E624" s="4">
        <v>1122</v>
      </c>
      <c r="F624">
        <v>2019</v>
      </c>
      <c r="G624">
        <f t="shared" si="9"/>
        <v>33</v>
      </c>
      <c r="H624">
        <v>-21305</v>
      </c>
      <c r="I624">
        <v>6553168</v>
      </c>
    </row>
    <row r="625" spans="1:9" x14ac:dyDescent="0.25">
      <c r="A625" t="s">
        <v>23</v>
      </c>
      <c r="B625" t="s">
        <v>3573</v>
      </c>
      <c r="C625" t="s">
        <v>5</v>
      </c>
      <c r="D625" t="s">
        <v>407</v>
      </c>
      <c r="E625" s="4">
        <v>1124</v>
      </c>
      <c r="F625">
        <v>2019</v>
      </c>
      <c r="G625">
        <f t="shared" si="9"/>
        <v>33</v>
      </c>
      <c r="H625">
        <v>-34212</v>
      </c>
      <c r="I625">
        <v>6569818</v>
      </c>
    </row>
    <row r="626" spans="1:9" x14ac:dyDescent="0.25">
      <c r="A626" t="s">
        <v>23</v>
      </c>
      <c r="B626" t="s">
        <v>3580</v>
      </c>
      <c r="C626" t="s">
        <v>5</v>
      </c>
      <c r="D626" t="s">
        <v>407</v>
      </c>
      <c r="E626" s="4">
        <v>1124</v>
      </c>
      <c r="F626">
        <v>2019</v>
      </c>
      <c r="G626">
        <f t="shared" si="9"/>
        <v>33</v>
      </c>
      <c r="H626">
        <v>-34212</v>
      </c>
      <c r="I626">
        <v>6569818</v>
      </c>
    </row>
    <row r="627" spans="1:9" x14ac:dyDescent="0.25">
      <c r="A627" t="s">
        <v>23</v>
      </c>
      <c r="B627" t="s">
        <v>3586</v>
      </c>
      <c r="C627" t="s">
        <v>5</v>
      </c>
      <c r="D627" t="s">
        <v>407</v>
      </c>
      <c r="E627" s="4">
        <v>1124</v>
      </c>
      <c r="F627">
        <v>2019</v>
      </c>
      <c r="G627">
        <f t="shared" si="9"/>
        <v>33</v>
      </c>
      <c r="H627">
        <v>-35018</v>
      </c>
      <c r="I627">
        <v>6569548</v>
      </c>
    </row>
    <row r="628" spans="1:9" x14ac:dyDescent="0.25">
      <c r="A628" t="s">
        <v>23</v>
      </c>
      <c r="B628" t="s">
        <v>3592</v>
      </c>
      <c r="C628" t="s">
        <v>5</v>
      </c>
      <c r="D628" t="s">
        <v>407</v>
      </c>
      <c r="E628" s="4">
        <v>1124</v>
      </c>
      <c r="F628">
        <v>2019</v>
      </c>
      <c r="G628">
        <f t="shared" si="9"/>
        <v>33</v>
      </c>
      <c r="H628">
        <v>-34197</v>
      </c>
      <c r="I628">
        <v>6569816</v>
      </c>
    </row>
    <row r="629" spans="1:9" x14ac:dyDescent="0.25">
      <c r="A629" t="s">
        <v>23</v>
      </c>
      <c r="B629" t="s">
        <v>3598</v>
      </c>
      <c r="C629" t="s">
        <v>5</v>
      </c>
      <c r="D629" t="s">
        <v>407</v>
      </c>
      <c r="E629" s="4">
        <v>1124</v>
      </c>
      <c r="F629">
        <v>2019</v>
      </c>
      <c r="G629">
        <f t="shared" si="9"/>
        <v>33</v>
      </c>
      <c r="H629">
        <v>-34212</v>
      </c>
      <c r="I629">
        <v>6569818</v>
      </c>
    </row>
    <row r="630" spans="1:9" x14ac:dyDescent="0.25">
      <c r="A630" t="s">
        <v>23</v>
      </c>
      <c r="B630" t="s">
        <v>3645</v>
      </c>
      <c r="C630" t="s">
        <v>5</v>
      </c>
      <c r="D630" t="s">
        <v>407</v>
      </c>
      <c r="E630" s="4">
        <v>1124</v>
      </c>
      <c r="F630">
        <v>2019</v>
      </c>
      <c r="G630">
        <f t="shared" si="9"/>
        <v>33</v>
      </c>
      <c r="H630">
        <v>-36873</v>
      </c>
      <c r="I630">
        <v>6567587</v>
      </c>
    </row>
    <row r="631" spans="1:9" x14ac:dyDescent="0.25">
      <c r="A631" t="s">
        <v>23</v>
      </c>
      <c r="B631" t="s">
        <v>3651</v>
      </c>
      <c r="C631" t="s">
        <v>5</v>
      </c>
      <c r="D631" t="s">
        <v>407</v>
      </c>
      <c r="E631" s="4">
        <v>1124</v>
      </c>
      <c r="F631">
        <v>2019</v>
      </c>
      <c r="G631">
        <f t="shared" si="9"/>
        <v>33</v>
      </c>
      <c r="H631">
        <v>-37134</v>
      </c>
      <c r="I631">
        <v>6567775</v>
      </c>
    </row>
    <row r="632" spans="1:9" x14ac:dyDescent="0.25">
      <c r="A632" t="s">
        <v>23</v>
      </c>
      <c r="B632" t="s">
        <v>3676</v>
      </c>
      <c r="C632" t="s">
        <v>5</v>
      </c>
      <c r="D632" t="s">
        <v>407</v>
      </c>
      <c r="E632" s="4">
        <v>1127</v>
      </c>
      <c r="F632">
        <v>2019</v>
      </c>
      <c r="G632">
        <f t="shared" si="9"/>
        <v>33</v>
      </c>
      <c r="H632">
        <v>-37791</v>
      </c>
      <c r="I632">
        <v>6576189</v>
      </c>
    </row>
    <row r="633" spans="1:9" x14ac:dyDescent="0.25">
      <c r="A633" t="s">
        <v>23</v>
      </c>
      <c r="B633" t="s">
        <v>3691</v>
      </c>
      <c r="C633" t="s">
        <v>5</v>
      </c>
      <c r="D633" t="s">
        <v>407</v>
      </c>
      <c r="E633" s="4">
        <v>1129</v>
      </c>
      <c r="F633">
        <v>2019</v>
      </c>
      <c r="G633">
        <f t="shared" si="9"/>
        <v>33</v>
      </c>
      <c r="H633">
        <v>-10952</v>
      </c>
      <c r="I633">
        <v>6568129</v>
      </c>
    </row>
    <row r="634" spans="1:9" x14ac:dyDescent="0.25">
      <c r="A634" t="s">
        <v>23</v>
      </c>
      <c r="B634" t="s">
        <v>3754</v>
      </c>
      <c r="C634" t="s">
        <v>5</v>
      </c>
      <c r="D634" t="s">
        <v>407</v>
      </c>
      <c r="E634" s="4">
        <v>1133</v>
      </c>
      <c r="F634">
        <v>2019</v>
      </c>
      <c r="G634">
        <f t="shared" si="9"/>
        <v>33</v>
      </c>
      <c r="H634">
        <v>-7413</v>
      </c>
      <c r="I634">
        <v>6596126</v>
      </c>
    </row>
    <row r="635" spans="1:9" x14ac:dyDescent="0.25">
      <c r="A635" t="s">
        <v>23</v>
      </c>
      <c r="B635" t="s">
        <v>3759</v>
      </c>
      <c r="C635" t="s">
        <v>5</v>
      </c>
      <c r="D635" t="s">
        <v>407</v>
      </c>
      <c r="E635" s="4">
        <v>1133</v>
      </c>
      <c r="F635">
        <v>2019</v>
      </c>
      <c r="G635">
        <f t="shared" si="9"/>
        <v>33</v>
      </c>
      <c r="H635">
        <v>-7431</v>
      </c>
      <c r="I635">
        <v>6596121</v>
      </c>
    </row>
    <row r="636" spans="1:9" x14ac:dyDescent="0.25">
      <c r="A636" t="s">
        <v>23</v>
      </c>
      <c r="B636" t="s">
        <v>3862</v>
      </c>
      <c r="C636" t="s">
        <v>5</v>
      </c>
      <c r="D636" t="s">
        <v>407</v>
      </c>
      <c r="E636" s="4">
        <v>1149</v>
      </c>
      <c r="F636">
        <v>2019</v>
      </c>
      <c r="G636">
        <f t="shared" si="9"/>
        <v>33</v>
      </c>
      <c r="H636">
        <v>-51390</v>
      </c>
      <c r="I636">
        <v>6612469</v>
      </c>
    </row>
    <row r="637" spans="1:9" x14ac:dyDescent="0.25">
      <c r="A637" t="s">
        <v>23</v>
      </c>
      <c r="B637" t="s">
        <v>3869</v>
      </c>
      <c r="C637" t="s">
        <v>5</v>
      </c>
      <c r="D637" t="s">
        <v>407</v>
      </c>
      <c r="E637" s="4">
        <v>1149</v>
      </c>
      <c r="F637">
        <v>2019</v>
      </c>
      <c r="G637">
        <f t="shared" si="9"/>
        <v>33</v>
      </c>
      <c r="H637">
        <v>-50020</v>
      </c>
      <c r="I637">
        <v>6622515</v>
      </c>
    </row>
    <row r="638" spans="1:9" x14ac:dyDescent="0.25">
      <c r="A638" t="s">
        <v>23</v>
      </c>
      <c r="B638" t="s">
        <v>3876</v>
      </c>
      <c r="C638" t="s">
        <v>5</v>
      </c>
      <c r="D638" t="s">
        <v>407</v>
      </c>
      <c r="E638" s="4">
        <v>1149</v>
      </c>
      <c r="F638">
        <v>2019</v>
      </c>
      <c r="G638">
        <f t="shared" si="9"/>
        <v>33</v>
      </c>
      <c r="H638">
        <v>-51997</v>
      </c>
      <c r="I638">
        <v>6623590</v>
      </c>
    </row>
    <row r="639" spans="1:9" x14ac:dyDescent="0.25">
      <c r="A639" t="s">
        <v>23</v>
      </c>
      <c r="B639" t="s">
        <v>3938</v>
      </c>
      <c r="C639" t="s">
        <v>5</v>
      </c>
      <c r="D639" t="s">
        <v>407</v>
      </c>
      <c r="E639" s="4">
        <v>1151</v>
      </c>
      <c r="F639">
        <v>2019</v>
      </c>
      <c r="G639">
        <f t="shared" si="9"/>
        <v>33</v>
      </c>
      <c r="H639">
        <v>-74627</v>
      </c>
      <c r="I639">
        <v>6618149</v>
      </c>
    </row>
    <row r="640" spans="1:9" x14ac:dyDescent="0.25">
      <c r="A640" t="s">
        <v>23</v>
      </c>
      <c r="B640" t="s">
        <v>4003</v>
      </c>
      <c r="C640" t="s">
        <v>5</v>
      </c>
      <c r="D640" s="2" t="s">
        <v>3982</v>
      </c>
      <c r="E640" s="4">
        <v>1201</v>
      </c>
      <c r="F640">
        <v>2019</v>
      </c>
      <c r="G640">
        <f t="shared" si="9"/>
        <v>33</v>
      </c>
      <c r="H640">
        <v>-27402</v>
      </c>
      <c r="I640">
        <v>6745556</v>
      </c>
    </row>
    <row r="641" spans="1:9" x14ac:dyDescent="0.25">
      <c r="A641" t="s">
        <v>23</v>
      </c>
      <c r="B641" t="s">
        <v>4178</v>
      </c>
      <c r="C641" t="s">
        <v>5</v>
      </c>
      <c r="D641" s="2" t="s">
        <v>3982</v>
      </c>
      <c r="E641" s="4">
        <v>1201</v>
      </c>
      <c r="F641">
        <v>2019</v>
      </c>
      <c r="G641">
        <f t="shared" si="9"/>
        <v>33</v>
      </c>
      <c r="H641">
        <v>-30123</v>
      </c>
      <c r="I641">
        <v>6732751</v>
      </c>
    </row>
    <row r="642" spans="1:9" x14ac:dyDescent="0.25">
      <c r="A642" t="s">
        <v>23</v>
      </c>
      <c r="B642" t="s">
        <v>4184</v>
      </c>
      <c r="C642" t="s">
        <v>5</v>
      </c>
      <c r="D642" s="2" t="s">
        <v>3982</v>
      </c>
      <c r="E642" s="4">
        <v>1201</v>
      </c>
      <c r="F642">
        <v>2019</v>
      </c>
      <c r="G642">
        <f t="shared" si="9"/>
        <v>33</v>
      </c>
      <c r="H642">
        <v>-30214</v>
      </c>
      <c r="I642">
        <v>6732737</v>
      </c>
    </row>
    <row r="643" spans="1:9" x14ac:dyDescent="0.25">
      <c r="A643" t="s">
        <v>23</v>
      </c>
      <c r="B643" t="s">
        <v>4190</v>
      </c>
      <c r="C643" t="s">
        <v>5</v>
      </c>
      <c r="D643" s="2" t="s">
        <v>3982</v>
      </c>
      <c r="E643" s="4">
        <v>1201</v>
      </c>
      <c r="F643">
        <v>2019</v>
      </c>
      <c r="G643">
        <f t="shared" si="9"/>
        <v>33</v>
      </c>
      <c r="H643">
        <v>-30202</v>
      </c>
      <c r="I643">
        <v>6732793</v>
      </c>
    </row>
    <row r="644" spans="1:9" x14ac:dyDescent="0.25">
      <c r="A644" t="s">
        <v>23</v>
      </c>
      <c r="B644" t="s">
        <v>4196</v>
      </c>
      <c r="C644" t="s">
        <v>5</v>
      </c>
      <c r="D644" s="2" t="s">
        <v>3982</v>
      </c>
      <c r="E644" s="4">
        <v>1201</v>
      </c>
      <c r="F644">
        <v>2019</v>
      </c>
      <c r="G644">
        <f t="shared" ref="G644:G707" si="10">G643</f>
        <v>33</v>
      </c>
      <c r="H644">
        <v>-31788</v>
      </c>
      <c r="I644">
        <v>6732402</v>
      </c>
    </row>
    <row r="645" spans="1:9" x14ac:dyDescent="0.25">
      <c r="A645" t="s">
        <v>23</v>
      </c>
      <c r="B645" t="s">
        <v>4323</v>
      </c>
      <c r="C645" t="s">
        <v>5</v>
      </c>
      <c r="D645" s="2" t="s">
        <v>3982</v>
      </c>
      <c r="E645" s="4">
        <v>1201</v>
      </c>
      <c r="F645">
        <v>2019</v>
      </c>
      <c r="G645">
        <f t="shared" si="10"/>
        <v>33</v>
      </c>
      <c r="H645">
        <v>-32048</v>
      </c>
      <c r="I645">
        <v>6733839</v>
      </c>
    </row>
    <row r="646" spans="1:9" x14ac:dyDescent="0.25">
      <c r="A646" t="s">
        <v>23</v>
      </c>
      <c r="B646" t="s">
        <v>4454</v>
      </c>
      <c r="C646" t="s">
        <v>5</v>
      </c>
      <c r="D646" s="2" t="s">
        <v>3982</v>
      </c>
      <c r="E646" s="4">
        <v>1201</v>
      </c>
      <c r="F646">
        <v>2019</v>
      </c>
      <c r="G646">
        <f t="shared" si="10"/>
        <v>33</v>
      </c>
      <c r="H646">
        <v>-33927</v>
      </c>
      <c r="I646">
        <v>6745323</v>
      </c>
    </row>
    <row r="647" spans="1:9" x14ac:dyDescent="0.25">
      <c r="A647" t="s">
        <v>23</v>
      </c>
      <c r="B647" t="s">
        <v>4609</v>
      </c>
      <c r="C647" t="s">
        <v>5</v>
      </c>
      <c r="D647" s="2" t="s">
        <v>3982</v>
      </c>
      <c r="E647" s="4">
        <v>1219</v>
      </c>
      <c r="F647">
        <v>2019</v>
      </c>
      <c r="G647">
        <f t="shared" si="10"/>
        <v>33</v>
      </c>
      <c r="H647">
        <v>-52961</v>
      </c>
      <c r="I647">
        <v>6668930</v>
      </c>
    </row>
    <row r="648" spans="1:9" x14ac:dyDescent="0.25">
      <c r="A648" t="s">
        <v>23</v>
      </c>
      <c r="B648" t="s">
        <v>4638</v>
      </c>
      <c r="C648" t="s">
        <v>5</v>
      </c>
      <c r="D648" s="2" t="s">
        <v>3982</v>
      </c>
      <c r="E648" s="4">
        <v>1221</v>
      </c>
      <c r="F648">
        <v>2019</v>
      </c>
      <c r="G648">
        <f t="shared" si="10"/>
        <v>33</v>
      </c>
      <c r="H648">
        <v>-31681</v>
      </c>
      <c r="I648">
        <v>6664200</v>
      </c>
    </row>
    <row r="649" spans="1:9" x14ac:dyDescent="0.25">
      <c r="A649" t="s">
        <v>23</v>
      </c>
      <c r="B649" t="s">
        <v>4701</v>
      </c>
      <c r="C649" t="s">
        <v>5</v>
      </c>
      <c r="D649" s="2" t="s">
        <v>3982</v>
      </c>
      <c r="E649" s="4">
        <v>1231</v>
      </c>
      <c r="F649">
        <v>2019</v>
      </c>
      <c r="G649">
        <f t="shared" si="10"/>
        <v>33</v>
      </c>
      <c r="H649">
        <v>40023</v>
      </c>
      <c r="I649">
        <v>6717347</v>
      </c>
    </row>
    <row r="650" spans="1:9" x14ac:dyDescent="0.25">
      <c r="A650" t="s">
        <v>23</v>
      </c>
      <c r="B650" t="s">
        <v>4717</v>
      </c>
      <c r="C650" t="s">
        <v>5</v>
      </c>
      <c r="D650" s="2" t="s">
        <v>3982</v>
      </c>
      <c r="E650" s="4">
        <v>1238</v>
      </c>
      <c r="F650">
        <v>2019</v>
      </c>
      <c r="G650">
        <f t="shared" si="10"/>
        <v>33</v>
      </c>
      <c r="H650">
        <v>11028</v>
      </c>
      <c r="I650">
        <v>6726860</v>
      </c>
    </row>
    <row r="651" spans="1:9" x14ac:dyDescent="0.25">
      <c r="A651" t="s">
        <v>23</v>
      </c>
      <c r="B651" t="s">
        <v>4739</v>
      </c>
      <c r="C651" t="s">
        <v>5</v>
      </c>
      <c r="D651" s="2" t="s">
        <v>3982</v>
      </c>
      <c r="E651" s="4">
        <v>1246</v>
      </c>
      <c r="F651">
        <v>2019</v>
      </c>
      <c r="G651">
        <f t="shared" si="10"/>
        <v>33</v>
      </c>
      <c r="H651">
        <v>-41679</v>
      </c>
      <c r="I651">
        <v>6734885</v>
      </c>
    </row>
    <row r="652" spans="1:9" x14ac:dyDescent="0.25">
      <c r="A652" t="s">
        <v>23</v>
      </c>
      <c r="B652" t="s">
        <v>4745</v>
      </c>
      <c r="C652" t="s">
        <v>5</v>
      </c>
      <c r="D652" s="2" t="s">
        <v>3982</v>
      </c>
      <c r="E652" s="4">
        <v>1246</v>
      </c>
      <c r="F652">
        <v>2019</v>
      </c>
      <c r="G652">
        <f t="shared" si="10"/>
        <v>33</v>
      </c>
      <c r="H652">
        <v>-48363</v>
      </c>
      <c r="I652">
        <v>6737240</v>
      </c>
    </row>
    <row r="653" spans="1:9" x14ac:dyDescent="0.25">
      <c r="A653" t="s">
        <v>23</v>
      </c>
      <c r="B653" t="s">
        <v>4752</v>
      </c>
      <c r="C653" t="s">
        <v>5</v>
      </c>
      <c r="D653" s="2" t="s">
        <v>3982</v>
      </c>
      <c r="E653" s="4">
        <v>1247</v>
      </c>
      <c r="F653">
        <v>2019</v>
      </c>
      <c r="G653">
        <f t="shared" si="10"/>
        <v>33</v>
      </c>
      <c r="H653">
        <v>-36272</v>
      </c>
      <c r="I653">
        <v>6737785</v>
      </c>
    </row>
    <row r="654" spans="1:9" x14ac:dyDescent="0.25">
      <c r="A654" t="s">
        <v>23</v>
      </c>
      <c r="B654" t="s">
        <v>4785</v>
      </c>
      <c r="C654" t="s">
        <v>5</v>
      </c>
      <c r="D654" s="2" t="s">
        <v>3982</v>
      </c>
      <c r="E654" s="4">
        <v>1263</v>
      </c>
      <c r="F654">
        <v>2019</v>
      </c>
      <c r="G654">
        <f t="shared" si="10"/>
        <v>33</v>
      </c>
      <c r="H654">
        <v>-30782</v>
      </c>
      <c r="I654">
        <v>6751791</v>
      </c>
    </row>
    <row r="655" spans="1:9" x14ac:dyDescent="0.25">
      <c r="A655" t="s">
        <v>23</v>
      </c>
      <c r="B655" t="s">
        <v>4957</v>
      </c>
      <c r="C655" t="s">
        <v>5</v>
      </c>
      <c r="D655" t="s">
        <v>4937</v>
      </c>
      <c r="E655" s="4">
        <v>1503</v>
      </c>
      <c r="F655">
        <v>2019</v>
      </c>
      <c r="G655">
        <f t="shared" si="10"/>
        <v>33</v>
      </c>
      <c r="H655">
        <v>133323</v>
      </c>
      <c r="I655">
        <v>7019501</v>
      </c>
    </row>
    <row r="656" spans="1:9" x14ac:dyDescent="0.25">
      <c r="A656" t="s">
        <v>23</v>
      </c>
      <c r="B656" t="s">
        <v>4974</v>
      </c>
      <c r="C656" t="s">
        <v>5</v>
      </c>
      <c r="D656" t="s">
        <v>4937</v>
      </c>
      <c r="E656" s="4">
        <v>1504</v>
      </c>
      <c r="F656">
        <v>2019</v>
      </c>
      <c r="G656">
        <f t="shared" si="10"/>
        <v>33</v>
      </c>
      <c r="H656">
        <v>43570</v>
      </c>
      <c r="I656">
        <v>6958048</v>
      </c>
    </row>
    <row r="657" spans="1:9" x14ac:dyDescent="0.25">
      <c r="A657" t="s">
        <v>23</v>
      </c>
      <c r="B657" t="s">
        <v>4983</v>
      </c>
      <c r="C657" t="s">
        <v>5</v>
      </c>
      <c r="D657" t="s">
        <v>4937</v>
      </c>
      <c r="E657" s="4">
        <v>1504</v>
      </c>
      <c r="F657">
        <v>2019</v>
      </c>
      <c r="G657">
        <f t="shared" si="10"/>
        <v>33</v>
      </c>
      <c r="H657">
        <v>45654</v>
      </c>
      <c r="I657">
        <v>6958044</v>
      </c>
    </row>
    <row r="658" spans="1:9" x14ac:dyDescent="0.25">
      <c r="A658" t="s">
        <v>23</v>
      </c>
      <c r="B658" t="s">
        <v>4990</v>
      </c>
      <c r="C658" t="s">
        <v>5</v>
      </c>
      <c r="D658" t="s">
        <v>4937</v>
      </c>
      <c r="E658" s="4">
        <v>1504</v>
      </c>
      <c r="F658">
        <v>2019</v>
      </c>
      <c r="G658">
        <f t="shared" si="10"/>
        <v>33</v>
      </c>
      <c r="H658">
        <v>46212</v>
      </c>
      <c r="I658">
        <v>6957713</v>
      </c>
    </row>
    <row r="659" spans="1:9" x14ac:dyDescent="0.25">
      <c r="A659" t="s">
        <v>23</v>
      </c>
      <c r="B659" t="s">
        <v>4997</v>
      </c>
      <c r="C659" t="s">
        <v>5</v>
      </c>
      <c r="D659" t="s">
        <v>4937</v>
      </c>
      <c r="E659" s="4">
        <v>1504</v>
      </c>
      <c r="F659">
        <v>2019</v>
      </c>
      <c r="G659">
        <f t="shared" si="10"/>
        <v>33</v>
      </c>
      <c r="H659">
        <v>46953</v>
      </c>
      <c r="I659">
        <v>6957793</v>
      </c>
    </row>
    <row r="660" spans="1:9" x14ac:dyDescent="0.25">
      <c r="A660" t="s">
        <v>23</v>
      </c>
      <c r="B660" t="s">
        <v>5003</v>
      </c>
      <c r="C660" t="s">
        <v>5</v>
      </c>
      <c r="D660" t="s">
        <v>4937</v>
      </c>
      <c r="E660" s="4">
        <v>1504</v>
      </c>
      <c r="F660">
        <v>2019</v>
      </c>
      <c r="G660">
        <f t="shared" si="10"/>
        <v>33</v>
      </c>
      <c r="H660">
        <v>49780</v>
      </c>
      <c r="I660">
        <v>6955846</v>
      </c>
    </row>
    <row r="661" spans="1:9" x14ac:dyDescent="0.25">
      <c r="A661" t="s">
        <v>23</v>
      </c>
      <c r="B661" t="s">
        <v>5017</v>
      </c>
      <c r="C661" t="s">
        <v>5</v>
      </c>
      <c r="D661" t="s">
        <v>4937</v>
      </c>
      <c r="E661" s="4">
        <v>1504</v>
      </c>
      <c r="F661">
        <v>2019</v>
      </c>
      <c r="G661">
        <f t="shared" si="10"/>
        <v>33</v>
      </c>
      <c r="H661">
        <v>49288</v>
      </c>
      <c r="I661">
        <v>6957957</v>
      </c>
    </row>
    <row r="662" spans="1:9" x14ac:dyDescent="0.25">
      <c r="A662" t="s">
        <v>23</v>
      </c>
      <c r="B662" t="s">
        <v>5023</v>
      </c>
      <c r="C662" t="s">
        <v>5</v>
      </c>
      <c r="D662" t="s">
        <v>4937</v>
      </c>
      <c r="E662" s="4">
        <v>1504</v>
      </c>
      <c r="F662">
        <v>2019</v>
      </c>
      <c r="G662">
        <f t="shared" si="10"/>
        <v>33</v>
      </c>
      <c r="H662">
        <v>48467</v>
      </c>
      <c r="I662">
        <v>6957808</v>
      </c>
    </row>
    <row r="663" spans="1:9" x14ac:dyDescent="0.25">
      <c r="A663" t="s">
        <v>23</v>
      </c>
      <c r="B663" t="s">
        <v>5029</v>
      </c>
      <c r="C663" t="s">
        <v>5</v>
      </c>
      <c r="D663" t="s">
        <v>4937</v>
      </c>
      <c r="E663" s="4">
        <v>1504</v>
      </c>
      <c r="F663">
        <v>2019</v>
      </c>
      <c r="G663">
        <f t="shared" si="10"/>
        <v>33</v>
      </c>
      <c r="H663">
        <v>50162</v>
      </c>
      <c r="I663">
        <v>6955623</v>
      </c>
    </row>
    <row r="664" spans="1:9" x14ac:dyDescent="0.25">
      <c r="A664" t="s">
        <v>23</v>
      </c>
      <c r="B664" t="s">
        <v>5036</v>
      </c>
      <c r="C664" t="s">
        <v>5</v>
      </c>
      <c r="D664" t="s">
        <v>4937</v>
      </c>
      <c r="E664" s="4">
        <v>1504</v>
      </c>
      <c r="F664">
        <v>2019</v>
      </c>
      <c r="G664">
        <f t="shared" si="10"/>
        <v>33</v>
      </c>
      <c r="H664">
        <v>50844</v>
      </c>
      <c r="I664">
        <v>6955646</v>
      </c>
    </row>
    <row r="665" spans="1:9" x14ac:dyDescent="0.25">
      <c r="A665" t="s">
        <v>23</v>
      </c>
      <c r="B665" t="s">
        <v>5042</v>
      </c>
      <c r="C665" t="s">
        <v>5</v>
      </c>
      <c r="D665" t="s">
        <v>4937</v>
      </c>
      <c r="E665" s="4">
        <v>1504</v>
      </c>
      <c r="F665">
        <v>2019</v>
      </c>
      <c r="G665">
        <f t="shared" si="10"/>
        <v>33</v>
      </c>
      <c r="H665">
        <v>51672</v>
      </c>
      <c r="I665">
        <v>6955789</v>
      </c>
    </row>
    <row r="666" spans="1:9" x14ac:dyDescent="0.25">
      <c r="A666" t="s">
        <v>23</v>
      </c>
      <c r="B666" t="s">
        <v>5055</v>
      </c>
      <c r="C666" t="s">
        <v>5</v>
      </c>
      <c r="D666" t="s">
        <v>4937</v>
      </c>
      <c r="E666" s="4">
        <v>1504</v>
      </c>
      <c r="F666">
        <v>2019</v>
      </c>
      <c r="G666">
        <f t="shared" si="10"/>
        <v>33</v>
      </c>
      <c r="H666">
        <v>53566</v>
      </c>
      <c r="I666">
        <v>6955814</v>
      </c>
    </row>
    <row r="667" spans="1:9" x14ac:dyDescent="0.25">
      <c r="A667" t="s">
        <v>23</v>
      </c>
      <c r="B667" t="s">
        <v>5062</v>
      </c>
      <c r="C667" t="s">
        <v>5</v>
      </c>
      <c r="D667" t="s">
        <v>4937</v>
      </c>
      <c r="E667" s="4">
        <v>1504</v>
      </c>
      <c r="F667">
        <v>2019</v>
      </c>
      <c r="G667">
        <f t="shared" si="10"/>
        <v>33</v>
      </c>
      <c r="H667">
        <v>53614</v>
      </c>
      <c r="I667">
        <v>6955887</v>
      </c>
    </row>
    <row r="668" spans="1:9" x14ac:dyDescent="0.25">
      <c r="A668" t="s">
        <v>23</v>
      </c>
      <c r="B668" t="s">
        <v>5068</v>
      </c>
      <c r="C668" t="s">
        <v>5</v>
      </c>
      <c r="D668" t="s">
        <v>4937</v>
      </c>
      <c r="E668" s="4">
        <v>1504</v>
      </c>
      <c r="F668">
        <v>2019</v>
      </c>
      <c r="G668">
        <f t="shared" si="10"/>
        <v>33</v>
      </c>
      <c r="H668">
        <v>52375</v>
      </c>
      <c r="I668">
        <v>6955837</v>
      </c>
    </row>
    <row r="669" spans="1:9" x14ac:dyDescent="0.25">
      <c r="A669" t="s">
        <v>23</v>
      </c>
      <c r="B669" t="s">
        <v>5085</v>
      </c>
      <c r="C669" t="s">
        <v>5</v>
      </c>
      <c r="D669" t="s">
        <v>4937</v>
      </c>
      <c r="E669" s="4">
        <v>1504</v>
      </c>
      <c r="F669">
        <v>2019</v>
      </c>
      <c r="G669">
        <f t="shared" si="10"/>
        <v>33</v>
      </c>
      <c r="H669">
        <v>52891</v>
      </c>
      <c r="I669">
        <v>6956024</v>
      </c>
    </row>
    <row r="670" spans="1:9" x14ac:dyDescent="0.25">
      <c r="A670" t="s">
        <v>23</v>
      </c>
      <c r="B670" t="s">
        <v>5091</v>
      </c>
      <c r="C670" t="s">
        <v>5</v>
      </c>
      <c r="D670" t="s">
        <v>4937</v>
      </c>
      <c r="E670" s="4">
        <v>1504</v>
      </c>
      <c r="F670">
        <v>2019</v>
      </c>
      <c r="G670">
        <f t="shared" si="10"/>
        <v>33</v>
      </c>
      <c r="H670">
        <v>52605</v>
      </c>
      <c r="I670">
        <v>6956112</v>
      </c>
    </row>
    <row r="671" spans="1:9" x14ac:dyDescent="0.25">
      <c r="A671" t="s">
        <v>23</v>
      </c>
      <c r="B671" t="s">
        <v>5097</v>
      </c>
      <c r="C671" t="s">
        <v>5</v>
      </c>
      <c r="D671" t="s">
        <v>4937</v>
      </c>
      <c r="E671" s="4">
        <v>1504</v>
      </c>
      <c r="F671">
        <v>2019</v>
      </c>
      <c r="G671">
        <f t="shared" si="10"/>
        <v>33</v>
      </c>
      <c r="H671">
        <v>52213</v>
      </c>
      <c r="I671">
        <v>6956187</v>
      </c>
    </row>
    <row r="672" spans="1:9" x14ac:dyDescent="0.25">
      <c r="A672" t="s">
        <v>23</v>
      </c>
      <c r="B672" t="s">
        <v>5103</v>
      </c>
      <c r="C672" t="s">
        <v>5</v>
      </c>
      <c r="D672" t="s">
        <v>4937</v>
      </c>
      <c r="E672" s="4">
        <v>1504</v>
      </c>
      <c r="F672">
        <v>2019</v>
      </c>
      <c r="G672">
        <f t="shared" si="10"/>
        <v>33</v>
      </c>
      <c r="H672">
        <v>53163</v>
      </c>
      <c r="I672">
        <v>6956521</v>
      </c>
    </row>
    <row r="673" spans="1:9" x14ac:dyDescent="0.25">
      <c r="A673" t="s">
        <v>23</v>
      </c>
      <c r="B673" t="s">
        <v>5116</v>
      </c>
      <c r="C673" t="s">
        <v>5</v>
      </c>
      <c r="D673" t="s">
        <v>4937</v>
      </c>
      <c r="E673" s="4">
        <v>1504</v>
      </c>
      <c r="F673">
        <v>2019</v>
      </c>
      <c r="G673">
        <f t="shared" si="10"/>
        <v>33</v>
      </c>
      <c r="H673">
        <v>55142</v>
      </c>
      <c r="I673">
        <v>6955804</v>
      </c>
    </row>
    <row r="674" spans="1:9" x14ac:dyDescent="0.25">
      <c r="A674" t="s">
        <v>23</v>
      </c>
      <c r="B674" t="s">
        <v>5130</v>
      </c>
      <c r="C674" t="s">
        <v>5</v>
      </c>
      <c r="D674" t="s">
        <v>4937</v>
      </c>
      <c r="E674" s="4">
        <v>1504</v>
      </c>
      <c r="F674">
        <v>2019</v>
      </c>
      <c r="G674">
        <f t="shared" si="10"/>
        <v>33</v>
      </c>
      <c r="H674">
        <v>56695</v>
      </c>
      <c r="I674">
        <v>6955124</v>
      </c>
    </row>
    <row r="675" spans="1:9" x14ac:dyDescent="0.25">
      <c r="A675" t="s">
        <v>23</v>
      </c>
      <c r="B675" t="s">
        <v>5142</v>
      </c>
      <c r="C675" t="s">
        <v>5</v>
      </c>
      <c r="D675" t="s">
        <v>4937</v>
      </c>
      <c r="E675" s="4">
        <v>1504</v>
      </c>
      <c r="F675">
        <v>2019</v>
      </c>
      <c r="G675">
        <f t="shared" si="10"/>
        <v>33</v>
      </c>
      <c r="H675">
        <v>57021</v>
      </c>
      <c r="I675">
        <v>6956091</v>
      </c>
    </row>
    <row r="676" spans="1:9" x14ac:dyDescent="0.25">
      <c r="A676" t="s">
        <v>23</v>
      </c>
      <c r="B676" t="s">
        <v>5190</v>
      </c>
      <c r="C676" t="s">
        <v>5</v>
      </c>
      <c r="D676" t="s">
        <v>4937</v>
      </c>
      <c r="E676" s="4">
        <v>1524</v>
      </c>
      <c r="F676">
        <v>2019</v>
      </c>
      <c r="G676">
        <f t="shared" si="10"/>
        <v>33</v>
      </c>
      <c r="H676">
        <v>106251</v>
      </c>
      <c r="I676">
        <v>6923126</v>
      </c>
    </row>
    <row r="677" spans="1:9" x14ac:dyDescent="0.25">
      <c r="A677" t="s">
        <v>23</v>
      </c>
      <c r="B677" t="s">
        <v>5199</v>
      </c>
      <c r="C677" t="s">
        <v>5</v>
      </c>
      <c r="D677" t="s">
        <v>4937</v>
      </c>
      <c r="E677" s="4">
        <v>1526</v>
      </c>
      <c r="F677">
        <v>2019</v>
      </c>
      <c r="G677">
        <f t="shared" si="10"/>
        <v>33</v>
      </c>
      <c r="H677">
        <v>85462</v>
      </c>
      <c r="I677">
        <v>6942711</v>
      </c>
    </row>
    <row r="678" spans="1:9" x14ac:dyDescent="0.25">
      <c r="A678" t="s">
        <v>23</v>
      </c>
      <c r="B678" t="s">
        <v>5215</v>
      </c>
      <c r="C678" t="s">
        <v>5</v>
      </c>
      <c r="D678" t="s">
        <v>4937</v>
      </c>
      <c r="E678" s="4">
        <v>1529</v>
      </c>
      <c r="F678">
        <v>2019</v>
      </c>
      <c r="G678">
        <f t="shared" si="10"/>
        <v>33</v>
      </c>
      <c r="H678">
        <v>71390</v>
      </c>
      <c r="I678">
        <v>6955191</v>
      </c>
    </row>
    <row r="679" spans="1:9" x14ac:dyDescent="0.25">
      <c r="A679" t="s">
        <v>1</v>
      </c>
      <c r="B679" t="s">
        <v>414</v>
      </c>
      <c r="C679" t="s">
        <v>5</v>
      </c>
      <c r="D679" t="s">
        <v>407</v>
      </c>
      <c r="E679" s="4">
        <v>1101</v>
      </c>
      <c r="F679">
        <v>2019</v>
      </c>
      <c r="G679">
        <f t="shared" si="10"/>
        <v>33</v>
      </c>
      <c r="H679">
        <v>-23679</v>
      </c>
      <c r="I679">
        <v>6514743</v>
      </c>
    </row>
    <row r="680" spans="1:9" x14ac:dyDescent="0.25">
      <c r="A680" t="s">
        <v>1</v>
      </c>
      <c r="B680" t="s">
        <v>3279</v>
      </c>
      <c r="C680" t="s">
        <v>5</v>
      </c>
      <c r="D680" t="s">
        <v>407</v>
      </c>
      <c r="E680" s="4">
        <v>1119</v>
      </c>
      <c r="F680">
        <v>2019</v>
      </c>
      <c r="G680">
        <f t="shared" si="10"/>
        <v>33</v>
      </c>
      <c r="H680">
        <v>-38833</v>
      </c>
      <c r="I680">
        <v>6526112</v>
      </c>
    </row>
    <row r="681" spans="1:9" x14ac:dyDescent="0.25">
      <c r="A681" t="s">
        <v>1</v>
      </c>
      <c r="B681" t="s">
        <v>4524</v>
      </c>
      <c r="C681" t="s">
        <v>5</v>
      </c>
      <c r="D681" s="2" t="s">
        <v>3982</v>
      </c>
      <c r="E681" s="4">
        <v>1211</v>
      </c>
      <c r="F681">
        <v>2019</v>
      </c>
      <c r="G681">
        <f t="shared" si="10"/>
        <v>33</v>
      </c>
      <c r="H681">
        <v>-7865</v>
      </c>
      <c r="I681">
        <v>6656308</v>
      </c>
    </row>
    <row r="682" spans="1:9" x14ac:dyDescent="0.25">
      <c r="A682" t="s">
        <v>23</v>
      </c>
      <c r="B682" t="s">
        <v>134</v>
      </c>
      <c r="C682" t="s">
        <v>5</v>
      </c>
      <c r="D682" s="2" t="s">
        <v>137</v>
      </c>
      <c r="E682" s="4">
        <v>833</v>
      </c>
      <c r="F682">
        <v>2020</v>
      </c>
      <c r="G682">
        <f t="shared" si="10"/>
        <v>33</v>
      </c>
      <c r="H682">
        <v>105069</v>
      </c>
      <c r="I682">
        <v>6610934</v>
      </c>
    </row>
    <row r="683" spans="1:9" x14ac:dyDescent="0.25">
      <c r="A683" t="s">
        <v>23</v>
      </c>
      <c r="B683" t="s">
        <v>331</v>
      </c>
      <c r="C683" t="s">
        <v>5</v>
      </c>
      <c r="D683" t="s">
        <v>157</v>
      </c>
      <c r="E683" s="4">
        <v>1003</v>
      </c>
      <c r="F683">
        <v>2020</v>
      </c>
      <c r="G683">
        <f t="shared" si="10"/>
        <v>33</v>
      </c>
      <c r="H683">
        <v>11192</v>
      </c>
      <c r="I683">
        <v>6470080</v>
      </c>
    </row>
    <row r="684" spans="1:9" x14ac:dyDescent="0.25">
      <c r="A684" t="s">
        <v>23</v>
      </c>
      <c r="B684" t="s">
        <v>364</v>
      </c>
      <c r="C684" t="s">
        <v>5</v>
      </c>
      <c r="D684" t="s">
        <v>157</v>
      </c>
      <c r="E684" s="4">
        <v>1003</v>
      </c>
      <c r="F684">
        <v>2020</v>
      </c>
      <c r="G684">
        <f t="shared" si="10"/>
        <v>33</v>
      </c>
      <c r="H684">
        <v>17464</v>
      </c>
      <c r="I684">
        <v>6467843</v>
      </c>
    </row>
    <row r="685" spans="1:9" x14ac:dyDescent="0.25">
      <c r="A685" t="s">
        <v>23</v>
      </c>
      <c r="B685" t="s">
        <v>464</v>
      </c>
      <c r="C685" t="s">
        <v>5</v>
      </c>
      <c r="D685" t="s">
        <v>407</v>
      </c>
      <c r="E685" s="4">
        <v>1102</v>
      </c>
      <c r="F685">
        <v>2020</v>
      </c>
      <c r="G685">
        <f t="shared" si="10"/>
        <v>33</v>
      </c>
      <c r="H685">
        <v>-30541</v>
      </c>
      <c r="I685">
        <v>6553025</v>
      </c>
    </row>
    <row r="686" spans="1:9" x14ac:dyDescent="0.25">
      <c r="A686" t="s">
        <v>23</v>
      </c>
      <c r="B686" t="s">
        <v>500</v>
      </c>
      <c r="C686" t="s">
        <v>5</v>
      </c>
      <c r="D686" t="s">
        <v>407</v>
      </c>
      <c r="E686" s="4">
        <v>1102</v>
      </c>
      <c r="F686">
        <v>2020</v>
      </c>
      <c r="G686">
        <f t="shared" si="10"/>
        <v>33</v>
      </c>
      <c r="H686">
        <v>-34564</v>
      </c>
      <c r="I686">
        <v>6555413</v>
      </c>
    </row>
    <row r="687" spans="1:9" x14ac:dyDescent="0.25">
      <c r="A687" t="s">
        <v>23</v>
      </c>
      <c r="B687" t="s">
        <v>891</v>
      </c>
      <c r="C687" t="s">
        <v>5</v>
      </c>
      <c r="D687" t="s">
        <v>407</v>
      </c>
      <c r="E687" s="4">
        <v>1103</v>
      </c>
      <c r="F687">
        <v>2020</v>
      </c>
      <c r="G687">
        <f t="shared" si="10"/>
        <v>33</v>
      </c>
      <c r="H687">
        <v>-31250</v>
      </c>
      <c r="I687">
        <v>6573403</v>
      </c>
    </row>
    <row r="688" spans="1:9" x14ac:dyDescent="0.25">
      <c r="A688" t="s">
        <v>23</v>
      </c>
      <c r="B688" t="s">
        <v>897</v>
      </c>
      <c r="C688" t="s">
        <v>5</v>
      </c>
      <c r="D688" t="s">
        <v>407</v>
      </c>
      <c r="E688" s="4">
        <v>1103</v>
      </c>
      <c r="F688">
        <v>2020</v>
      </c>
      <c r="G688">
        <f t="shared" si="10"/>
        <v>33</v>
      </c>
      <c r="H688">
        <v>-31055</v>
      </c>
      <c r="I688">
        <v>6573435</v>
      </c>
    </row>
    <row r="689" spans="1:9" x14ac:dyDescent="0.25">
      <c r="A689" t="s">
        <v>23</v>
      </c>
      <c r="B689" t="s">
        <v>903</v>
      </c>
      <c r="C689" t="s">
        <v>5</v>
      </c>
      <c r="D689" t="s">
        <v>407</v>
      </c>
      <c r="E689" s="4">
        <v>1103</v>
      </c>
      <c r="F689">
        <v>2020</v>
      </c>
      <c r="G689">
        <f t="shared" si="10"/>
        <v>33</v>
      </c>
      <c r="H689">
        <v>-30595</v>
      </c>
      <c r="I689">
        <v>6573621</v>
      </c>
    </row>
    <row r="690" spans="1:9" x14ac:dyDescent="0.25">
      <c r="A690" t="s">
        <v>23</v>
      </c>
      <c r="B690" t="s">
        <v>909</v>
      </c>
      <c r="C690" t="s">
        <v>5</v>
      </c>
      <c r="D690" t="s">
        <v>407</v>
      </c>
      <c r="E690" s="4">
        <v>1103</v>
      </c>
      <c r="F690">
        <v>2020</v>
      </c>
      <c r="G690">
        <f t="shared" si="10"/>
        <v>33</v>
      </c>
      <c r="H690">
        <v>-31484</v>
      </c>
      <c r="I690">
        <v>6572996</v>
      </c>
    </row>
    <row r="691" spans="1:9" x14ac:dyDescent="0.25">
      <c r="A691" t="s">
        <v>23</v>
      </c>
      <c r="B691" t="s">
        <v>915</v>
      </c>
      <c r="C691" t="s">
        <v>5</v>
      </c>
      <c r="D691" t="s">
        <v>407</v>
      </c>
      <c r="E691" s="4">
        <v>1103</v>
      </c>
      <c r="F691">
        <v>2020</v>
      </c>
      <c r="G691">
        <f t="shared" si="10"/>
        <v>33</v>
      </c>
      <c r="H691">
        <v>-31330</v>
      </c>
      <c r="I691">
        <v>6573174</v>
      </c>
    </row>
    <row r="692" spans="1:9" x14ac:dyDescent="0.25">
      <c r="A692" t="s">
        <v>23</v>
      </c>
      <c r="B692" t="s">
        <v>921</v>
      </c>
      <c r="C692" t="s">
        <v>5</v>
      </c>
      <c r="D692" t="s">
        <v>407</v>
      </c>
      <c r="E692" s="4">
        <v>1103</v>
      </c>
      <c r="F692">
        <v>2020</v>
      </c>
      <c r="G692">
        <f t="shared" si="10"/>
        <v>33</v>
      </c>
      <c r="H692">
        <v>-31386</v>
      </c>
      <c r="I692">
        <v>6573166</v>
      </c>
    </row>
    <row r="693" spans="1:9" x14ac:dyDescent="0.25">
      <c r="A693" t="s">
        <v>23</v>
      </c>
      <c r="B693" t="s">
        <v>927</v>
      </c>
      <c r="C693" t="s">
        <v>5</v>
      </c>
      <c r="D693" t="s">
        <v>407</v>
      </c>
      <c r="E693" s="4">
        <v>1103</v>
      </c>
      <c r="F693">
        <v>2020</v>
      </c>
      <c r="G693">
        <f t="shared" si="10"/>
        <v>33</v>
      </c>
      <c r="H693">
        <v>-30803</v>
      </c>
      <c r="I693">
        <v>6572942</v>
      </c>
    </row>
    <row r="694" spans="1:9" x14ac:dyDescent="0.25">
      <c r="A694" t="s">
        <v>23</v>
      </c>
      <c r="B694" t="s">
        <v>933</v>
      </c>
      <c r="C694" t="s">
        <v>5</v>
      </c>
      <c r="D694" t="s">
        <v>407</v>
      </c>
      <c r="E694" s="4">
        <v>1103</v>
      </c>
      <c r="F694">
        <v>2020</v>
      </c>
      <c r="G694">
        <f t="shared" si="10"/>
        <v>33</v>
      </c>
      <c r="H694">
        <v>-31224</v>
      </c>
      <c r="I694">
        <v>6573369</v>
      </c>
    </row>
    <row r="695" spans="1:9" x14ac:dyDescent="0.25">
      <c r="A695" t="s">
        <v>23</v>
      </c>
      <c r="B695" t="s">
        <v>939</v>
      </c>
      <c r="C695" t="s">
        <v>5</v>
      </c>
      <c r="D695" t="s">
        <v>407</v>
      </c>
      <c r="E695" s="4">
        <v>1103</v>
      </c>
      <c r="F695">
        <v>2020</v>
      </c>
      <c r="G695">
        <f t="shared" si="10"/>
        <v>33</v>
      </c>
      <c r="H695">
        <v>-31206</v>
      </c>
      <c r="I695">
        <v>6573414</v>
      </c>
    </row>
    <row r="696" spans="1:9" x14ac:dyDescent="0.25">
      <c r="A696" t="s">
        <v>23</v>
      </c>
      <c r="B696" t="s">
        <v>982</v>
      </c>
      <c r="C696" t="s">
        <v>5</v>
      </c>
      <c r="D696" t="s">
        <v>407</v>
      </c>
      <c r="E696" s="4">
        <v>1103</v>
      </c>
      <c r="F696">
        <v>2020</v>
      </c>
      <c r="G696">
        <f t="shared" si="10"/>
        <v>33</v>
      </c>
      <c r="H696">
        <v>-32471</v>
      </c>
      <c r="I696">
        <v>6567703</v>
      </c>
    </row>
    <row r="697" spans="1:9" x14ac:dyDescent="0.25">
      <c r="A697" t="s">
        <v>23</v>
      </c>
      <c r="B697" t="s">
        <v>1182</v>
      </c>
      <c r="C697" t="s">
        <v>5</v>
      </c>
      <c r="D697" t="s">
        <v>407</v>
      </c>
      <c r="E697" s="4">
        <v>1103</v>
      </c>
      <c r="F697">
        <v>2020</v>
      </c>
      <c r="G697">
        <f t="shared" si="10"/>
        <v>33</v>
      </c>
      <c r="H697">
        <v>-33435</v>
      </c>
      <c r="I697">
        <v>6570095</v>
      </c>
    </row>
    <row r="698" spans="1:9" x14ac:dyDescent="0.25">
      <c r="A698" t="s">
        <v>23</v>
      </c>
      <c r="B698" t="s">
        <v>1188</v>
      </c>
      <c r="C698" t="s">
        <v>5</v>
      </c>
      <c r="D698" t="s">
        <v>407</v>
      </c>
      <c r="E698" s="4">
        <v>1103</v>
      </c>
      <c r="F698">
        <v>2020</v>
      </c>
      <c r="G698">
        <f t="shared" si="10"/>
        <v>33</v>
      </c>
      <c r="H698">
        <v>-32406</v>
      </c>
      <c r="I698">
        <v>6570400</v>
      </c>
    </row>
    <row r="699" spans="1:9" x14ac:dyDescent="0.25">
      <c r="A699" t="s">
        <v>23</v>
      </c>
      <c r="B699" t="s">
        <v>1724</v>
      </c>
      <c r="C699" t="s">
        <v>5</v>
      </c>
      <c r="D699" t="s">
        <v>407</v>
      </c>
      <c r="E699" s="4">
        <v>1103</v>
      </c>
      <c r="F699">
        <v>2020</v>
      </c>
      <c r="G699">
        <f t="shared" si="10"/>
        <v>33</v>
      </c>
      <c r="H699">
        <v>-35324</v>
      </c>
      <c r="I699">
        <v>6571727</v>
      </c>
    </row>
    <row r="700" spans="1:9" x14ac:dyDescent="0.25">
      <c r="A700" t="s">
        <v>23</v>
      </c>
      <c r="B700" t="s">
        <v>1729</v>
      </c>
      <c r="C700" t="s">
        <v>5</v>
      </c>
      <c r="D700" t="s">
        <v>407</v>
      </c>
      <c r="E700" s="4">
        <v>1103</v>
      </c>
      <c r="F700">
        <v>2020</v>
      </c>
      <c r="G700">
        <f t="shared" si="10"/>
        <v>33</v>
      </c>
      <c r="H700">
        <v>-34644</v>
      </c>
      <c r="I700">
        <v>6570800</v>
      </c>
    </row>
    <row r="701" spans="1:9" x14ac:dyDescent="0.25">
      <c r="A701" t="s">
        <v>23</v>
      </c>
      <c r="B701" t="s">
        <v>1735</v>
      </c>
      <c r="C701" t="s">
        <v>5</v>
      </c>
      <c r="D701" t="s">
        <v>407</v>
      </c>
      <c r="E701" s="4">
        <v>1103</v>
      </c>
      <c r="F701">
        <v>2020</v>
      </c>
      <c r="G701">
        <f t="shared" si="10"/>
        <v>33</v>
      </c>
      <c r="H701">
        <v>-35226</v>
      </c>
      <c r="I701">
        <v>6571059</v>
      </c>
    </row>
    <row r="702" spans="1:9" x14ac:dyDescent="0.25">
      <c r="A702" t="s">
        <v>23</v>
      </c>
      <c r="B702" t="s">
        <v>1741</v>
      </c>
      <c r="C702" t="s">
        <v>5</v>
      </c>
      <c r="D702" t="s">
        <v>407</v>
      </c>
      <c r="E702" s="4">
        <v>1103</v>
      </c>
      <c r="F702">
        <v>2020</v>
      </c>
      <c r="G702">
        <f t="shared" si="10"/>
        <v>33</v>
      </c>
      <c r="H702">
        <v>-35442</v>
      </c>
      <c r="I702">
        <v>6571745</v>
      </c>
    </row>
    <row r="703" spans="1:9" x14ac:dyDescent="0.25">
      <c r="A703" t="s">
        <v>23</v>
      </c>
      <c r="B703" t="s">
        <v>1747</v>
      </c>
      <c r="C703" t="s">
        <v>5</v>
      </c>
      <c r="D703" t="s">
        <v>407</v>
      </c>
      <c r="E703" s="4">
        <v>1103</v>
      </c>
      <c r="F703">
        <v>2020</v>
      </c>
      <c r="G703">
        <f t="shared" si="10"/>
        <v>33</v>
      </c>
      <c r="H703">
        <v>-34104</v>
      </c>
      <c r="I703">
        <v>6571912</v>
      </c>
    </row>
    <row r="704" spans="1:9" x14ac:dyDescent="0.25">
      <c r="A704" t="s">
        <v>23</v>
      </c>
      <c r="B704" t="s">
        <v>2012</v>
      </c>
      <c r="C704" t="s">
        <v>5</v>
      </c>
      <c r="D704" t="s">
        <v>407</v>
      </c>
      <c r="E704" s="4">
        <v>1103</v>
      </c>
      <c r="F704">
        <v>2020</v>
      </c>
      <c r="G704">
        <f t="shared" si="10"/>
        <v>33</v>
      </c>
      <c r="H704">
        <v>-34163</v>
      </c>
      <c r="I704">
        <v>6572683</v>
      </c>
    </row>
    <row r="705" spans="1:9" x14ac:dyDescent="0.25">
      <c r="A705" t="s">
        <v>23</v>
      </c>
      <c r="B705" t="s">
        <v>2018</v>
      </c>
      <c r="C705" t="s">
        <v>5</v>
      </c>
      <c r="D705" t="s">
        <v>407</v>
      </c>
      <c r="E705" s="4">
        <v>1103</v>
      </c>
      <c r="F705">
        <v>2020</v>
      </c>
      <c r="G705">
        <f t="shared" si="10"/>
        <v>33</v>
      </c>
      <c r="H705">
        <v>-35795</v>
      </c>
      <c r="I705">
        <v>6572911</v>
      </c>
    </row>
    <row r="706" spans="1:9" x14ac:dyDescent="0.25">
      <c r="A706" t="s">
        <v>23</v>
      </c>
      <c r="B706" t="s">
        <v>2024</v>
      </c>
      <c r="C706" t="s">
        <v>5</v>
      </c>
      <c r="D706" t="s">
        <v>407</v>
      </c>
      <c r="E706" s="4">
        <v>1103</v>
      </c>
      <c r="F706">
        <v>2020</v>
      </c>
      <c r="G706">
        <f t="shared" si="10"/>
        <v>33</v>
      </c>
      <c r="H706">
        <v>-34805</v>
      </c>
      <c r="I706">
        <v>6572910</v>
      </c>
    </row>
    <row r="707" spans="1:9" x14ac:dyDescent="0.25">
      <c r="A707" t="s">
        <v>23</v>
      </c>
      <c r="B707" t="s">
        <v>2030</v>
      </c>
      <c r="C707" t="s">
        <v>5</v>
      </c>
      <c r="D707" t="s">
        <v>407</v>
      </c>
      <c r="E707" s="4">
        <v>1103</v>
      </c>
      <c r="F707">
        <v>2020</v>
      </c>
      <c r="G707">
        <f t="shared" si="10"/>
        <v>33</v>
      </c>
      <c r="H707">
        <v>-34850</v>
      </c>
      <c r="I707">
        <v>6572942</v>
      </c>
    </row>
    <row r="708" spans="1:9" x14ac:dyDescent="0.25">
      <c r="A708" t="s">
        <v>23</v>
      </c>
      <c r="B708" t="s">
        <v>2036</v>
      </c>
      <c r="C708" t="s">
        <v>5</v>
      </c>
      <c r="D708" t="s">
        <v>407</v>
      </c>
      <c r="E708" s="4">
        <v>1103</v>
      </c>
      <c r="F708">
        <v>2020</v>
      </c>
      <c r="G708">
        <f t="shared" ref="G708:G771" si="11">G707</f>
        <v>33</v>
      </c>
      <c r="H708">
        <v>-34660</v>
      </c>
      <c r="I708">
        <v>6573056</v>
      </c>
    </row>
    <row r="709" spans="1:9" x14ac:dyDescent="0.25">
      <c r="A709" t="s">
        <v>23</v>
      </c>
      <c r="B709" t="s">
        <v>2111</v>
      </c>
      <c r="C709" t="s">
        <v>5</v>
      </c>
      <c r="D709" t="s">
        <v>407</v>
      </c>
      <c r="E709" s="4">
        <v>1103</v>
      </c>
      <c r="F709">
        <v>2020</v>
      </c>
      <c r="G709">
        <f t="shared" si="11"/>
        <v>33</v>
      </c>
      <c r="H709">
        <v>-36802</v>
      </c>
      <c r="I709">
        <v>6570498</v>
      </c>
    </row>
    <row r="710" spans="1:9" x14ac:dyDescent="0.25">
      <c r="A710" t="s">
        <v>23</v>
      </c>
      <c r="B710" t="s">
        <v>2117</v>
      </c>
      <c r="C710" t="s">
        <v>5</v>
      </c>
      <c r="D710" t="s">
        <v>407</v>
      </c>
      <c r="E710" s="4">
        <v>1103</v>
      </c>
      <c r="F710">
        <v>2020</v>
      </c>
      <c r="G710">
        <f t="shared" si="11"/>
        <v>33</v>
      </c>
      <c r="H710">
        <v>-36718</v>
      </c>
      <c r="I710">
        <v>6571414</v>
      </c>
    </row>
    <row r="711" spans="1:9" x14ac:dyDescent="0.25">
      <c r="A711" t="s">
        <v>23</v>
      </c>
      <c r="B711" t="s">
        <v>2130</v>
      </c>
      <c r="C711" t="s">
        <v>5</v>
      </c>
      <c r="D711" t="s">
        <v>407</v>
      </c>
      <c r="E711" s="4">
        <v>1103</v>
      </c>
      <c r="F711">
        <v>2020</v>
      </c>
      <c r="G711">
        <f t="shared" si="11"/>
        <v>33</v>
      </c>
      <c r="H711">
        <v>-37911</v>
      </c>
      <c r="I711">
        <v>6572023</v>
      </c>
    </row>
    <row r="712" spans="1:9" x14ac:dyDescent="0.25">
      <c r="A712" t="s">
        <v>23</v>
      </c>
      <c r="B712" t="s">
        <v>2136</v>
      </c>
      <c r="C712" t="s">
        <v>5</v>
      </c>
      <c r="D712" t="s">
        <v>407</v>
      </c>
      <c r="E712" s="4">
        <v>1103</v>
      </c>
      <c r="F712">
        <v>2020</v>
      </c>
      <c r="G712">
        <f t="shared" si="11"/>
        <v>33</v>
      </c>
      <c r="H712">
        <v>-37882</v>
      </c>
      <c r="I712">
        <v>6572038</v>
      </c>
    </row>
    <row r="713" spans="1:9" x14ac:dyDescent="0.25">
      <c r="A713" t="s">
        <v>23</v>
      </c>
      <c r="B713" t="s">
        <v>2195</v>
      </c>
      <c r="C713" t="s">
        <v>5</v>
      </c>
      <c r="D713" t="s">
        <v>407</v>
      </c>
      <c r="E713" s="4">
        <v>1106</v>
      </c>
      <c r="F713">
        <v>2020</v>
      </c>
      <c r="G713">
        <f t="shared" si="11"/>
        <v>33</v>
      </c>
      <c r="H713">
        <v>-49833</v>
      </c>
      <c r="I713">
        <v>6626683</v>
      </c>
    </row>
    <row r="714" spans="1:9" x14ac:dyDescent="0.25">
      <c r="A714" t="s">
        <v>23</v>
      </c>
      <c r="B714" t="s">
        <v>2263</v>
      </c>
      <c r="C714" t="s">
        <v>5</v>
      </c>
      <c r="D714" t="s">
        <v>407</v>
      </c>
      <c r="E714" s="4">
        <v>1106</v>
      </c>
      <c r="F714">
        <v>2020</v>
      </c>
      <c r="G714">
        <f t="shared" si="11"/>
        <v>33</v>
      </c>
      <c r="H714">
        <v>-50493</v>
      </c>
      <c r="I714">
        <v>6624205</v>
      </c>
    </row>
    <row r="715" spans="1:9" x14ac:dyDescent="0.25">
      <c r="A715" t="s">
        <v>23</v>
      </c>
      <c r="B715" t="s">
        <v>2269</v>
      </c>
      <c r="C715" t="s">
        <v>5</v>
      </c>
      <c r="D715" t="s">
        <v>407</v>
      </c>
      <c r="E715" s="4">
        <v>1106</v>
      </c>
      <c r="F715">
        <v>2020</v>
      </c>
      <c r="G715">
        <f t="shared" si="11"/>
        <v>33</v>
      </c>
      <c r="H715">
        <v>-50469</v>
      </c>
      <c r="I715">
        <v>6625544</v>
      </c>
    </row>
    <row r="716" spans="1:9" x14ac:dyDescent="0.25">
      <c r="A716" t="s">
        <v>23</v>
      </c>
      <c r="B716" t="s">
        <v>2275</v>
      </c>
      <c r="C716" t="s">
        <v>5</v>
      </c>
      <c r="D716" t="s">
        <v>407</v>
      </c>
      <c r="E716" s="4">
        <v>1106</v>
      </c>
      <c r="F716">
        <v>2020</v>
      </c>
      <c r="G716">
        <f t="shared" si="11"/>
        <v>33</v>
      </c>
      <c r="H716">
        <v>-50277</v>
      </c>
      <c r="I716">
        <v>6625116</v>
      </c>
    </row>
    <row r="717" spans="1:9" x14ac:dyDescent="0.25">
      <c r="A717" t="s">
        <v>23</v>
      </c>
      <c r="B717" t="s">
        <v>3096</v>
      </c>
      <c r="C717" t="s">
        <v>5</v>
      </c>
      <c r="D717" t="s">
        <v>407</v>
      </c>
      <c r="E717" s="4">
        <v>1106</v>
      </c>
      <c r="F717">
        <v>2020</v>
      </c>
      <c r="G717">
        <f t="shared" si="11"/>
        <v>33</v>
      </c>
      <c r="H717">
        <v>-51899</v>
      </c>
      <c r="I717">
        <v>6627020</v>
      </c>
    </row>
    <row r="718" spans="1:9" x14ac:dyDescent="0.25">
      <c r="A718" t="s">
        <v>23</v>
      </c>
      <c r="B718" t="s">
        <v>3100</v>
      </c>
      <c r="C718" t="s">
        <v>5</v>
      </c>
      <c r="D718" t="s">
        <v>407</v>
      </c>
      <c r="E718" s="4">
        <v>1106</v>
      </c>
      <c r="F718">
        <v>2020</v>
      </c>
      <c r="G718">
        <f t="shared" si="11"/>
        <v>33</v>
      </c>
      <c r="H718">
        <v>-51437</v>
      </c>
      <c r="I718">
        <v>6626798</v>
      </c>
    </row>
    <row r="719" spans="1:9" x14ac:dyDescent="0.25">
      <c r="A719" t="s">
        <v>23</v>
      </c>
      <c r="B719" t="s">
        <v>3106</v>
      </c>
      <c r="C719" t="s">
        <v>5</v>
      </c>
      <c r="D719" t="s">
        <v>407</v>
      </c>
      <c r="E719" s="4">
        <v>1106</v>
      </c>
      <c r="F719">
        <v>2020</v>
      </c>
      <c r="G719">
        <f t="shared" si="11"/>
        <v>33</v>
      </c>
      <c r="H719">
        <v>-50983</v>
      </c>
      <c r="I719">
        <v>6626356</v>
      </c>
    </row>
    <row r="720" spans="1:9" x14ac:dyDescent="0.25">
      <c r="A720" t="s">
        <v>23</v>
      </c>
      <c r="B720" t="s">
        <v>3112</v>
      </c>
      <c r="C720" t="s">
        <v>5</v>
      </c>
      <c r="D720" t="s">
        <v>407</v>
      </c>
      <c r="E720" s="4">
        <v>1106</v>
      </c>
      <c r="F720">
        <v>2020</v>
      </c>
      <c r="G720">
        <f t="shared" si="11"/>
        <v>33</v>
      </c>
      <c r="H720">
        <v>-50822</v>
      </c>
      <c r="I720">
        <v>6626414</v>
      </c>
    </row>
    <row r="721" spans="1:9" x14ac:dyDescent="0.25">
      <c r="A721" t="s">
        <v>23</v>
      </c>
      <c r="B721" t="s">
        <v>3116</v>
      </c>
      <c r="C721" t="s">
        <v>5</v>
      </c>
      <c r="D721" t="s">
        <v>407</v>
      </c>
      <c r="E721" s="4">
        <v>1106</v>
      </c>
      <c r="F721">
        <v>2020</v>
      </c>
      <c r="G721">
        <f t="shared" si="11"/>
        <v>33</v>
      </c>
      <c r="H721">
        <v>-50017</v>
      </c>
      <c r="I721">
        <v>6627625</v>
      </c>
    </row>
    <row r="722" spans="1:9" x14ac:dyDescent="0.25">
      <c r="A722" t="s">
        <v>23</v>
      </c>
      <c r="B722" t="s">
        <v>3121</v>
      </c>
      <c r="C722" t="s">
        <v>5</v>
      </c>
      <c r="D722" t="s">
        <v>407</v>
      </c>
      <c r="E722" s="4">
        <v>1106</v>
      </c>
      <c r="F722">
        <v>2020</v>
      </c>
      <c r="G722">
        <f t="shared" si="11"/>
        <v>33</v>
      </c>
      <c r="H722">
        <v>-51216</v>
      </c>
      <c r="I722">
        <v>6626099</v>
      </c>
    </row>
    <row r="723" spans="1:9" x14ac:dyDescent="0.25">
      <c r="A723" t="s">
        <v>23</v>
      </c>
      <c r="B723" t="s">
        <v>3127</v>
      </c>
      <c r="C723" t="s">
        <v>5</v>
      </c>
      <c r="D723" t="s">
        <v>407</v>
      </c>
      <c r="E723" s="4">
        <v>1106</v>
      </c>
      <c r="F723">
        <v>2020</v>
      </c>
      <c r="G723">
        <f t="shared" si="11"/>
        <v>33</v>
      </c>
      <c r="H723">
        <v>-51218</v>
      </c>
      <c r="I723">
        <v>6626271</v>
      </c>
    </row>
    <row r="724" spans="1:9" x14ac:dyDescent="0.25">
      <c r="A724" t="s">
        <v>23</v>
      </c>
      <c r="B724" t="s">
        <v>3133</v>
      </c>
      <c r="C724" t="s">
        <v>5</v>
      </c>
      <c r="D724" t="s">
        <v>407</v>
      </c>
      <c r="E724" s="4">
        <v>1106</v>
      </c>
      <c r="F724">
        <v>2020</v>
      </c>
      <c r="G724">
        <f t="shared" si="11"/>
        <v>33</v>
      </c>
      <c r="H724">
        <v>-50529</v>
      </c>
      <c r="I724">
        <v>6626828</v>
      </c>
    </row>
    <row r="725" spans="1:9" x14ac:dyDescent="0.25">
      <c r="A725" t="s">
        <v>23</v>
      </c>
      <c r="B725" t="s">
        <v>3139</v>
      </c>
      <c r="C725" t="s">
        <v>5</v>
      </c>
      <c r="D725" t="s">
        <v>407</v>
      </c>
      <c r="E725" s="4">
        <v>1106</v>
      </c>
      <c r="F725">
        <v>2020</v>
      </c>
      <c r="G725">
        <f t="shared" si="11"/>
        <v>33</v>
      </c>
      <c r="H725">
        <v>-50977</v>
      </c>
      <c r="I725">
        <v>6626968</v>
      </c>
    </row>
    <row r="726" spans="1:9" x14ac:dyDescent="0.25">
      <c r="A726" t="s">
        <v>23</v>
      </c>
      <c r="B726" t="s">
        <v>3144</v>
      </c>
      <c r="C726" t="s">
        <v>5</v>
      </c>
      <c r="D726" t="s">
        <v>407</v>
      </c>
      <c r="E726" s="4">
        <v>1106</v>
      </c>
      <c r="F726">
        <v>2020</v>
      </c>
      <c r="G726">
        <f t="shared" si="11"/>
        <v>33</v>
      </c>
      <c r="H726">
        <v>-50999</v>
      </c>
      <c r="I726">
        <v>6626694</v>
      </c>
    </row>
    <row r="727" spans="1:9" x14ac:dyDescent="0.25">
      <c r="A727" t="s">
        <v>23</v>
      </c>
      <c r="B727" t="s">
        <v>3149</v>
      </c>
      <c r="C727" t="s">
        <v>5</v>
      </c>
      <c r="D727" t="s">
        <v>407</v>
      </c>
      <c r="E727" s="4">
        <v>1106</v>
      </c>
      <c r="F727">
        <v>2020</v>
      </c>
      <c r="G727">
        <f t="shared" si="11"/>
        <v>33</v>
      </c>
      <c r="H727">
        <v>-50694</v>
      </c>
      <c r="I727">
        <v>6626282</v>
      </c>
    </row>
    <row r="728" spans="1:9" x14ac:dyDescent="0.25">
      <c r="A728" t="s">
        <v>23</v>
      </c>
      <c r="B728" t="s">
        <v>3156</v>
      </c>
      <c r="C728" t="s">
        <v>5</v>
      </c>
      <c r="D728" t="s">
        <v>407</v>
      </c>
      <c r="E728" s="4">
        <v>1106</v>
      </c>
      <c r="F728">
        <v>2020</v>
      </c>
      <c r="G728">
        <f t="shared" si="11"/>
        <v>33</v>
      </c>
      <c r="H728">
        <v>-50823</v>
      </c>
      <c r="I728">
        <v>6626051</v>
      </c>
    </row>
    <row r="729" spans="1:9" x14ac:dyDescent="0.25">
      <c r="A729" t="s">
        <v>23</v>
      </c>
      <c r="B729" t="s">
        <v>3161</v>
      </c>
      <c r="C729" t="s">
        <v>5</v>
      </c>
      <c r="D729" t="s">
        <v>407</v>
      </c>
      <c r="E729" s="4">
        <v>1106</v>
      </c>
      <c r="F729">
        <v>2020</v>
      </c>
      <c r="G729">
        <f t="shared" si="11"/>
        <v>33</v>
      </c>
      <c r="H729">
        <v>-50205</v>
      </c>
      <c r="I729">
        <v>6627096</v>
      </c>
    </row>
    <row r="730" spans="1:9" x14ac:dyDescent="0.25">
      <c r="A730" t="s">
        <v>23</v>
      </c>
      <c r="B730" t="s">
        <v>3235</v>
      </c>
      <c r="C730" t="s">
        <v>5</v>
      </c>
      <c r="D730" t="s">
        <v>407</v>
      </c>
      <c r="E730" s="4">
        <v>1106</v>
      </c>
      <c r="F730">
        <v>2020</v>
      </c>
      <c r="G730">
        <f t="shared" si="11"/>
        <v>33</v>
      </c>
      <c r="H730">
        <v>-52137</v>
      </c>
      <c r="I730">
        <v>6626740</v>
      </c>
    </row>
    <row r="731" spans="1:9" x14ac:dyDescent="0.25">
      <c r="A731" t="s">
        <v>23</v>
      </c>
      <c r="B731" t="s">
        <v>3262</v>
      </c>
      <c r="C731" t="s">
        <v>5</v>
      </c>
      <c r="D731" t="s">
        <v>407</v>
      </c>
      <c r="E731" s="4">
        <v>1111</v>
      </c>
      <c r="F731">
        <v>2020</v>
      </c>
      <c r="G731">
        <f t="shared" si="11"/>
        <v>33</v>
      </c>
      <c r="H731">
        <v>-9636</v>
      </c>
      <c r="I731">
        <v>6497638</v>
      </c>
    </row>
    <row r="732" spans="1:9" x14ac:dyDescent="0.25">
      <c r="A732" t="s">
        <v>23</v>
      </c>
      <c r="B732" t="s">
        <v>3602</v>
      </c>
      <c r="C732" t="s">
        <v>5</v>
      </c>
      <c r="D732" t="s">
        <v>407</v>
      </c>
      <c r="E732" s="4">
        <v>1124</v>
      </c>
      <c r="F732">
        <v>2020</v>
      </c>
      <c r="G732">
        <f t="shared" si="11"/>
        <v>33</v>
      </c>
      <c r="H732">
        <v>-34203</v>
      </c>
      <c r="I732">
        <v>6569813</v>
      </c>
    </row>
    <row r="733" spans="1:9" x14ac:dyDescent="0.25">
      <c r="A733" t="s">
        <v>23</v>
      </c>
      <c r="B733" t="s">
        <v>3608</v>
      </c>
      <c r="C733" t="s">
        <v>5</v>
      </c>
      <c r="D733" t="s">
        <v>407</v>
      </c>
      <c r="E733" s="4">
        <v>1124</v>
      </c>
      <c r="F733">
        <v>2020</v>
      </c>
      <c r="G733">
        <f t="shared" si="11"/>
        <v>33</v>
      </c>
      <c r="H733">
        <v>-34201</v>
      </c>
      <c r="I733">
        <v>6569811</v>
      </c>
    </row>
    <row r="734" spans="1:9" x14ac:dyDescent="0.25">
      <c r="A734" t="s">
        <v>23</v>
      </c>
      <c r="B734" t="s">
        <v>3614</v>
      </c>
      <c r="C734" t="s">
        <v>5</v>
      </c>
      <c r="D734" t="s">
        <v>407</v>
      </c>
      <c r="E734" s="4">
        <v>1124</v>
      </c>
      <c r="F734">
        <v>2020</v>
      </c>
      <c r="G734">
        <f t="shared" si="11"/>
        <v>33</v>
      </c>
      <c r="H734">
        <v>-34203</v>
      </c>
      <c r="I734">
        <v>6569813</v>
      </c>
    </row>
    <row r="735" spans="1:9" x14ac:dyDescent="0.25">
      <c r="A735" t="s">
        <v>23</v>
      </c>
      <c r="B735" t="s">
        <v>3701</v>
      </c>
      <c r="C735" t="s">
        <v>5</v>
      </c>
      <c r="D735" t="s">
        <v>407</v>
      </c>
      <c r="E735" s="4">
        <v>1130</v>
      </c>
      <c r="F735">
        <v>2020</v>
      </c>
      <c r="G735">
        <f t="shared" si="11"/>
        <v>33</v>
      </c>
      <c r="H735">
        <v>-13010</v>
      </c>
      <c r="I735">
        <v>6577403</v>
      </c>
    </row>
    <row r="736" spans="1:9" x14ac:dyDescent="0.25">
      <c r="A736" t="s">
        <v>23</v>
      </c>
      <c r="B736" t="s">
        <v>3718</v>
      </c>
      <c r="C736" t="s">
        <v>5</v>
      </c>
      <c r="D736" t="s">
        <v>407</v>
      </c>
      <c r="E736" s="4">
        <v>1130</v>
      </c>
      <c r="F736">
        <v>2020</v>
      </c>
      <c r="G736">
        <f t="shared" si="11"/>
        <v>33</v>
      </c>
      <c r="H736">
        <v>-18389</v>
      </c>
      <c r="I736">
        <v>6585836</v>
      </c>
    </row>
    <row r="737" spans="1:9" x14ac:dyDescent="0.25">
      <c r="A737" t="s">
        <v>23</v>
      </c>
      <c r="B737" t="s">
        <v>3765</v>
      </c>
      <c r="C737" t="s">
        <v>5</v>
      </c>
      <c r="D737" t="s">
        <v>407</v>
      </c>
      <c r="E737" s="4">
        <v>1133</v>
      </c>
      <c r="F737">
        <v>2020</v>
      </c>
      <c r="G737">
        <f t="shared" si="11"/>
        <v>33</v>
      </c>
      <c r="H737">
        <v>-7431</v>
      </c>
      <c r="I737">
        <v>6596121</v>
      </c>
    </row>
    <row r="738" spans="1:9" x14ac:dyDescent="0.25">
      <c r="A738" t="s">
        <v>23</v>
      </c>
      <c r="B738" t="s">
        <v>3770</v>
      </c>
      <c r="C738" t="s">
        <v>5</v>
      </c>
      <c r="D738" t="s">
        <v>407</v>
      </c>
      <c r="E738" s="4">
        <v>1133</v>
      </c>
      <c r="F738">
        <v>2020</v>
      </c>
      <c r="G738">
        <f t="shared" si="11"/>
        <v>33</v>
      </c>
      <c r="H738">
        <v>-7422</v>
      </c>
      <c r="I738">
        <v>6596146</v>
      </c>
    </row>
    <row r="739" spans="1:9" x14ac:dyDescent="0.25">
      <c r="A739" t="s">
        <v>23</v>
      </c>
      <c r="B739" t="s">
        <v>3775</v>
      </c>
      <c r="C739" t="s">
        <v>5</v>
      </c>
      <c r="D739" t="s">
        <v>407</v>
      </c>
      <c r="E739" s="4">
        <v>1133</v>
      </c>
      <c r="F739">
        <v>2020</v>
      </c>
      <c r="G739">
        <f t="shared" si="11"/>
        <v>33</v>
      </c>
      <c r="H739">
        <v>-7413</v>
      </c>
      <c r="I739">
        <v>6596126</v>
      </c>
    </row>
    <row r="740" spans="1:9" x14ac:dyDescent="0.25">
      <c r="A740" t="s">
        <v>23</v>
      </c>
      <c r="B740" t="s">
        <v>3780</v>
      </c>
      <c r="C740" t="s">
        <v>5</v>
      </c>
      <c r="D740" t="s">
        <v>407</v>
      </c>
      <c r="E740" s="4">
        <v>1133</v>
      </c>
      <c r="F740">
        <v>2020</v>
      </c>
      <c r="G740">
        <f t="shared" si="11"/>
        <v>33</v>
      </c>
      <c r="H740">
        <v>-7431</v>
      </c>
      <c r="I740">
        <v>6596121</v>
      </c>
    </row>
    <row r="741" spans="1:9" x14ac:dyDescent="0.25">
      <c r="A741" t="s">
        <v>23</v>
      </c>
      <c r="B741" t="s">
        <v>3914</v>
      </c>
      <c r="C741" t="s">
        <v>5</v>
      </c>
      <c r="D741" t="s">
        <v>407</v>
      </c>
      <c r="E741" s="4">
        <v>1149</v>
      </c>
      <c r="F741">
        <v>2020</v>
      </c>
      <c r="G741">
        <f t="shared" si="11"/>
        <v>33</v>
      </c>
      <c r="H741">
        <v>-54556</v>
      </c>
      <c r="I741">
        <v>6618154</v>
      </c>
    </row>
    <row r="742" spans="1:9" x14ac:dyDescent="0.25">
      <c r="A742" t="s">
        <v>23</v>
      </c>
      <c r="B742" t="s">
        <v>3954</v>
      </c>
      <c r="C742" t="s">
        <v>5</v>
      </c>
      <c r="D742" t="s">
        <v>407</v>
      </c>
      <c r="E742" s="4">
        <v>1154</v>
      </c>
      <c r="F742">
        <v>2020</v>
      </c>
      <c r="G742">
        <f t="shared" si="11"/>
        <v>33</v>
      </c>
      <c r="H742">
        <v>-32196</v>
      </c>
      <c r="I742">
        <v>6633620</v>
      </c>
    </row>
    <row r="743" spans="1:9" x14ac:dyDescent="0.25">
      <c r="A743" t="s">
        <v>23</v>
      </c>
      <c r="B743" t="s">
        <v>4090</v>
      </c>
      <c r="C743" t="s">
        <v>5</v>
      </c>
      <c r="D743" s="2" t="s">
        <v>3982</v>
      </c>
      <c r="E743" s="4">
        <v>1201</v>
      </c>
      <c r="F743">
        <v>2020</v>
      </c>
      <c r="G743">
        <f t="shared" si="11"/>
        <v>33</v>
      </c>
      <c r="H743">
        <v>-31846</v>
      </c>
      <c r="I743">
        <v>6727834</v>
      </c>
    </row>
    <row r="744" spans="1:9" x14ac:dyDescent="0.25">
      <c r="A744" t="s">
        <v>23</v>
      </c>
      <c r="B744" t="s">
        <v>4097</v>
      </c>
      <c r="C744" t="s">
        <v>5</v>
      </c>
      <c r="D744" s="2" t="s">
        <v>3982</v>
      </c>
      <c r="E744" s="4">
        <v>1201</v>
      </c>
      <c r="F744">
        <v>2020</v>
      </c>
      <c r="G744">
        <f t="shared" si="11"/>
        <v>33</v>
      </c>
      <c r="H744">
        <v>-31905</v>
      </c>
      <c r="I744">
        <v>6727810</v>
      </c>
    </row>
    <row r="745" spans="1:9" x14ac:dyDescent="0.25">
      <c r="A745" t="s">
        <v>23</v>
      </c>
      <c r="B745" t="s">
        <v>4102</v>
      </c>
      <c r="C745" t="s">
        <v>5</v>
      </c>
      <c r="D745" s="2" t="s">
        <v>3982</v>
      </c>
      <c r="E745" s="4">
        <v>1201</v>
      </c>
      <c r="F745">
        <v>2020</v>
      </c>
      <c r="G745">
        <f t="shared" si="11"/>
        <v>33</v>
      </c>
      <c r="H745">
        <v>-31891</v>
      </c>
      <c r="I745">
        <v>6727767</v>
      </c>
    </row>
    <row r="746" spans="1:9" x14ac:dyDescent="0.25">
      <c r="A746" t="s">
        <v>23</v>
      </c>
      <c r="B746" t="s">
        <v>4107</v>
      </c>
      <c r="C746" t="s">
        <v>5</v>
      </c>
      <c r="D746" s="2" t="s">
        <v>3982</v>
      </c>
      <c r="E746" s="4">
        <v>1201</v>
      </c>
      <c r="F746">
        <v>2020</v>
      </c>
      <c r="G746">
        <f t="shared" si="11"/>
        <v>33</v>
      </c>
      <c r="H746">
        <v>-31865</v>
      </c>
      <c r="I746">
        <v>6727706</v>
      </c>
    </row>
    <row r="747" spans="1:9" x14ac:dyDescent="0.25">
      <c r="A747" t="s">
        <v>23</v>
      </c>
      <c r="B747" t="s">
        <v>4203</v>
      </c>
      <c r="C747" t="s">
        <v>5</v>
      </c>
      <c r="D747" s="2" t="s">
        <v>3982</v>
      </c>
      <c r="E747" s="4">
        <v>1201</v>
      </c>
      <c r="F747">
        <v>2020</v>
      </c>
      <c r="G747">
        <f t="shared" si="11"/>
        <v>33</v>
      </c>
      <c r="H747">
        <v>-30435</v>
      </c>
      <c r="I747">
        <v>6733166</v>
      </c>
    </row>
    <row r="748" spans="1:9" x14ac:dyDescent="0.25">
      <c r="A748" t="s">
        <v>23</v>
      </c>
      <c r="B748" t="s">
        <v>4329</v>
      </c>
      <c r="C748" t="s">
        <v>5</v>
      </c>
      <c r="D748" s="2" t="s">
        <v>3982</v>
      </c>
      <c r="E748" s="4">
        <v>1201</v>
      </c>
      <c r="F748">
        <v>2020</v>
      </c>
      <c r="G748">
        <f t="shared" si="11"/>
        <v>33</v>
      </c>
      <c r="H748">
        <v>-32212</v>
      </c>
      <c r="I748">
        <v>6732551</v>
      </c>
    </row>
    <row r="749" spans="1:9" x14ac:dyDescent="0.25">
      <c r="A749" t="s">
        <v>23</v>
      </c>
      <c r="B749" t="s">
        <v>4336</v>
      </c>
      <c r="C749" t="s">
        <v>5</v>
      </c>
      <c r="D749" s="2" t="s">
        <v>3982</v>
      </c>
      <c r="E749" s="4">
        <v>1201</v>
      </c>
      <c r="F749">
        <v>2020</v>
      </c>
      <c r="G749">
        <f t="shared" si="11"/>
        <v>33</v>
      </c>
      <c r="H749">
        <v>-32064</v>
      </c>
      <c r="I749">
        <v>6732447</v>
      </c>
    </row>
    <row r="750" spans="1:9" x14ac:dyDescent="0.25">
      <c r="A750" t="s">
        <v>23</v>
      </c>
      <c r="B750" t="s">
        <v>4432</v>
      </c>
      <c r="C750" t="s">
        <v>5</v>
      </c>
      <c r="D750" s="2" t="s">
        <v>3982</v>
      </c>
      <c r="E750" s="4">
        <v>1201</v>
      </c>
      <c r="F750">
        <v>2020</v>
      </c>
      <c r="G750">
        <f t="shared" si="11"/>
        <v>33</v>
      </c>
      <c r="H750">
        <v>-32437</v>
      </c>
      <c r="I750">
        <v>6741333</v>
      </c>
    </row>
    <row r="751" spans="1:9" x14ac:dyDescent="0.25">
      <c r="A751" t="s">
        <v>23</v>
      </c>
      <c r="B751" t="s">
        <v>4461</v>
      </c>
      <c r="C751" t="s">
        <v>5</v>
      </c>
      <c r="D751" s="2" t="s">
        <v>3982</v>
      </c>
      <c r="E751" s="4">
        <v>1201</v>
      </c>
      <c r="F751">
        <v>2020</v>
      </c>
      <c r="G751">
        <f t="shared" si="11"/>
        <v>33</v>
      </c>
      <c r="H751">
        <v>-34503</v>
      </c>
      <c r="I751">
        <v>6721038</v>
      </c>
    </row>
    <row r="752" spans="1:9" x14ac:dyDescent="0.25">
      <c r="A752" t="s">
        <v>23</v>
      </c>
      <c r="B752" t="s">
        <v>4468</v>
      </c>
      <c r="C752" t="s">
        <v>5</v>
      </c>
      <c r="D752" s="2" t="s">
        <v>3982</v>
      </c>
      <c r="E752" s="4">
        <v>1201</v>
      </c>
      <c r="F752">
        <v>2020</v>
      </c>
      <c r="G752">
        <f t="shared" si="11"/>
        <v>33</v>
      </c>
      <c r="H752">
        <v>-35794</v>
      </c>
      <c r="I752">
        <v>6723936</v>
      </c>
    </row>
    <row r="753" spans="1:9" x14ac:dyDescent="0.25">
      <c r="A753" t="s">
        <v>23</v>
      </c>
      <c r="B753" t="s">
        <v>4549</v>
      </c>
      <c r="C753" t="s">
        <v>5</v>
      </c>
      <c r="D753" s="2" t="s">
        <v>3982</v>
      </c>
      <c r="E753" s="4">
        <v>1219</v>
      </c>
      <c r="F753">
        <v>2020</v>
      </c>
      <c r="G753">
        <f t="shared" si="11"/>
        <v>33</v>
      </c>
      <c r="H753">
        <v>-39835</v>
      </c>
      <c r="I753">
        <v>6657517</v>
      </c>
    </row>
    <row r="754" spans="1:9" x14ac:dyDescent="0.25">
      <c r="A754" t="s">
        <v>23</v>
      </c>
      <c r="B754" t="s">
        <v>4581</v>
      </c>
      <c r="C754" t="s">
        <v>5</v>
      </c>
      <c r="D754" s="2" t="s">
        <v>3982</v>
      </c>
      <c r="E754" s="4">
        <v>1219</v>
      </c>
      <c r="F754">
        <v>2020</v>
      </c>
      <c r="G754">
        <f t="shared" si="11"/>
        <v>33</v>
      </c>
      <c r="H754">
        <v>-52111</v>
      </c>
      <c r="I754">
        <v>6656426</v>
      </c>
    </row>
    <row r="755" spans="1:9" x14ac:dyDescent="0.25">
      <c r="A755" t="s">
        <v>23</v>
      </c>
      <c r="B755" t="s">
        <v>4664</v>
      </c>
      <c r="C755" t="s">
        <v>5</v>
      </c>
      <c r="D755" s="2" t="s">
        <v>3982</v>
      </c>
      <c r="E755" s="4">
        <v>1221</v>
      </c>
      <c r="F755">
        <v>2020</v>
      </c>
      <c r="G755">
        <f t="shared" si="11"/>
        <v>33</v>
      </c>
      <c r="H755">
        <v>-32066</v>
      </c>
      <c r="I755">
        <v>6664086</v>
      </c>
    </row>
    <row r="756" spans="1:9" x14ac:dyDescent="0.25">
      <c r="A756" t="s">
        <v>23</v>
      </c>
      <c r="B756" t="s">
        <v>4671</v>
      </c>
      <c r="C756" t="s">
        <v>5</v>
      </c>
      <c r="D756" s="2" t="s">
        <v>3982</v>
      </c>
      <c r="E756" s="4">
        <v>1221</v>
      </c>
      <c r="F756">
        <v>2020</v>
      </c>
      <c r="G756">
        <f t="shared" si="11"/>
        <v>33</v>
      </c>
      <c r="H756">
        <v>-36536</v>
      </c>
      <c r="I756">
        <v>6662807</v>
      </c>
    </row>
    <row r="757" spans="1:9" x14ac:dyDescent="0.25">
      <c r="A757" t="s">
        <v>23</v>
      </c>
      <c r="B757" t="s">
        <v>4679</v>
      </c>
      <c r="C757" t="s">
        <v>5</v>
      </c>
      <c r="D757" s="2" t="s">
        <v>3982</v>
      </c>
      <c r="E757" s="4">
        <v>1224</v>
      </c>
      <c r="F757">
        <v>2020</v>
      </c>
      <c r="G757">
        <f t="shared" si="11"/>
        <v>33</v>
      </c>
      <c r="H757">
        <v>-732</v>
      </c>
      <c r="I757">
        <v>6684427</v>
      </c>
    </row>
    <row r="758" spans="1:9" x14ac:dyDescent="0.25">
      <c r="A758" t="s">
        <v>23</v>
      </c>
      <c r="B758" t="s">
        <v>4760</v>
      </c>
      <c r="C758" t="s">
        <v>5</v>
      </c>
      <c r="D758" s="2" t="s">
        <v>3982</v>
      </c>
      <c r="E758" s="4">
        <v>1247</v>
      </c>
      <c r="F758">
        <v>2020</v>
      </c>
      <c r="G758">
        <f t="shared" si="11"/>
        <v>33</v>
      </c>
      <c r="H758">
        <v>-45916</v>
      </c>
      <c r="I758">
        <v>6741794</v>
      </c>
    </row>
    <row r="759" spans="1:9" x14ac:dyDescent="0.25">
      <c r="A759" t="s">
        <v>23</v>
      </c>
      <c r="B759" t="s">
        <v>4943</v>
      </c>
      <c r="C759" t="s">
        <v>5</v>
      </c>
      <c r="D759" t="s">
        <v>4937</v>
      </c>
      <c r="E759" s="4">
        <v>1502</v>
      </c>
      <c r="F759">
        <v>2020</v>
      </c>
      <c r="G759">
        <f t="shared" si="11"/>
        <v>33</v>
      </c>
      <c r="H759">
        <v>100105</v>
      </c>
      <c r="I759">
        <v>6981183</v>
      </c>
    </row>
    <row r="760" spans="1:9" x14ac:dyDescent="0.25">
      <c r="A760" t="s">
        <v>23</v>
      </c>
      <c r="B760" t="s">
        <v>5138</v>
      </c>
      <c r="C760" t="s">
        <v>5</v>
      </c>
      <c r="D760" t="s">
        <v>4937</v>
      </c>
      <c r="E760" s="4">
        <v>1504</v>
      </c>
      <c r="F760">
        <v>2020</v>
      </c>
      <c r="G760">
        <f t="shared" si="11"/>
        <v>33</v>
      </c>
      <c r="H760">
        <v>56695</v>
      </c>
      <c r="I760">
        <v>6955124</v>
      </c>
    </row>
    <row r="761" spans="1:9" x14ac:dyDescent="0.25">
      <c r="A761" t="s">
        <v>23</v>
      </c>
      <c r="B761" t="s">
        <v>5222</v>
      </c>
      <c r="C761" t="s">
        <v>5</v>
      </c>
      <c r="D761" t="s">
        <v>4937</v>
      </c>
      <c r="E761" s="4">
        <v>1532</v>
      </c>
      <c r="F761">
        <v>2020</v>
      </c>
      <c r="G761">
        <f t="shared" si="11"/>
        <v>33</v>
      </c>
      <c r="H761">
        <v>39729</v>
      </c>
      <c r="I761">
        <v>6961895</v>
      </c>
    </row>
    <row r="762" spans="1:9" x14ac:dyDescent="0.25">
      <c r="A762" t="s">
        <v>23</v>
      </c>
      <c r="B762" t="s">
        <v>5242</v>
      </c>
      <c r="C762" t="s">
        <v>5</v>
      </c>
      <c r="D762" t="s">
        <v>4937</v>
      </c>
      <c r="E762" s="4">
        <v>1532</v>
      </c>
      <c r="F762">
        <v>2020</v>
      </c>
      <c r="G762">
        <f t="shared" si="11"/>
        <v>33</v>
      </c>
      <c r="H762">
        <v>44749</v>
      </c>
      <c r="I762">
        <v>6964510</v>
      </c>
    </row>
    <row r="763" spans="1:9" x14ac:dyDescent="0.25">
      <c r="A763" t="s">
        <v>1</v>
      </c>
      <c r="B763" t="s">
        <v>457</v>
      </c>
      <c r="C763" t="s">
        <v>5</v>
      </c>
      <c r="D763" t="s">
        <v>407</v>
      </c>
      <c r="E763" s="4">
        <v>1102</v>
      </c>
      <c r="F763">
        <v>2020</v>
      </c>
      <c r="G763">
        <f t="shared" si="11"/>
        <v>33</v>
      </c>
      <c r="H763">
        <v>-29857</v>
      </c>
      <c r="I763">
        <v>6554794</v>
      </c>
    </row>
    <row r="764" spans="1:9" x14ac:dyDescent="0.25">
      <c r="A764" t="s">
        <v>1</v>
      </c>
      <c r="B764" t="s">
        <v>3271</v>
      </c>
      <c r="C764" t="s">
        <v>5</v>
      </c>
      <c r="D764" t="s">
        <v>407</v>
      </c>
      <c r="E764" s="4">
        <v>1119</v>
      </c>
      <c r="F764">
        <v>2020</v>
      </c>
      <c r="G764">
        <f t="shared" si="11"/>
        <v>33</v>
      </c>
      <c r="H764">
        <v>-36102</v>
      </c>
      <c r="I764">
        <v>6526839</v>
      </c>
    </row>
    <row r="765" spans="1:9" x14ac:dyDescent="0.25">
      <c r="A765" t="s">
        <v>1</v>
      </c>
      <c r="B765" t="s">
        <v>3318</v>
      </c>
      <c r="C765" t="s">
        <v>5</v>
      </c>
      <c r="D765" t="s">
        <v>407</v>
      </c>
      <c r="E765" s="4">
        <v>1119</v>
      </c>
      <c r="F765">
        <v>2020</v>
      </c>
      <c r="G765">
        <f t="shared" si="11"/>
        <v>33</v>
      </c>
      <c r="H765">
        <v>-44709</v>
      </c>
      <c r="I765">
        <v>6539643</v>
      </c>
    </row>
    <row r="766" spans="1:9" x14ac:dyDescent="0.25">
      <c r="A766" t="s">
        <v>1</v>
      </c>
      <c r="B766" t="s">
        <v>3340</v>
      </c>
      <c r="C766" t="s">
        <v>5</v>
      </c>
      <c r="D766" t="s">
        <v>407</v>
      </c>
      <c r="E766" s="4">
        <v>1120</v>
      </c>
      <c r="F766">
        <v>2020</v>
      </c>
      <c r="G766">
        <f t="shared" si="11"/>
        <v>33</v>
      </c>
      <c r="H766">
        <v>-35918</v>
      </c>
      <c r="I766">
        <v>6553234</v>
      </c>
    </row>
    <row r="767" spans="1:9" x14ac:dyDescent="0.25">
      <c r="A767" t="s">
        <v>1</v>
      </c>
      <c r="B767" t="s">
        <v>3374</v>
      </c>
      <c r="C767" t="s">
        <v>5</v>
      </c>
      <c r="D767" t="s">
        <v>407</v>
      </c>
      <c r="E767" s="4">
        <v>1120</v>
      </c>
      <c r="F767">
        <v>2020</v>
      </c>
      <c r="G767">
        <f t="shared" si="11"/>
        <v>33</v>
      </c>
      <c r="H767">
        <v>-43091</v>
      </c>
      <c r="I767">
        <v>6548714</v>
      </c>
    </row>
    <row r="768" spans="1:9" x14ac:dyDescent="0.25">
      <c r="A768" t="s">
        <v>1</v>
      </c>
      <c r="B768" t="s">
        <v>3387</v>
      </c>
      <c r="C768" t="s">
        <v>5</v>
      </c>
      <c r="D768" t="s">
        <v>407</v>
      </c>
      <c r="E768" s="4">
        <v>1120</v>
      </c>
      <c r="F768">
        <v>2020</v>
      </c>
      <c r="G768">
        <f t="shared" si="11"/>
        <v>33</v>
      </c>
      <c r="H768">
        <v>-44483</v>
      </c>
      <c r="I768">
        <v>6546925</v>
      </c>
    </row>
    <row r="769" spans="1:9" x14ac:dyDescent="0.25">
      <c r="A769" t="s">
        <v>1</v>
      </c>
      <c r="B769" t="s">
        <v>3394</v>
      </c>
      <c r="C769" t="s">
        <v>5</v>
      </c>
      <c r="D769" t="s">
        <v>407</v>
      </c>
      <c r="E769" s="4">
        <v>1120</v>
      </c>
      <c r="F769">
        <v>2020</v>
      </c>
      <c r="G769">
        <f t="shared" si="11"/>
        <v>33</v>
      </c>
      <c r="H769">
        <v>-44656</v>
      </c>
      <c r="I769">
        <v>6547153</v>
      </c>
    </row>
    <row r="770" spans="1:9" x14ac:dyDescent="0.25">
      <c r="A770" t="s">
        <v>1</v>
      </c>
      <c r="B770" t="s">
        <v>3400</v>
      </c>
      <c r="C770" t="s">
        <v>5</v>
      </c>
      <c r="D770" t="s">
        <v>407</v>
      </c>
      <c r="E770" s="4">
        <v>1120</v>
      </c>
      <c r="F770">
        <v>2020</v>
      </c>
      <c r="G770">
        <f t="shared" si="11"/>
        <v>33</v>
      </c>
      <c r="H770">
        <v>-44509</v>
      </c>
      <c r="I770">
        <v>6547154</v>
      </c>
    </row>
    <row r="771" spans="1:9" x14ac:dyDescent="0.25">
      <c r="A771" t="s">
        <v>1</v>
      </c>
      <c r="B771" t="s">
        <v>3420</v>
      </c>
      <c r="C771" t="s">
        <v>5</v>
      </c>
      <c r="D771" t="s">
        <v>407</v>
      </c>
      <c r="E771" s="4">
        <v>1121</v>
      </c>
      <c r="F771">
        <v>2020</v>
      </c>
      <c r="G771">
        <f t="shared" si="11"/>
        <v>33</v>
      </c>
      <c r="H771">
        <v>-31777</v>
      </c>
      <c r="I771">
        <v>6550785</v>
      </c>
    </row>
    <row r="772" spans="1:9" x14ac:dyDescent="0.25">
      <c r="A772" t="s">
        <v>1</v>
      </c>
      <c r="B772" t="s">
        <v>3445</v>
      </c>
      <c r="C772" t="s">
        <v>5</v>
      </c>
      <c r="D772" t="s">
        <v>407</v>
      </c>
      <c r="E772" s="4">
        <v>1121</v>
      </c>
      <c r="F772">
        <v>2020</v>
      </c>
      <c r="G772">
        <f t="shared" ref="G772:G817" si="12">G771</f>
        <v>33</v>
      </c>
      <c r="H772">
        <v>-35681</v>
      </c>
      <c r="I772">
        <v>6547673</v>
      </c>
    </row>
    <row r="773" spans="1:9" x14ac:dyDescent="0.25">
      <c r="A773" t="s">
        <v>1</v>
      </c>
      <c r="B773" t="s">
        <v>3472</v>
      </c>
      <c r="C773" t="s">
        <v>5</v>
      </c>
      <c r="D773" t="s">
        <v>407</v>
      </c>
      <c r="E773" s="4">
        <v>1121</v>
      </c>
      <c r="F773">
        <v>2020</v>
      </c>
      <c r="G773">
        <f t="shared" si="12"/>
        <v>33</v>
      </c>
      <c r="H773">
        <v>-37850</v>
      </c>
      <c r="I773">
        <v>6544873</v>
      </c>
    </row>
    <row r="774" spans="1:9" x14ac:dyDescent="0.25">
      <c r="A774" t="s">
        <v>1</v>
      </c>
      <c r="B774" t="s">
        <v>3515</v>
      </c>
      <c r="C774" t="s">
        <v>5</v>
      </c>
      <c r="D774" t="s">
        <v>407</v>
      </c>
      <c r="E774" s="4">
        <v>1121</v>
      </c>
      <c r="F774">
        <v>2020</v>
      </c>
      <c r="G774">
        <f t="shared" si="12"/>
        <v>33</v>
      </c>
      <c r="H774">
        <v>-38849</v>
      </c>
      <c r="I774">
        <v>6547879</v>
      </c>
    </row>
    <row r="775" spans="1:9" x14ac:dyDescent="0.25">
      <c r="A775" t="s">
        <v>1</v>
      </c>
      <c r="B775" t="s">
        <v>3530</v>
      </c>
      <c r="C775" t="s">
        <v>5</v>
      </c>
      <c r="D775" t="s">
        <v>407</v>
      </c>
      <c r="E775" s="4">
        <v>1121</v>
      </c>
      <c r="F775">
        <v>2020</v>
      </c>
      <c r="G775">
        <f t="shared" si="12"/>
        <v>33</v>
      </c>
      <c r="H775">
        <v>-41093</v>
      </c>
      <c r="I775">
        <v>6546987</v>
      </c>
    </row>
    <row r="776" spans="1:9" x14ac:dyDescent="0.25">
      <c r="A776" t="s">
        <v>1</v>
      </c>
      <c r="B776" t="s">
        <v>3537</v>
      </c>
      <c r="C776" t="s">
        <v>5</v>
      </c>
      <c r="D776" t="s">
        <v>407</v>
      </c>
      <c r="E776" s="4">
        <v>1121</v>
      </c>
      <c r="F776">
        <v>2020</v>
      </c>
      <c r="G776">
        <f t="shared" si="12"/>
        <v>33</v>
      </c>
      <c r="H776">
        <v>-40746</v>
      </c>
      <c r="I776">
        <v>6548744</v>
      </c>
    </row>
    <row r="777" spans="1:9" x14ac:dyDescent="0.25">
      <c r="A777" t="s">
        <v>1</v>
      </c>
      <c r="B777" t="s">
        <v>3657</v>
      </c>
      <c r="C777" t="s">
        <v>5</v>
      </c>
      <c r="D777" t="s">
        <v>407</v>
      </c>
      <c r="E777" s="4">
        <v>1124</v>
      </c>
      <c r="F777">
        <v>2020</v>
      </c>
      <c r="G777">
        <f t="shared" si="12"/>
        <v>33</v>
      </c>
      <c r="H777">
        <v>-39790</v>
      </c>
      <c r="I777">
        <v>6565131</v>
      </c>
    </row>
    <row r="778" spans="1:9" x14ac:dyDescent="0.25">
      <c r="A778" t="s">
        <v>1</v>
      </c>
      <c r="B778" t="s">
        <v>3664</v>
      </c>
      <c r="C778" t="s">
        <v>5</v>
      </c>
      <c r="D778" t="s">
        <v>407</v>
      </c>
      <c r="E778" s="4">
        <v>1124</v>
      </c>
      <c r="F778">
        <v>2020</v>
      </c>
      <c r="G778">
        <f t="shared" si="12"/>
        <v>33</v>
      </c>
      <c r="H778">
        <v>-39858</v>
      </c>
      <c r="I778">
        <v>6565186</v>
      </c>
    </row>
    <row r="779" spans="1:9" x14ac:dyDescent="0.25">
      <c r="A779" t="s">
        <v>1</v>
      </c>
      <c r="B779" t="s">
        <v>3669</v>
      </c>
      <c r="C779" t="s">
        <v>5</v>
      </c>
      <c r="D779" t="s">
        <v>407</v>
      </c>
      <c r="E779" s="4">
        <v>1124</v>
      </c>
      <c r="F779">
        <v>2020</v>
      </c>
      <c r="G779">
        <f t="shared" si="12"/>
        <v>33</v>
      </c>
      <c r="H779">
        <v>-42372</v>
      </c>
      <c r="I779">
        <v>6558341</v>
      </c>
    </row>
    <row r="780" spans="1:9" x14ac:dyDescent="0.25">
      <c r="A780" t="s">
        <v>1</v>
      </c>
      <c r="B780" t="s">
        <v>4695</v>
      </c>
      <c r="C780" t="s">
        <v>5</v>
      </c>
      <c r="D780" s="2" t="s">
        <v>3982</v>
      </c>
      <c r="E780" s="4">
        <v>1231</v>
      </c>
      <c r="F780">
        <v>2020</v>
      </c>
      <c r="G780">
        <f t="shared" si="12"/>
        <v>33</v>
      </c>
      <c r="H780">
        <v>35813</v>
      </c>
      <c r="I780">
        <v>6711940</v>
      </c>
    </row>
    <row r="781" spans="1:9" x14ac:dyDescent="0.25">
      <c r="A781" t="s">
        <v>23</v>
      </c>
      <c r="B781" t="s">
        <v>507</v>
      </c>
      <c r="C781" t="s">
        <v>5</v>
      </c>
      <c r="D781" t="s">
        <v>407</v>
      </c>
      <c r="E781" s="4">
        <v>1102</v>
      </c>
      <c r="F781">
        <v>2021</v>
      </c>
      <c r="G781">
        <f t="shared" si="12"/>
        <v>33</v>
      </c>
      <c r="H781">
        <v>-34101</v>
      </c>
      <c r="I781">
        <v>6560072</v>
      </c>
    </row>
    <row r="782" spans="1:9" x14ac:dyDescent="0.25">
      <c r="A782" t="s">
        <v>23</v>
      </c>
      <c r="B782" t="s">
        <v>945</v>
      </c>
      <c r="C782" t="s">
        <v>5</v>
      </c>
      <c r="D782" t="s">
        <v>407</v>
      </c>
      <c r="E782" s="4">
        <v>1103</v>
      </c>
      <c r="F782">
        <v>2021</v>
      </c>
      <c r="G782">
        <f t="shared" si="12"/>
        <v>33</v>
      </c>
      <c r="H782">
        <v>-31250</v>
      </c>
      <c r="I782">
        <v>6573403</v>
      </c>
    </row>
    <row r="783" spans="1:9" x14ac:dyDescent="0.25">
      <c r="A783" t="s">
        <v>23</v>
      </c>
      <c r="B783" t="s">
        <v>1194</v>
      </c>
      <c r="C783" t="s">
        <v>5</v>
      </c>
      <c r="D783" t="s">
        <v>407</v>
      </c>
      <c r="E783" s="4">
        <v>1103</v>
      </c>
      <c r="F783">
        <v>2021</v>
      </c>
      <c r="G783">
        <f t="shared" si="12"/>
        <v>33</v>
      </c>
      <c r="H783">
        <v>-32414</v>
      </c>
      <c r="I783">
        <v>6570689</v>
      </c>
    </row>
    <row r="784" spans="1:9" x14ac:dyDescent="0.25">
      <c r="A784" t="s">
        <v>23</v>
      </c>
      <c r="B784" t="s">
        <v>1200</v>
      </c>
      <c r="C784" t="s">
        <v>5</v>
      </c>
      <c r="D784" t="s">
        <v>407</v>
      </c>
      <c r="E784" s="4">
        <v>1103</v>
      </c>
      <c r="F784">
        <v>2021</v>
      </c>
      <c r="G784">
        <f t="shared" si="12"/>
        <v>33</v>
      </c>
      <c r="H784">
        <v>-33719</v>
      </c>
      <c r="I784">
        <v>6571861</v>
      </c>
    </row>
    <row r="785" spans="1:9" x14ac:dyDescent="0.25">
      <c r="A785" t="s">
        <v>23</v>
      </c>
      <c r="B785" t="s">
        <v>1446</v>
      </c>
      <c r="C785" t="s">
        <v>5</v>
      </c>
      <c r="D785" t="s">
        <v>407</v>
      </c>
      <c r="E785" s="4">
        <v>1103</v>
      </c>
      <c r="F785">
        <v>2021</v>
      </c>
      <c r="G785">
        <f t="shared" si="12"/>
        <v>33</v>
      </c>
      <c r="H785">
        <v>-32175</v>
      </c>
      <c r="I785">
        <v>6573979</v>
      </c>
    </row>
    <row r="786" spans="1:9" x14ac:dyDescent="0.25">
      <c r="A786" t="s">
        <v>23</v>
      </c>
      <c r="B786" t="s">
        <v>1452</v>
      </c>
      <c r="C786" t="s">
        <v>5</v>
      </c>
      <c r="D786" t="s">
        <v>407</v>
      </c>
      <c r="E786" s="4">
        <v>1103</v>
      </c>
      <c r="F786">
        <v>2021</v>
      </c>
      <c r="G786">
        <f t="shared" si="12"/>
        <v>33</v>
      </c>
      <c r="H786">
        <v>-32263</v>
      </c>
      <c r="I786">
        <v>6573587</v>
      </c>
    </row>
    <row r="787" spans="1:9" x14ac:dyDescent="0.25">
      <c r="A787" t="s">
        <v>23</v>
      </c>
      <c r="B787" t="s">
        <v>1506</v>
      </c>
      <c r="C787" t="s">
        <v>5</v>
      </c>
      <c r="D787" t="s">
        <v>407</v>
      </c>
      <c r="E787" s="4">
        <v>1103</v>
      </c>
      <c r="F787">
        <v>2021</v>
      </c>
      <c r="G787">
        <f t="shared" si="12"/>
        <v>33</v>
      </c>
      <c r="H787">
        <v>-34790</v>
      </c>
      <c r="I787">
        <v>6567130</v>
      </c>
    </row>
    <row r="788" spans="1:9" x14ac:dyDescent="0.25">
      <c r="A788" t="s">
        <v>23</v>
      </c>
      <c r="B788" t="s">
        <v>1753</v>
      </c>
      <c r="C788" t="s">
        <v>5</v>
      </c>
      <c r="D788" t="s">
        <v>407</v>
      </c>
      <c r="E788" s="4">
        <v>1103</v>
      </c>
      <c r="F788">
        <v>2021</v>
      </c>
      <c r="G788">
        <f t="shared" si="12"/>
        <v>33</v>
      </c>
      <c r="H788">
        <v>-35122</v>
      </c>
      <c r="I788">
        <v>6571643</v>
      </c>
    </row>
    <row r="789" spans="1:9" x14ac:dyDescent="0.25">
      <c r="A789" t="s">
        <v>23</v>
      </c>
      <c r="B789" t="s">
        <v>1759</v>
      </c>
      <c r="C789" t="s">
        <v>5</v>
      </c>
      <c r="D789" t="s">
        <v>407</v>
      </c>
      <c r="E789" s="4">
        <v>1103</v>
      </c>
      <c r="F789">
        <v>2021</v>
      </c>
      <c r="G789">
        <f t="shared" si="12"/>
        <v>33</v>
      </c>
      <c r="H789">
        <v>-35314</v>
      </c>
      <c r="I789">
        <v>6571035</v>
      </c>
    </row>
    <row r="790" spans="1:9" x14ac:dyDescent="0.25">
      <c r="A790" t="s">
        <v>23</v>
      </c>
      <c r="B790" t="s">
        <v>1765</v>
      </c>
      <c r="C790" t="s">
        <v>5</v>
      </c>
      <c r="D790" t="s">
        <v>407</v>
      </c>
      <c r="E790" s="4">
        <v>1103</v>
      </c>
      <c r="F790">
        <v>2021</v>
      </c>
      <c r="G790">
        <f t="shared" si="12"/>
        <v>33</v>
      </c>
      <c r="H790">
        <v>-35026</v>
      </c>
      <c r="I790">
        <v>6571729</v>
      </c>
    </row>
    <row r="791" spans="1:9" x14ac:dyDescent="0.25">
      <c r="A791" t="s">
        <v>23</v>
      </c>
      <c r="B791" t="s">
        <v>2048</v>
      </c>
      <c r="C791" t="s">
        <v>5</v>
      </c>
      <c r="D791" t="s">
        <v>407</v>
      </c>
      <c r="E791" s="4">
        <v>1103</v>
      </c>
      <c r="F791">
        <v>2021</v>
      </c>
      <c r="G791">
        <f t="shared" si="12"/>
        <v>33</v>
      </c>
      <c r="H791">
        <v>-34613</v>
      </c>
      <c r="I791">
        <v>6574124</v>
      </c>
    </row>
    <row r="792" spans="1:9" x14ac:dyDescent="0.25">
      <c r="A792" t="s">
        <v>23</v>
      </c>
      <c r="B792" t="s">
        <v>2055</v>
      </c>
      <c r="C792" t="s">
        <v>5</v>
      </c>
      <c r="D792" t="s">
        <v>407</v>
      </c>
      <c r="E792" s="4">
        <v>1103</v>
      </c>
      <c r="F792">
        <v>2021</v>
      </c>
      <c r="G792">
        <f t="shared" si="12"/>
        <v>33</v>
      </c>
      <c r="H792">
        <v>-34599</v>
      </c>
      <c r="I792">
        <v>6574035</v>
      </c>
    </row>
    <row r="793" spans="1:9" x14ac:dyDescent="0.25">
      <c r="A793" t="s">
        <v>23</v>
      </c>
      <c r="B793" t="s">
        <v>2062</v>
      </c>
      <c r="C793" t="s">
        <v>5</v>
      </c>
      <c r="D793" t="s">
        <v>407</v>
      </c>
      <c r="E793" s="4">
        <v>1103</v>
      </c>
      <c r="F793">
        <v>2021</v>
      </c>
      <c r="G793">
        <f t="shared" si="12"/>
        <v>33</v>
      </c>
      <c r="H793">
        <v>-35466</v>
      </c>
      <c r="I793">
        <v>6575160</v>
      </c>
    </row>
    <row r="794" spans="1:9" x14ac:dyDescent="0.25">
      <c r="A794" t="s">
        <v>23</v>
      </c>
      <c r="B794" t="s">
        <v>2142</v>
      </c>
      <c r="C794" t="s">
        <v>5</v>
      </c>
      <c r="D794" t="s">
        <v>407</v>
      </c>
      <c r="E794" s="4">
        <v>1103</v>
      </c>
      <c r="F794">
        <v>2021</v>
      </c>
      <c r="G794">
        <f t="shared" si="12"/>
        <v>33</v>
      </c>
      <c r="H794">
        <v>-37910</v>
      </c>
      <c r="I794">
        <v>6572101</v>
      </c>
    </row>
    <row r="795" spans="1:9" x14ac:dyDescent="0.25">
      <c r="A795" t="s">
        <v>23</v>
      </c>
      <c r="B795" t="s">
        <v>3167</v>
      </c>
      <c r="C795" t="s">
        <v>5</v>
      </c>
      <c r="D795" t="s">
        <v>407</v>
      </c>
      <c r="E795" s="4">
        <v>1106</v>
      </c>
      <c r="F795">
        <v>2021</v>
      </c>
      <c r="G795">
        <f t="shared" si="12"/>
        <v>33</v>
      </c>
      <c r="H795">
        <v>-50783</v>
      </c>
      <c r="I795">
        <v>6626712</v>
      </c>
    </row>
    <row r="796" spans="1:9" x14ac:dyDescent="0.25">
      <c r="A796" t="s">
        <v>23</v>
      </c>
      <c r="B796" t="s">
        <v>3172</v>
      </c>
      <c r="C796" t="s">
        <v>5</v>
      </c>
      <c r="D796" t="s">
        <v>407</v>
      </c>
      <c r="E796" s="4">
        <v>1106</v>
      </c>
      <c r="F796">
        <v>2021</v>
      </c>
      <c r="G796">
        <f t="shared" si="12"/>
        <v>33</v>
      </c>
      <c r="H796">
        <v>-51362</v>
      </c>
      <c r="I796">
        <v>6626925</v>
      </c>
    </row>
    <row r="797" spans="1:9" x14ac:dyDescent="0.25">
      <c r="A797" t="s">
        <v>23</v>
      </c>
      <c r="B797" t="s">
        <v>3178</v>
      </c>
      <c r="C797" t="s">
        <v>5</v>
      </c>
      <c r="D797" t="s">
        <v>407</v>
      </c>
      <c r="E797" s="4">
        <v>1106</v>
      </c>
      <c r="F797">
        <v>2021</v>
      </c>
      <c r="G797">
        <f t="shared" si="12"/>
        <v>33</v>
      </c>
      <c r="H797">
        <v>-50821</v>
      </c>
      <c r="I797">
        <v>6626874</v>
      </c>
    </row>
    <row r="798" spans="1:9" x14ac:dyDescent="0.25">
      <c r="A798" t="s">
        <v>23</v>
      </c>
      <c r="B798" t="s">
        <v>3222</v>
      </c>
      <c r="C798" t="s">
        <v>5</v>
      </c>
      <c r="D798" t="s">
        <v>407</v>
      </c>
      <c r="E798" s="4">
        <v>1106</v>
      </c>
      <c r="F798">
        <v>2021</v>
      </c>
      <c r="G798">
        <f t="shared" si="12"/>
        <v>33</v>
      </c>
      <c r="H798">
        <v>-51533</v>
      </c>
      <c r="I798">
        <v>6628101</v>
      </c>
    </row>
    <row r="799" spans="1:9" x14ac:dyDescent="0.25">
      <c r="A799" t="s">
        <v>23</v>
      </c>
      <c r="B799" t="s">
        <v>3619</v>
      </c>
      <c r="C799" t="s">
        <v>5</v>
      </c>
      <c r="D799" t="s">
        <v>407</v>
      </c>
      <c r="E799" s="4">
        <v>1124</v>
      </c>
      <c r="F799">
        <v>2021</v>
      </c>
      <c r="G799">
        <f t="shared" si="12"/>
        <v>33</v>
      </c>
      <c r="H799">
        <v>-34212</v>
      </c>
      <c r="I799">
        <v>6569818</v>
      </c>
    </row>
    <row r="800" spans="1:9" x14ac:dyDescent="0.25">
      <c r="A800" t="s">
        <v>23</v>
      </c>
      <c r="B800" t="s">
        <v>3624</v>
      </c>
      <c r="C800" t="s">
        <v>5</v>
      </c>
      <c r="D800" t="s">
        <v>407</v>
      </c>
      <c r="E800" s="4">
        <v>1124</v>
      </c>
      <c r="F800">
        <v>2021</v>
      </c>
      <c r="G800">
        <f t="shared" si="12"/>
        <v>33</v>
      </c>
      <c r="H800">
        <v>-34203</v>
      </c>
      <c r="I800">
        <v>6569813</v>
      </c>
    </row>
    <row r="801" spans="1:9" x14ac:dyDescent="0.25">
      <c r="A801" t="s">
        <v>23</v>
      </c>
      <c r="B801" t="s">
        <v>3628</v>
      </c>
      <c r="C801" t="s">
        <v>5</v>
      </c>
      <c r="D801" t="s">
        <v>407</v>
      </c>
      <c r="E801" s="4">
        <v>1124</v>
      </c>
      <c r="F801">
        <v>2021</v>
      </c>
      <c r="G801">
        <f t="shared" si="12"/>
        <v>33</v>
      </c>
      <c r="H801">
        <v>-34203</v>
      </c>
      <c r="I801">
        <v>6569813</v>
      </c>
    </row>
    <row r="802" spans="1:9" x14ac:dyDescent="0.25">
      <c r="A802" t="s">
        <v>23</v>
      </c>
      <c r="B802" t="s">
        <v>3785</v>
      </c>
      <c r="C802" t="s">
        <v>5</v>
      </c>
      <c r="D802" t="s">
        <v>407</v>
      </c>
      <c r="E802" s="4">
        <v>1133</v>
      </c>
      <c r="F802">
        <v>2021</v>
      </c>
      <c r="G802">
        <f t="shared" si="12"/>
        <v>33</v>
      </c>
      <c r="H802">
        <v>-7413</v>
      </c>
      <c r="I802">
        <v>6596126</v>
      </c>
    </row>
    <row r="803" spans="1:9" x14ac:dyDescent="0.25">
      <c r="A803" t="s">
        <v>23</v>
      </c>
      <c r="B803" t="s">
        <v>3790</v>
      </c>
      <c r="C803" t="s">
        <v>5</v>
      </c>
      <c r="D803" t="s">
        <v>407</v>
      </c>
      <c r="E803" s="4">
        <v>1133</v>
      </c>
      <c r="F803">
        <v>2021</v>
      </c>
      <c r="G803">
        <f t="shared" si="12"/>
        <v>33</v>
      </c>
      <c r="H803">
        <v>-7431</v>
      </c>
      <c r="I803">
        <v>6596121</v>
      </c>
    </row>
    <row r="804" spans="1:9" x14ac:dyDescent="0.25">
      <c r="A804" t="s">
        <v>23</v>
      </c>
      <c r="B804" t="s">
        <v>3853</v>
      </c>
      <c r="C804" t="s">
        <v>5</v>
      </c>
      <c r="D804" t="s">
        <v>407</v>
      </c>
      <c r="E804" s="4">
        <v>1149</v>
      </c>
      <c r="F804">
        <v>2021</v>
      </c>
      <c r="G804">
        <f t="shared" si="12"/>
        <v>33</v>
      </c>
      <c r="H804">
        <v>-51555</v>
      </c>
      <c r="I804">
        <v>6605403</v>
      </c>
    </row>
    <row r="805" spans="1:9" x14ac:dyDescent="0.25">
      <c r="A805" t="s">
        <v>23</v>
      </c>
      <c r="B805" t="s">
        <v>4010</v>
      </c>
      <c r="C805" t="s">
        <v>5</v>
      </c>
      <c r="D805" s="2" t="s">
        <v>3982</v>
      </c>
      <c r="E805" s="4">
        <v>1201</v>
      </c>
      <c r="F805">
        <v>2021</v>
      </c>
      <c r="G805">
        <f t="shared" si="12"/>
        <v>33</v>
      </c>
      <c r="H805">
        <v>-28933</v>
      </c>
      <c r="I805">
        <v>6727805</v>
      </c>
    </row>
    <row r="806" spans="1:9" x14ac:dyDescent="0.25">
      <c r="A806" t="s">
        <v>23</v>
      </c>
      <c r="B806" t="s">
        <v>4448</v>
      </c>
      <c r="C806" t="s">
        <v>5</v>
      </c>
      <c r="D806" s="2" t="s">
        <v>3982</v>
      </c>
      <c r="E806" s="4">
        <v>1201</v>
      </c>
      <c r="F806">
        <v>2021</v>
      </c>
      <c r="G806">
        <f t="shared" si="12"/>
        <v>33</v>
      </c>
      <c r="H806">
        <v>-32365</v>
      </c>
      <c r="I806">
        <v>6742922</v>
      </c>
    </row>
    <row r="807" spans="1:9" x14ac:dyDescent="0.25">
      <c r="A807" t="s">
        <v>23</v>
      </c>
      <c r="B807" t="s">
        <v>4495</v>
      </c>
      <c r="C807" t="s">
        <v>5</v>
      </c>
      <c r="D807" s="2" t="s">
        <v>3982</v>
      </c>
      <c r="E807" s="4">
        <v>1201</v>
      </c>
      <c r="F807">
        <v>2021</v>
      </c>
      <c r="G807">
        <f t="shared" si="12"/>
        <v>33</v>
      </c>
      <c r="H807">
        <v>-36015</v>
      </c>
      <c r="I807">
        <v>6716349</v>
      </c>
    </row>
    <row r="808" spans="1:9" x14ac:dyDescent="0.25">
      <c r="A808" t="s">
        <v>23</v>
      </c>
      <c r="B808" t="s">
        <v>4502</v>
      </c>
      <c r="C808" t="s">
        <v>5</v>
      </c>
      <c r="D808" s="2" t="s">
        <v>3982</v>
      </c>
      <c r="E808" s="4">
        <v>1201</v>
      </c>
      <c r="F808">
        <v>2021</v>
      </c>
      <c r="G808">
        <f t="shared" si="12"/>
        <v>33</v>
      </c>
      <c r="H808">
        <v>-36759</v>
      </c>
      <c r="I808">
        <v>6721280</v>
      </c>
    </row>
    <row r="809" spans="1:9" x14ac:dyDescent="0.25">
      <c r="A809" t="s">
        <v>23</v>
      </c>
      <c r="B809" t="s">
        <v>4516</v>
      </c>
      <c r="C809" t="s">
        <v>5</v>
      </c>
      <c r="D809" s="2" t="s">
        <v>3982</v>
      </c>
      <c r="E809" s="4">
        <v>1201</v>
      </c>
      <c r="F809">
        <v>2021</v>
      </c>
      <c r="G809">
        <f t="shared" si="12"/>
        <v>33</v>
      </c>
      <c r="H809">
        <v>-38097</v>
      </c>
      <c r="I809">
        <v>6734394</v>
      </c>
    </row>
    <row r="810" spans="1:9" x14ac:dyDescent="0.25">
      <c r="A810" t="s">
        <v>23</v>
      </c>
      <c r="B810" t="s">
        <v>4564</v>
      </c>
      <c r="C810" t="s">
        <v>5</v>
      </c>
      <c r="D810" s="2" t="s">
        <v>3982</v>
      </c>
      <c r="E810" s="4">
        <v>1219</v>
      </c>
      <c r="F810">
        <v>2021</v>
      </c>
      <c r="G810">
        <f t="shared" si="12"/>
        <v>33</v>
      </c>
      <c r="H810">
        <v>-46732</v>
      </c>
      <c r="I810">
        <v>6658315</v>
      </c>
    </row>
    <row r="811" spans="1:9" x14ac:dyDescent="0.25">
      <c r="A811" t="s">
        <v>23</v>
      </c>
      <c r="B811" t="s">
        <v>4613</v>
      </c>
      <c r="C811" t="s">
        <v>5</v>
      </c>
      <c r="D811" s="2" t="s">
        <v>3982</v>
      </c>
      <c r="E811" s="4">
        <v>1219</v>
      </c>
      <c r="F811">
        <v>2021</v>
      </c>
      <c r="G811">
        <f t="shared" si="12"/>
        <v>33</v>
      </c>
      <c r="H811">
        <v>-52961</v>
      </c>
      <c r="I811">
        <v>6668930</v>
      </c>
    </row>
    <row r="812" spans="1:9" x14ac:dyDescent="0.25">
      <c r="A812" t="s">
        <v>23</v>
      </c>
      <c r="B812" t="s">
        <v>4793</v>
      </c>
      <c r="C812" t="s">
        <v>5</v>
      </c>
      <c r="D812" s="2" t="s">
        <v>3982</v>
      </c>
      <c r="E812" s="4">
        <v>1265</v>
      </c>
      <c r="F812">
        <v>2021</v>
      </c>
      <c r="G812">
        <f t="shared" si="12"/>
        <v>33</v>
      </c>
      <c r="H812">
        <v>-58510</v>
      </c>
      <c r="I812">
        <v>6781135</v>
      </c>
    </row>
    <row r="813" spans="1:9" x14ac:dyDescent="0.25">
      <c r="A813" t="s">
        <v>23</v>
      </c>
      <c r="B813" t="s">
        <v>4908</v>
      </c>
      <c r="C813" t="s">
        <v>5</v>
      </c>
      <c r="D813" s="2" t="s">
        <v>4829</v>
      </c>
      <c r="E813" s="4">
        <v>1429</v>
      </c>
      <c r="F813">
        <v>2021</v>
      </c>
      <c r="G813">
        <f t="shared" si="12"/>
        <v>33</v>
      </c>
      <c r="H813">
        <v>-6535</v>
      </c>
      <c r="I813">
        <v>6840864</v>
      </c>
    </row>
    <row r="814" spans="1:9" x14ac:dyDescent="0.25">
      <c r="A814" t="s">
        <v>23</v>
      </c>
      <c r="B814" t="s">
        <v>4966</v>
      </c>
      <c r="C814" t="s">
        <v>5</v>
      </c>
      <c r="D814" t="s">
        <v>4937</v>
      </c>
      <c r="E814" s="4">
        <v>1503</v>
      </c>
      <c r="F814">
        <v>2021</v>
      </c>
      <c r="G814">
        <f t="shared" si="12"/>
        <v>33</v>
      </c>
      <c r="H814">
        <v>136688</v>
      </c>
      <c r="I814">
        <v>7019272</v>
      </c>
    </row>
    <row r="815" spans="1:9" x14ac:dyDescent="0.25">
      <c r="A815" t="s">
        <v>23</v>
      </c>
      <c r="B815" t="s">
        <v>5165</v>
      </c>
      <c r="C815" t="s">
        <v>5</v>
      </c>
      <c r="D815" t="s">
        <v>4937</v>
      </c>
      <c r="E815" s="4">
        <v>1519</v>
      </c>
      <c r="F815">
        <v>2021</v>
      </c>
      <c r="G815">
        <f t="shared" si="12"/>
        <v>33</v>
      </c>
      <c r="H815">
        <v>37474</v>
      </c>
      <c r="I815">
        <v>6922887</v>
      </c>
    </row>
    <row r="816" spans="1:9" x14ac:dyDescent="0.25">
      <c r="A816" t="s">
        <v>23</v>
      </c>
      <c r="B816" t="s">
        <v>5183</v>
      </c>
      <c r="C816" t="s">
        <v>5</v>
      </c>
      <c r="D816" t="s">
        <v>4937</v>
      </c>
      <c r="E816" s="4">
        <v>1523</v>
      </c>
      <c r="F816">
        <v>2021</v>
      </c>
      <c r="G816">
        <f t="shared" si="12"/>
        <v>33</v>
      </c>
      <c r="H816">
        <v>84318</v>
      </c>
      <c r="I816">
        <v>6951122</v>
      </c>
    </row>
    <row r="817" spans="1:9" x14ac:dyDescent="0.25">
      <c r="A817" t="s">
        <v>23</v>
      </c>
      <c r="B817" t="s">
        <v>5207</v>
      </c>
      <c r="C817" t="s">
        <v>5</v>
      </c>
      <c r="D817" t="s">
        <v>4937</v>
      </c>
      <c r="E817" s="4">
        <v>1529</v>
      </c>
      <c r="F817">
        <v>2021</v>
      </c>
      <c r="G817">
        <f t="shared" si="12"/>
        <v>33</v>
      </c>
      <c r="H817">
        <v>70189</v>
      </c>
      <c r="I817">
        <v>6953987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Papaver cambricum tom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2023-01-23T15:18:43Z</dcterms:created>
  <dcterms:modified xsi:type="dcterms:W3CDTF">2023-01-23T15:34:12Z</dcterms:modified>
</cp:coreProperties>
</file>