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6FB68F9B-9E5C-4DEB-AC3A-F7BA22BD2A23}" xr6:coauthVersionLast="47" xr6:coauthVersionMax="47" xr10:uidLastSave="{48F8A7B0-E9C5-44B0-8486-D7E3D2703399}"/>
  <bookViews>
    <workbookView xWindow="-120" yWindow="-120" windowWidth="27615" windowHeight="16440" xr2:uid="{EB5B6633-850C-4755-B4AD-20CB852A0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3" i="1"/>
  <c r="I72" i="1"/>
  <c r="I65" i="1"/>
  <c r="I61" i="1"/>
  <c r="I60" i="1"/>
  <c r="I59" i="1"/>
  <c r="I58" i="1"/>
  <c r="I52" i="1"/>
  <c r="I51" i="1"/>
  <c r="I46" i="1"/>
  <c r="I40" i="1"/>
  <c r="I38" i="1"/>
  <c r="I37" i="1"/>
  <c r="I36" i="1"/>
  <c r="I33" i="1"/>
  <c r="I27" i="1"/>
  <c r="I26" i="1"/>
  <c r="I25" i="1"/>
  <c r="I24" i="1"/>
  <c r="I23" i="1"/>
  <c r="I20" i="1"/>
  <c r="I19" i="1"/>
  <c r="I18" i="1"/>
  <c r="I15" i="1"/>
  <c r="I13" i="1"/>
  <c r="I12" i="1"/>
  <c r="I10" i="1"/>
  <c r="I9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<sst xmlns="http://schemas.openxmlformats.org/spreadsheetml/2006/main" count="2051" uniqueCount="734">
  <si>
    <t>A</t>
  </si>
  <si>
    <t>O</t>
  </si>
  <si>
    <t>257964</t>
  </si>
  <si>
    <t>4A</t>
  </si>
  <si>
    <t>Petroselinum crispum</t>
  </si>
  <si>
    <t>257_6597</t>
  </si>
  <si>
    <t>Viken</t>
  </si>
  <si>
    <t>Moss</t>
  </si>
  <si>
    <t>Øf</t>
  </si>
  <si>
    <t>Moss, Patterød, Solgård, Ø for Gjenvinningspesialisten (Industriveien 54), på toppen av Ø-vendt voll \En kraftig plante</t>
  </si>
  <si>
    <t>Anders Often | Tore Berg</t>
  </si>
  <si>
    <t>(Mill.) Fuss</t>
  </si>
  <si>
    <t>GS</t>
  </si>
  <si>
    <t>https://www.unimus.no/felles/bilder/web_hent_bilde.php?id=13961844&amp;type=jpeg</t>
  </si>
  <si>
    <t>AlienSpecie</t>
  </si>
  <si>
    <t>Lav risiko (LO)</t>
  </si>
  <si>
    <t>POINT (257009 6597003)</t>
  </si>
  <si>
    <t>urn:catalog:O:V:257964</t>
  </si>
  <si>
    <t>Naturhistorisk Museum - UiO</t>
  </si>
  <si>
    <t>v</t>
  </si>
  <si>
    <t>ArtKart</t>
  </si>
  <si>
    <t>8_257964</t>
  </si>
  <si>
    <t>O_257964</t>
  </si>
  <si>
    <t>16703</t>
  </si>
  <si>
    <t>257_6575</t>
  </si>
  <si>
    <t>Fredrikstad</t>
  </si>
  <si>
    <t>Engalsvikøya</t>
  </si>
  <si>
    <t>Hans Fr. Røer</t>
  </si>
  <si>
    <t>https://www.unimus.no/felles/bilder/web_hent_bilde.php?id=13391946&amp;type=jpeg</t>
  </si>
  <si>
    <t>POINT (257325 6575746)</t>
  </si>
  <si>
    <t>urn:catalog:O:V:16703</t>
  </si>
  <si>
    <t>8_16703</t>
  </si>
  <si>
    <t>O_16703</t>
  </si>
  <si>
    <t>79416</t>
  </si>
  <si>
    <t>269_6567</t>
  </si>
  <si>
    <t>Øra, på avfallsplass</t>
  </si>
  <si>
    <t>Jan Ingar Båtvik</t>
  </si>
  <si>
    <t>OR</t>
  </si>
  <si>
    <t>https://www.unimus.no/felles/bilder/web_hent_bilde.php?id=13391947&amp;type=jpeg</t>
  </si>
  <si>
    <t>POINT (269380 6567370)</t>
  </si>
  <si>
    <t>urn:catalog:O:V:79416</t>
  </si>
  <si>
    <t>8_79416</t>
  </si>
  <si>
    <t>O_79416</t>
  </si>
  <si>
    <t>313480</t>
  </si>
  <si>
    <t>293_6591</t>
  </si>
  <si>
    <t>Rakkestad</t>
  </si>
  <si>
    <t>Rakkestad. Elverhøi; Forvillet.</t>
  </si>
  <si>
    <t>Kr. Andreassen</t>
  </si>
  <si>
    <t>https://www.unimus.no/felles/bilder/web_hent_bilde.php?id=13428928&amp;type=jpeg</t>
  </si>
  <si>
    <t>POINT (292929 6591420)</t>
  </si>
  <si>
    <t>urn:catalog:O:V:313480</t>
  </si>
  <si>
    <t>8_313480</t>
  </si>
  <si>
    <t>O_313480</t>
  </si>
  <si>
    <t>NBF</t>
  </si>
  <si>
    <t>25521410</t>
  </si>
  <si>
    <t>255_6613</t>
  </si>
  <si>
    <t>Vestby</t>
  </si>
  <si>
    <t>OA</t>
  </si>
  <si>
    <t>nord for Emmerstadbukta, Vestby i Akershus, Vestby, Vi \på vegkant</t>
  </si>
  <si>
    <t>Kåre Arnstein Lye</t>
  </si>
  <si>
    <t>https://www.artsobservasjoner.no/Sighting/25521410</t>
  </si>
  <si>
    <t>POINT (254693 6613222)</t>
  </si>
  <si>
    <t>urn:uuid:109f0148-57ca-4e2e-884b-83b4eecebadf</t>
  </si>
  <si>
    <t>Norsk botanisk forening</t>
  </si>
  <si>
    <t>so2-vascular</t>
  </si>
  <si>
    <t>1010_25521410</t>
  </si>
  <si>
    <t>BG</t>
  </si>
  <si>
    <t>74664</t>
  </si>
  <si>
    <t>Hb</t>
  </si>
  <si>
    <t>253_6623</t>
  </si>
  <si>
    <t>Frogn</t>
  </si>
  <si>
    <t>Drøbak: Nord for kirken: Ring-gården.</t>
  </si>
  <si>
    <t>Tore Ouren</t>
  </si>
  <si>
    <t>POINT (253501 6622308)</t>
  </si>
  <si>
    <t>urn:catalog:BG:S:74664</t>
  </si>
  <si>
    <t>Universitetsmuseet i Bergen, UiB</t>
  </si>
  <si>
    <t>s</t>
  </si>
  <si>
    <t>105_74664</t>
  </si>
  <si>
    <t>BG_74664</t>
  </si>
  <si>
    <t>21947655</t>
  </si>
  <si>
    <t>Obs</t>
  </si>
  <si>
    <t>253_6639</t>
  </si>
  <si>
    <t>Nesodden</t>
  </si>
  <si>
    <t>Fyrsteilene P, Nesodden, Vi</t>
  </si>
  <si>
    <t>Kjetil Johannessen</t>
  </si>
  <si>
    <t>i spredning ut fra mur/vegg.</t>
  </si>
  <si>
    <t>https://www.artsobservasjoner.no/Sighting/21947655</t>
  </si>
  <si>
    <t>POINT (253096 6639222)</t>
  </si>
  <si>
    <t>urn:uuid:18e386ec-84f9-47b5-975d-b72b56cc71e4</t>
  </si>
  <si>
    <t>1010_21947655</t>
  </si>
  <si>
    <t>TRH</t>
  </si>
  <si>
    <t>167168</t>
  </si>
  <si>
    <t>253_6645</t>
  </si>
  <si>
    <t>Bærum</t>
  </si>
  <si>
    <t>Kråkholmen</t>
  </si>
  <si>
    <t>J.H. Meinich</t>
  </si>
  <si>
    <t>https://www.unimus.no/felles/bilder/web_hent_bilde.php?id=14821543&amp;type=jpeg</t>
  </si>
  <si>
    <t>POINT (253265 6644792)</t>
  </si>
  <si>
    <t>urn:catalog:TRH:V:167168</t>
  </si>
  <si>
    <t>NTNU-Vitenskapsmuseet</t>
  </si>
  <si>
    <t>37_167168</t>
  </si>
  <si>
    <t>TRH_167168</t>
  </si>
  <si>
    <t>143082</t>
  </si>
  <si>
    <t>255_6647</t>
  </si>
  <si>
    <t>Snarøen</t>
  </si>
  <si>
    <t>Karen Hygen</t>
  </si>
  <si>
    <t>https://www.unimus.no/felles/bilder/web_hent_bilde.php?id=13413444&amp;type=jpeg</t>
  </si>
  <si>
    <t>POINT (254636 6646074)</t>
  </si>
  <si>
    <t>urn:catalog:O:V:143082</t>
  </si>
  <si>
    <t>8_143082</t>
  </si>
  <si>
    <t>O_143082</t>
  </si>
  <si>
    <t>GBIF</t>
  </si>
  <si>
    <t>2645699142</t>
  </si>
  <si>
    <t>283_6661</t>
  </si>
  <si>
    <t>Lillestrøm</t>
  </si>
  <si>
    <t>Sørum</t>
  </si>
  <si>
    <t>\/[Kvant.:] 1</t>
  </si>
  <si>
    <t>http://www.gbif.org/occurrence/2645699142</t>
  </si>
  <si>
    <t>POINT (282700 6660546)</t>
  </si>
  <si>
    <t>q-10095521784</t>
  </si>
  <si>
    <t>GBIF-noder utenfor Norge</t>
  </si>
  <si>
    <t>import</t>
  </si>
  <si>
    <t>40_2645699142</t>
  </si>
  <si>
    <t>445620</t>
  </si>
  <si>
    <t>291_6719</t>
  </si>
  <si>
    <t>Eidsvoll</t>
  </si>
  <si>
    <t>Feiring: Oppegård ved ein gamal kålåker</t>
  </si>
  <si>
    <t>Johannes Lid</t>
  </si>
  <si>
    <t>https://www.unimus.no/felles/bilder/web_hent_bilde.php?id=13443656&amp;type=jpeg</t>
  </si>
  <si>
    <t>POINT (290081 6719648)</t>
  </si>
  <si>
    <t>urn:catalog:O:V:445620</t>
  </si>
  <si>
    <t>8_445620</t>
  </si>
  <si>
    <t>O_445620</t>
  </si>
  <si>
    <t>445621</t>
  </si>
  <si>
    <t>261_6657</t>
  </si>
  <si>
    <t>Oslo</t>
  </si>
  <si>
    <t>Kristiania</t>
  </si>
  <si>
    <t>Even Trætteberg</t>
  </si>
  <si>
    <t xml:space="preserve">https://www.unimus.no/felles/bilder/web_hent_bilde.php?id=13443657&amp;type=jpeg | https://www.unimus.no/felles/bilder/web_hent_bilde.php?id=13443658&amp;type=jpeg </t>
  </si>
  <si>
    <t>POINT (261317 6656077)</t>
  </si>
  <si>
    <t>urn:catalog:O:V:445621</t>
  </si>
  <si>
    <t>8_445621</t>
  </si>
  <si>
    <t>O_445621</t>
  </si>
  <si>
    <t>74673</t>
  </si>
  <si>
    <t>Øvre Pilestr. paa tomten hvor den nye middelskole staar.</t>
  </si>
  <si>
    <t>Hartvig Johnsen</t>
  </si>
  <si>
    <t>urn:catalog:BG:S:74673</t>
  </si>
  <si>
    <t>105_74673</t>
  </si>
  <si>
    <t>BG_74673</t>
  </si>
  <si>
    <t>445622</t>
  </si>
  <si>
    <t>Kra; Øvre Pilestr.; paa den tomt hvor den nye middelskole staar</t>
  </si>
  <si>
    <t>Lars Fröberg</t>
  </si>
  <si>
    <t>https://www.unimus.no/felles/bilder/web_hent_bilde.php?id=13443659&amp;type=jpeg</t>
  </si>
  <si>
    <t>urn:catalog:O:V:445622</t>
  </si>
  <si>
    <t>8_445622</t>
  </si>
  <si>
    <t>O_445622</t>
  </si>
  <si>
    <t>2645261315</t>
  </si>
  <si>
    <t>265_6641</t>
  </si>
  <si>
    <t>http://www.gbif.org/occurrence/2645261315</t>
  </si>
  <si>
    <t>POINT (264717 6641133)</t>
  </si>
  <si>
    <t>q-10080736372</t>
  </si>
  <si>
    <t>40_2645261315</t>
  </si>
  <si>
    <t>2977085402</t>
  </si>
  <si>
    <t>265_6647</t>
  </si>
  <si>
    <t>http://www.gbif.org/occurrence/2977085402</t>
  </si>
  <si>
    <t>POINT (264041 6647567)</t>
  </si>
  <si>
    <t>q-10172909753</t>
  </si>
  <si>
    <t>40_2977085402</t>
  </si>
  <si>
    <t>26915563</t>
  </si>
  <si>
    <t>273_6653</t>
  </si>
  <si>
    <t>Høybråten, Oslo, Os</t>
  </si>
  <si>
    <t>layba Shah</t>
  </si>
  <si>
    <t>https://www.artsobservasjoner.no/Sighting/26915563</t>
  </si>
  <si>
    <t>POINT (272236 6652274)</t>
  </si>
  <si>
    <t>urn:uuid:aafcd811-4b5b-4b0f-ba06-04aefb6470a3</t>
  </si>
  <si>
    <t>1010_26915563</t>
  </si>
  <si>
    <t>311227</t>
  </si>
  <si>
    <t>Ex</t>
  </si>
  <si>
    <t>Cult</t>
  </si>
  <si>
    <t>323_6763</t>
  </si>
  <si>
    <t>Innlandet</t>
  </si>
  <si>
    <t>Elverum</t>
  </si>
  <si>
    <t>He</t>
  </si>
  <si>
    <t>Funnet i hagen hoss P. Bråten; Jømna</t>
  </si>
  <si>
    <t>Olav Furuset</t>
  </si>
  <si>
    <t>Mangler koordinat - satt til kommunesenter basert på navn:Elverum</t>
  </si>
  <si>
    <t>https://www.unimus.no/felles/bilder/web_hent_bilde.php?id=13428254&amp;type=jpeg</t>
  </si>
  <si>
    <t>POINT (323294 6762626)</t>
  </si>
  <si>
    <t>urn:catalog:O:V:311227</t>
  </si>
  <si>
    <t>8_311227</t>
  </si>
  <si>
    <t>O_311227</t>
  </si>
  <si>
    <t>192637</t>
  </si>
  <si>
    <t>257_6699</t>
  </si>
  <si>
    <t>Gran</t>
  </si>
  <si>
    <t>Op</t>
  </si>
  <si>
    <t>Hov (3Q-flate 1817)</t>
  </si>
  <si>
    <t>Heidi Solstad</t>
  </si>
  <si>
    <t>https://www.unimus.no/felles/bilder/web_hent_bilde.php?id=13417982&amp;type=jpeg</t>
  </si>
  <si>
    <t>POINT (256438 6699469)</t>
  </si>
  <si>
    <t>urn:catalog:O:V:192637</t>
  </si>
  <si>
    <t>8_192637</t>
  </si>
  <si>
    <t>O_192637</t>
  </si>
  <si>
    <t>2649636160</t>
  </si>
  <si>
    <t>231_6697</t>
  </si>
  <si>
    <t>Ringerike</t>
  </si>
  <si>
    <t>Bu</t>
  </si>
  <si>
    <t>http://www.gbif.org/occurrence/2649636160</t>
  </si>
  <si>
    <t>POINT (231673 6696472)</t>
  </si>
  <si>
    <t>q-10105219832</t>
  </si>
  <si>
    <t>40_2649636160</t>
  </si>
  <si>
    <t>189134</t>
  </si>
  <si>
    <t>233_6635</t>
  </si>
  <si>
    <t>Lier</t>
  </si>
  <si>
    <t>Lier: Grette, SØ for Grettedammen. \På komposthauger med gartneriutkast og hestefòr...</t>
  </si>
  <si>
    <t>Tore Berg</t>
  </si>
  <si>
    <t>POINT (232812 6635741)</t>
  </si>
  <si>
    <t>urn:catalog:O:V:189134</t>
  </si>
  <si>
    <t>8_189134</t>
  </si>
  <si>
    <t>O_189134</t>
  </si>
  <si>
    <t>25558881</t>
  </si>
  <si>
    <t>Grette, Lier, Vi \ /[Kvant.:] 1</t>
  </si>
  <si>
    <t>Ole Bjørn Braathen</t>
  </si>
  <si>
    <t>Jord/komposthauger.</t>
  </si>
  <si>
    <t>https://www.artsobservasjoner.no/Sighting/25558881</t>
  </si>
  <si>
    <t>POINT (232757 6635697)</t>
  </si>
  <si>
    <t>urn:uuid:4b10a78f-6d8c-4595-9e46-671b8b64052d</t>
  </si>
  <si>
    <t>1010_25558881</t>
  </si>
  <si>
    <t>27686315</t>
  </si>
  <si>
    <t>Grette Gård, Lier, Vi \Gjødselhaug</t>
  </si>
  <si>
    <t>Jan Sørensen|Tore Berg|Knut Bjørnstad|Inger-Lill  Portaasen</t>
  </si>
  <si>
    <t>https://www.artsobservasjoner.no/Sighting/27686315</t>
  </si>
  <si>
    <t>POINT (232783 6635761)</t>
  </si>
  <si>
    <t>urn:uuid:93c41986-3d48-42c0-9a8c-e6c19d12b357</t>
  </si>
  <si>
    <t>1010_27686315</t>
  </si>
  <si>
    <t>292347</t>
  </si>
  <si>
    <t>233_6645</t>
  </si>
  <si>
    <t>Nøste, Grette gartneri, i kanten av ravinedal S for jordet S for Grettedammen. En steril rosett.</t>
  </si>
  <si>
    <t>Tore Berg | Ivar Holtan</t>
  </si>
  <si>
    <t>Mangler koordinat - satt til kommunesenter basert på navn:Lier</t>
  </si>
  <si>
    <t>https://www.unimus.no/felles/bilder/web_hent_bilde.php?id=13426031&amp;type=jpeg</t>
  </si>
  <si>
    <t>POINT (233226 6645418)</t>
  </si>
  <si>
    <t>urn:catalog:O:V:292347</t>
  </si>
  <si>
    <t>8_292347</t>
  </si>
  <si>
    <t>O_292347</t>
  </si>
  <si>
    <t>191611</t>
  </si>
  <si>
    <t>243_6597</t>
  </si>
  <si>
    <t>Vestfold og Telemark</t>
  </si>
  <si>
    <t>Horten</t>
  </si>
  <si>
    <t>Vf</t>
  </si>
  <si>
    <t>Horten, Bankløkka, skrotemark</t>
  </si>
  <si>
    <t>Trond Grøstad</t>
  </si>
  <si>
    <t>https://www.unimus.no/felles/bilder/web_hent_bilde.php?id=13417907&amp;type=jpeg</t>
  </si>
  <si>
    <t>POINT (242758 6596508)</t>
  </si>
  <si>
    <t>urn:catalog:O:V:191611</t>
  </si>
  <si>
    <t>8_191611</t>
  </si>
  <si>
    <t>O_191611</t>
  </si>
  <si>
    <t>214618</t>
  </si>
  <si>
    <t>245_6595</t>
  </si>
  <si>
    <t>Jernbanegt., fortau ved husvegg</t>
  </si>
  <si>
    <t>https://www.unimus.no/felles/bilder/web_hent_bilde.php?id=13419203&amp;type=jpeg</t>
  </si>
  <si>
    <t>POINT (244100 6595233)</t>
  </si>
  <si>
    <t>urn:catalog:O:V:214618</t>
  </si>
  <si>
    <t>8_214618</t>
  </si>
  <si>
    <t>O_214618</t>
  </si>
  <si>
    <t>74665</t>
  </si>
  <si>
    <t>227_6613</t>
  </si>
  <si>
    <t>Holmestrand</t>
  </si>
  <si>
    <t>Ovenfor Bilet. Cult.?</t>
  </si>
  <si>
    <t>Joh. Dyring</t>
  </si>
  <si>
    <t>Mangler koordinat - satt til kommunesenter basert på navn:Holmestrand</t>
  </si>
  <si>
    <t>POINT (227829 6612177)</t>
  </si>
  <si>
    <t>urn:catalog:BG:S:74665</t>
  </si>
  <si>
    <t>105_74665</t>
  </si>
  <si>
    <t>BG_74665</t>
  </si>
  <si>
    <t>74667</t>
  </si>
  <si>
    <t>Ovenfor Bilet.</t>
  </si>
  <si>
    <t>Seen for Flora Nordica. Lars Fröberg (LD) 1996. Mangler koordinat - satt til kommunesenter basert på navn:Holmestrand</t>
  </si>
  <si>
    <t>urn:catalog:BG:S:74667</t>
  </si>
  <si>
    <t>105_74667</t>
  </si>
  <si>
    <t>BG_74667</t>
  </si>
  <si>
    <t>74666</t>
  </si>
  <si>
    <t>235_6589</t>
  </si>
  <si>
    <t>Tønsberg</t>
  </si>
  <si>
    <t>Re</t>
  </si>
  <si>
    <t>Insula Langø prope Holmestrand.</t>
  </si>
  <si>
    <t>Mangler koordinat - satt til kommunesenter basert på navn:Tønsberg</t>
  </si>
  <si>
    <t>POINT (234259 6588891)</t>
  </si>
  <si>
    <t>urn:catalog:BG:S:74666</t>
  </si>
  <si>
    <t>105_74666</t>
  </si>
  <si>
    <t>BG_74666</t>
  </si>
  <si>
    <t>74668</t>
  </si>
  <si>
    <t>Insula Langø prope Holmestrand. q. sp.</t>
  </si>
  <si>
    <t>urn:catalog:BG:S:74668</t>
  </si>
  <si>
    <t>105_74668</t>
  </si>
  <si>
    <t>BG_74668</t>
  </si>
  <si>
    <t>2974539381</t>
  </si>
  <si>
    <t>239_6575</t>
  </si>
  <si>
    <t>Færder</t>
  </si>
  <si>
    <t>Nøtterøy</t>
  </si>
  <si>
    <t>http://www.gbif.org/occurrence/2974539381</t>
  </si>
  <si>
    <t>POINT (238941 6575226)</t>
  </si>
  <si>
    <t>o-1007040216</t>
  </si>
  <si>
    <t>40_2974539381</t>
  </si>
  <si>
    <t>124473</t>
  </si>
  <si>
    <t>195_6559</t>
  </si>
  <si>
    <t>Porsgrunn</t>
  </si>
  <si>
    <t>Te</t>
  </si>
  <si>
    <t>Brevik \På en strandeng</t>
  </si>
  <si>
    <t>Einar Fondal</t>
  </si>
  <si>
    <t>https://www.unimus.no/felles/bilder/web_hent_bilde.php?id=14765626&amp;type=jpeg</t>
  </si>
  <si>
    <t>POINT (195798 6558339)</t>
  </si>
  <si>
    <t>urn:catalog:TRH:V:124473</t>
  </si>
  <si>
    <t>37_124473</t>
  </si>
  <si>
    <t>TRH_124473</t>
  </si>
  <si>
    <t>74669</t>
  </si>
  <si>
    <t>199_6563</t>
  </si>
  <si>
    <t>Solheim i Eidanger.</t>
  </si>
  <si>
    <t>Seen for Flora Nordica, Lars Fröberg (LD) 1996. Mangler koordinat - satt til kommunesenter basert på navn:Porsgrunn</t>
  </si>
  <si>
    <t>POINT (199756 6563917)</t>
  </si>
  <si>
    <t>urn:catalog:BG:S:74669</t>
  </si>
  <si>
    <t>105_74669</t>
  </si>
  <si>
    <t>BG_74669</t>
  </si>
  <si>
    <t>74670</t>
  </si>
  <si>
    <t>Mangler koordinat - satt til kommunesenter basert på navn:Porsgrunn</t>
  </si>
  <si>
    <t>urn:catalog:BG:S:74670</t>
  </si>
  <si>
    <t>105_74670</t>
  </si>
  <si>
    <t>BG_74670</t>
  </si>
  <si>
    <t>311228</t>
  </si>
  <si>
    <t>Solheim: Eidanger</t>
  </si>
  <si>
    <t>https://www.unimus.no/felles/bilder/web_hent_bilde.php?id=13428255&amp;type=jpeg</t>
  </si>
  <si>
    <t>urn:catalog:O:V:311228</t>
  </si>
  <si>
    <t>8_311228</t>
  </si>
  <si>
    <t>O_311228</t>
  </si>
  <si>
    <t>310723</t>
  </si>
  <si>
    <t>Porsgrunn. \Avfallsplass.</t>
  </si>
  <si>
    <t>https://www.unimus.no/felles/bilder/web_hent_bilde.php?id=13428172&amp;type=jpeg</t>
  </si>
  <si>
    <t>urn:catalog:O:V:310723</t>
  </si>
  <si>
    <t>8_310723</t>
  </si>
  <si>
    <t>O_310723</t>
  </si>
  <si>
    <t>315800</t>
  </si>
  <si>
    <t>187_6531</t>
  </si>
  <si>
    <t>Kragerø</t>
  </si>
  <si>
    <t>Kragerø. Gumøy, forvilla.</t>
  </si>
  <si>
    <t>Olaf Svendsen</t>
  </si>
  <si>
    <t>Mangler koordinat - satt til kommunesenter basert på navn:Kragerø</t>
  </si>
  <si>
    <t>https://www.unimus.no/felles/bilder/web_hent_bilde.php?id=13429190&amp;type=jpeg</t>
  </si>
  <si>
    <t>POINT (186303 6531846)</t>
  </si>
  <si>
    <t>urn:catalog:O:V:315800</t>
  </si>
  <si>
    <t>8_315800</t>
  </si>
  <si>
    <t>O_315800</t>
  </si>
  <si>
    <t>17512564</t>
  </si>
  <si>
    <t>137_6623</t>
  </si>
  <si>
    <t>Hjartdal</t>
  </si>
  <si>
    <t>Vellufsin, Hjartdal, Vt \eng</t>
  </si>
  <si>
    <t>Mathilde Hauge  Skarsjø|Sigrid Bruvoll|Ingegjerd Meyer|Lars Dalen</t>
  </si>
  <si>
    <t>https://www.artsobservasjoner.no/Sighting/17512564</t>
  </si>
  <si>
    <t>POINT (137866 6623099)</t>
  </si>
  <si>
    <t>urn:uuid:bf46af8b-3b8a-4851-9193-e80374e6f11a</t>
  </si>
  <si>
    <t>1010_17512564</t>
  </si>
  <si>
    <t>11579330</t>
  </si>
  <si>
    <t>135_6495</t>
  </si>
  <si>
    <t>Agder</t>
  </si>
  <si>
    <t>Arendal</t>
  </si>
  <si>
    <t>AA</t>
  </si>
  <si>
    <t>Klodeborg, Taubaneveien, Arendal, Ag \Veigrøft/veikant</t>
  </si>
  <si>
    <t>Tove Hafnor Dahl</t>
  </si>
  <si>
    <t>https://www.artsobservasjoner.no/Sighting/11579330</t>
  </si>
  <si>
    <t>POINT (134178 6495192)</t>
  </si>
  <si>
    <t>urn:uuid:4f2b8bed-3792-49f1-8955-2a94d2ed2335</t>
  </si>
  <si>
    <t>1010_11579330</t>
  </si>
  <si>
    <t>KMN</t>
  </si>
  <si>
    <t>70820</t>
  </si>
  <si>
    <t>139_6493</t>
  </si>
  <si>
    <t>Mærdø</t>
  </si>
  <si>
    <t>Bernt Kåre Knutsen</t>
  </si>
  <si>
    <t>POINT (138376 6492714)</t>
  </si>
  <si>
    <t>urn:catalog:KMN:V:70820</t>
  </si>
  <si>
    <t>Agder naturmuseum</t>
  </si>
  <si>
    <t>33_70820</t>
  </si>
  <si>
    <t>KMN_70820</t>
  </si>
  <si>
    <t>11584681</t>
  </si>
  <si>
    <t>Merdø, Arendal, Ag</t>
  </si>
  <si>
    <t>https://www.artsobservasjoner.no/Sighting/11584681</t>
  </si>
  <si>
    <t>POINT (138079 6492802)</t>
  </si>
  <si>
    <t>urn:uuid:64a1340b-2bd7-41da-94a8-1e39633105ed</t>
  </si>
  <si>
    <t>1010_11584681</t>
  </si>
  <si>
    <t>64928</t>
  </si>
  <si>
    <t>149_6509</t>
  </si>
  <si>
    <t>Eikeland // Dyrket</t>
  </si>
  <si>
    <t>Haakon Damsgaard</t>
  </si>
  <si>
    <t>POINT (149111 6508539)</t>
  </si>
  <si>
    <t>urn:catalog:KMN:V:64928</t>
  </si>
  <si>
    <t>33_64928</t>
  </si>
  <si>
    <t>KMN_64928</t>
  </si>
  <si>
    <t>33685</t>
  </si>
  <si>
    <t>157_6513</t>
  </si>
  <si>
    <t>Tvedestrand</t>
  </si>
  <si>
    <t>Askerøen</t>
  </si>
  <si>
    <t>Daniel Danielsen</t>
  </si>
  <si>
    <t>POINT (156961 6512721)</t>
  </si>
  <si>
    <t>urn:catalog:KMN:V:33685</t>
  </si>
  <si>
    <t>33_33685</t>
  </si>
  <si>
    <t>KMN_33685</t>
  </si>
  <si>
    <t>33684</t>
  </si>
  <si>
    <t>103_6469</t>
  </si>
  <si>
    <t>Lillesand</t>
  </si>
  <si>
    <t>Haugevig</t>
  </si>
  <si>
    <t>Anders Wulff</t>
  </si>
  <si>
    <t>POINT (103976 6468889)</t>
  </si>
  <si>
    <t>urn:catalog:KMN:V:33684</t>
  </si>
  <si>
    <t>33_33684</t>
  </si>
  <si>
    <t>KMN_33684</t>
  </si>
  <si>
    <t>70108</t>
  </si>
  <si>
    <t>105_6469</t>
  </si>
  <si>
    <t>haugevik i Høvåg</t>
  </si>
  <si>
    <t>https://www.unimus.no/felles/bilder/web_hent_bilde.php?id=13391945&amp;type=jpeg</t>
  </si>
  <si>
    <t>POINT (104475 6468839)</t>
  </si>
  <si>
    <t>urn:catalog:O:V:70108</t>
  </si>
  <si>
    <t>8_70108</t>
  </si>
  <si>
    <t>O_70108</t>
  </si>
  <si>
    <t>69471</t>
  </si>
  <si>
    <t>85_6463</t>
  </si>
  <si>
    <t>Kristiansand</t>
  </si>
  <si>
    <t>VA</t>
  </si>
  <si>
    <t>Bråvann boligområde, like nord for rundkjøringen før Kjosdalen. \Ett individ i veikant/skrotemark</t>
  </si>
  <si>
    <t>Per Arvid Åsen</t>
  </si>
  <si>
    <t>POINT (84276 6463249)</t>
  </si>
  <si>
    <t>urn:catalog:KMN:V:69471</t>
  </si>
  <si>
    <t>33_69471</t>
  </si>
  <si>
    <t>KMN_69471</t>
  </si>
  <si>
    <t>2646108810</t>
  </si>
  <si>
    <t>85_6465</t>
  </si>
  <si>
    <t>http://www.gbif.org/occurrence/2646108810</t>
  </si>
  <si>
    <t>POINT (84121 6464305)</t>
  </si>
  <si>
    <t>q-10100468385</t>
  </si>
  <si>
    <t>40_2646108810</t>
  </si>
  <si>
    <t>76953</t>
  </si>
  <si>
    <t>87_6467</t>
  </si>
  <si>
    <t>Møllevandet</t>
  </si>
  <si>
    <t>POINT (86358 6467192)</t>
  </si>
  <si>
    <t>urn:catalog:KMN:V:76953</t>
  </si>
  <si>
    <t>33_76953</t>
  </si>
  <si>
    <t>KMN_76953</t>
  </si>
  <si>
    <t>33683</t>
  </si>
  <si>
    <t>89_6465</t>
  </si>
  <si>
    <t>Odderøya</t>
  </si>
  <si>
    <t>POINT (88592 6465186)</t>
  </si>
  <si>
    <t>urn:catalog:KMN:V:33683</t>
  </si>
  <si>
    <t>33_33683</t>
  </si>
  <si>
    <t>KMN_33683</t>
  </si>
  <si>
    <t>70109</t>
  </si>
  <si>
    <t>89_6467</t>
  </si>
  <si>
    <t>Christiansand in viis</t>
  </si>
  <si>
    <t>Mathias N. Blytt</t>
  </si>
  <si>
    <t>https://www.unimus.no/felles/bilder/web_hent_bilde.php?id=13391944&amp;type=jpeg</t>
  </si>
  <si>
    <t>POINT (88252 6466478)</t>
  </si>
  <si>
    <t>urn:catalog:O:V:70109</t>
  </si>
  <si>
    <t>8_70109</t>
  </si>
  <si>
    <t>O_70109</t>
  </si>
  <si>
    <t>70110</t>
  </si>
  <si>
    <t>Kr.sand S., Prestvika. \Mellom ripsbusker.</t>
  </si>
  <si>
    <t>John Nuland</t>
  </si>
  <si>
    <t>https://www.unimus.no/felles/bilder/web_hent_bilde.php?id=13391943&amp;type=jpeg</t>
  </si>
  <si>
    <t>POINT (89346 6466331)</t>
  </si>
  <si>
    <t>urn:catalog:O:V:70110</t>
  </si>
  <si>
    <t>8_70110</t>
  </si>
  <si>
    <t>O_70110</t>
  </si>
  <si>
    <t>33686</t>
  </si>
  <si>
    <t>89_6469</t>
  </si>
  <si>
    <t>Bjørndalen, \som ugras.</t>
  </si>
  <si>
    <t>POINT (89828 6468137)</t>
  </si>
  <si>
    <t>urn:catalog:KMN:V:33686</t>
  </si>
  <si>
    <t>33_33686</t>
  </si>
  <si>
    <t>KMN_33686</t>
  </si>
  <si>
    <t>33680</t>
  </si>
  <si>
    <t>Gimlekollen, \forvillet i kratt.</t>
  </si>
  <si>
    <t>Johs. Johannessen</t>
  </si>
  <si>
    <t>POINT (89914 6469138)</t>
  </si>
  <si>
    <t>urn:catalog:KMN:V:33680</t>
  </si>
  <si>
    <t>33_33680</t>
  </si>
  <si>
    <t>KMN_33680</t>
  </si>
  <si>
    <t>33681</t>
  </si>
  <si>
    <t>Egstø, elvekanten (Otra).</t>
  </si>
  <si>
    <t>POINT (88078 6468241)</t>
  </si>
  <si>
    <t>urn:catalog:KMN:V:33681</t>
  </si>
  <si>
    <t>33_33681</t>
  </si>
  <si>
    <t>KMN_33681</t>
  </si>
  <si>
    <t>33682</t>
  </si>
  <si>
    <t>Nedre Kongsgård</t>
  </si>
  <si>
    <t>urn:catalog:KMN:V:33682</t>
  </si>
  <si>
    <t>33_33682</t>
  </si>
  <si>
    <t>KMN_33682</t>
  </si>
  <si>
    <t>7518</t>
  </si>
  <si>
    <t>51_6455</t>
  </si>
  <si>
    <t>Lindesnes</t>
  </si>
  <si>
    <t>Mandal</t>
  </si>
  <si>
    <t>Landekilen \Sand/jordhaug i veikanten</t>
  </si>
  <si>
    <t>POINT (51601 6455304)</t>
  </si>
  <si>
    <t>urn:catalog:KMN:V:7518</t>
  </si>
  <si>
    <t>33_7518</t>
  </si>
  <si>
    <t>KMN_7518</t>
  </si>
  <si>
    <t>124475</t>
  </si>
  <si>
    <t>55_6457</t>
  </si>
  <si>
    <t>Mandal; byen</t>
  </si>
  <si>
    <t>Ralph Tambs Lyche</t>
  </si>
  <si>
    <t>Roy Humstad scr.</t>
  </si>
  <si>
    <t>https://www.unimus.no/felles/bilder/web_hent_bilde.php?id=14765632&amp;type=jpeg</t>
  </si>
  <si>
    <t>POINT (55193 6456849)</t>
  </si>
  <si>
    <t>urn:catalog:TRH:V:124475</t>
  </si>
  <si>
    <t>37_124475</t>
  </si>
  <si>
    <t>TRH_124475</t>
  </si>
  <si>
    <t>124476</t>
  </si>
  <si>
    <t>https://www.unimus.no/felles/bilder/web_hent_bilde.php?id=14765635&amp;type=jpeg</t>
  </si>
  <si>
    <t>urn:catalog:TRH:V:124476</t>
  </si>
  <si>
    <t>37_124476</t>
  </si>
  <si>
    <t>TRH_124476</t>
  </si>
  <si>
    <t>124477</t>
  </si>
  <si>
    <t>https://www.unimus.no/felles/bilder/web_hent_bilde.php?id=14765639&amp;type=jpeg</t>
  </si>
  <si>
    <t>urn:catalog:TRH:V:124477</t>
  </si>
  <si>
    <t>37_124477</t>
  </si>
  <si>
    <t>TRH_124477</t>
  </si>
  <si>
    <t>124474</t>
  </si>
  <si>
    <t>https://www.unimus.no/felles/bilder/web_hent_bilde.php?id=14765629&amp;type=jpeg</t>
  </si>
  <si>
    <t>urn:catalog:TRH:V:124474</t>
  </si>
  <si>
    <t>37_124474</t>
  </si>
  <si>
    <t>TRH_124474</t>
  </si>
  <si>
    <t>2976311971</t>
  </si>
  <si>
    <t>35_6473</t>
  </si>
  <si>
    <t>Lyngdal</t>
  </si>
  <si>
    <t>http://www.gbif.org/occurrence/2976311971</t>
  </si>
  <si>
    <t>POINT (34981 6472594)</t>
  </si>
  <si>
    <t>q-10234588944</t>
  </si>
  <si>
    <t>40_2976311971</t>
  </si>
  <si>
    <t>SVG</t>
  </si>
  <si>
    <t>5570</t>
  </si>
  <si>
    <t>-33_6571</t>
  </si>
  <si>
    <t>Rogaland</t>
  </si>
  <si>
    <t>Stavanger</t>
  </si>
  <si>
    <t>Ro</t>
  </si>
  <si>
    <t>Krydderhagen, Ullandhaug \hage på sørvestvendt mark</t>
  </si>
  <si>
    <t>Sverre Bakkevig</t>
  </si>
  <si>
    <t>POINT (-33884 6570692)</t>
  </si>
  <si>
    <t>urn:catalog:SVG:V:5570</t>
  </si>
  <si>
    <t>Arkeologisk Museum, UiS</t>
  </si>
  <si>
    <t>69_5570</t>
  </si>
  <si>
    <t>SVG_5570</t>
  </si>
  <si>
    <t>NLH</t>
  </si>
  <si>
    <t>4200</t>
  </si>
  <si>
    <t>-41_6549</t>
  </si>
  <si>
    <t>Time</t>
  </si>
  <si>
    <t>Time k.: Bryne</t>
  </si>
  <si>
    <t>Lye, Kåre A.</t>
  </si>
  <si>
    <t>POINT (-40294 6548711)</t>
  </si>
  <si>
    <t>urn:catalog:NLH:V:4200</t>
  </si>
  <si>
    <t>Norges miljø- og biovitenskapelige universitet</t>
  </si>
  <si>
    <t>68_4200</t>
  </si>
  <si>
    <t>NLH_4200</t>
  </si>
  <si>
    <t>714313</t>
  </si>
  <si>
    <t>-31_6581</t>
  </si>
  <si>
    <t>Rennesøy</t>
  </si>
  <si>
    <t>Rennesøy: Saltvika, Vestre Åmøy. \Steinstrand.</t>
  </si>
  <si>
    <t>John Inge Johnsen</t>
  </si>
  <si>
    <t>https://www.unimus.no/felles/bilder/web_hent_bilde.php?id=13958522&amp;type=jpeg</t>
  </si>
  <si>
    <t>POINT (-31869 6580897)</t>
  </si>
  <si>
    <t>urn:catalog:O:V:714313</t>
  </si>
  <si>
    <t>8_714313</t>
  </si>
  <si>
    <t>O_714313</t>
  </si>
  <si>
    <t>7390</t>
  </si>
  <si>
    <t>-33_6589</t>
  </si>
  <si>
    <t>Vikevåg, vegkant v/kommunehuset</t>
  </si>
  <si>
    <t>POINT (-32181 6588027)</t>
  </si>
  <si>
    <t>urn:catalog:SVG:V:7390</t>
  </si>
  <si>
    <t>69_7390</t>
  </si>
  <si>
    <t>SVG_7390</t>
  </si>
  <si>
    <t>2648108529</t>
  </si>
  <si>
    <t>-19_6615</t>
  </si>
  <si>
    <t>Tysvær</t>
  </si>
  <si>
    <t>http://www.gbif.org/occurrence/2648108529</t>
  </si>
  <si>
    <t>POINT (-19421 6614254)</t>
  </si>
  <si>
    <t>q-10082185547</t>
  </si>
  <si>
    <t>40_2648108529</t>
  </si>
  <si>
    <t>2976361029</t>
  </si>
  <si>
    <t>-31_6733</t>
  </si>
  <si>
    <t>Vestland</t>
  </si>
  <si>
    <t>Bergen</t>
  </si>
  <si>
    <t>Ho</t>
  </si>
  <si>
    <t>http://www.gbif.org/occurrence/2976361029</t>
  </si>
  <si>
    <t>POINT (-30778 6732644)</t>
  </si>
  <si>
    <t>q-10256423837</t>
  </si>
  <si>
    <t>40_2976361029</t>
  </si>
  <si>
    <t>74671</t>
  </si>
  <si>
    <t>13_6725</t>
  </si>
  <si>
    <t>Kvam</t>
  </si>
  <si>
    <t>Hardanger: Ljonesvaag: Forvildet i have hos Th. Ljones sjr.</t>
  </si>
  <si>
    <t>Torkel Lillefosse</t>
  </si>
  <si>
    <t>Mangler koordinat - satt til kommunesenter basert på navn:Kvam</t>
  </si>
  <si>
    <t>POINT (12068 6725728)</t>
  </si>
  <si>
    <t>urn:catalog:BG:S:74671</t>
  </si>
  <si>
    <t>105_74671</t>
  </si>
  <si>
    <t>BG_74671</t>
  </si>
  <si>
    <t>2977598750</t>
  </si>
  <si>
    <t>81_6955</t>
  </si>
  <si>
    <t>Møre og Romsdal</t>
  </si>
  <si>
    <t>Ålesund</t>
  </si>
  <si>
    <t>MR</t>
  </si>
  <si>
    <t>Ørskog</t>
  </si>
  <si>
    <t>http://www.gbif.org/occurrence/2977598750</t>
  </si>
  <si>
    <t>POINT (80809 6955090)</t>
  </si>
  <si>
    <t>q-10209474301</t>
  </si>
  <si>
    <t>40_2977598750</t>
  </si>
  <si>
    <t>74672</t>
  </si>
  <si>
    <t>269_7035</t>
  </si>
  <si>
    <t>Trøndelag</t>
  </si>
  <si>
    <t>Trondheim</t>
  </si>
  <si>
    <t>ST</t>
  </si>
  <si>
    <t>Trondhjem: Gl. Åsvei i en blomsterrabatt.</t>
  </si>
  <si>
    <t>Mangler koordinat - satt til kommunesenter basert på navn:Trondheim</t>
  </si>
  <si>
    <t>POINT (269917 7035055)</t>
  </si>
  <si>
    <t>urn:catalog:BG:S:74672</t>
  </si>
  <si>
    <t>105_74672</t>
  </si>
  <si>
    <t>BG_74672</t>
  </si>
  <si>
    <t>311229</t>
  </si>
  <si>
    <t>Trondhjem: Gl. Åseli i en blomsterrabatt</t>
  </si>
  <si>
    <t>https://www.unimus.no/felles/bilder/web_hent_bilde.php?id=13428256&amp;type=jpeg</t>
  </si>
  <si>
    <t>urn:catalog:O:V:311229</t>
  </si>
  <si>
    <t>8_311229</t>
  </si>
  <si>
    <t>O_311229</t>
  </si>
  <si>
    <t>124478</t>
  </si>
  <si>
    <t>269_7039</t>
  </si>
  <si>
    <t>Sluppen</t>
  </si>
  <si>
    <t>https://www.unimus.no/felles/bilder/web_hent_bilde.php?id=14765643&amp;type=jpeg</t>
  </si>
  <si>
    <t>POINT (269867 7038027)</t>
  </si>
  <si>
    <t>urn:catalog:TRH:V:124478</t>
  </si>
  <si>
    <t>37_124478</t>
  </si>
  <si>
    <t>TRH_124478</t>
  </si>
  <si>
    <t>2648634986</t>
  </si>
  <si>
    <t>http://www.gbif.org/occurrence/2648634986</t>
  </si>
  <si>
    <t>POINT (268278 7039331)</t>
  </si>
  <si>
    <t>q-10094173632</t>
  </si>
  <si>
    <t>40_2648634986</t>
  </si>
  <si>
    <t>2646876312</t>
  </si>
  <si>
    <t>273_7039</t>
  </si>
  <si>
    <t>http://www.gbif.org/occurrence/2646876312</t>
  </si>
  <si>
    <t>POINT (273542 7039816)</t>
  </si>
  <si>
    <t>q-10115587156</t>
  </si>
  <si>
    <t>40_2646876312</t>
  </si>
  <si>
    <t>2648056707</t>
  </si>
  <si>
    <t>261_7025</t>
  </si>
  <si>
    <t>Melhus</t>
  </si>
  <si>
    <t>http://www.gbif.org/occurrence/2648056707</t>
  </si>
  <si>
    <t>POINT (261455 7025259)</t>
  </si>
  <si>
    <t>q-10081674263</t>
  </si>
  <si>
    <t>40_2648056707</t>
  </si>
  <si>
    <t>191171</t>
  </si>
  <si>
    <t>261_7031</t>
  </si>
  <si>
    <t>Øysanda</t>
  </si>
  <si>
    <t>https://www.unimus.no/felles/bilder/web_hent_bilde.php?id=14854737&amp;type=jpeg</t>
  </si>
  <si>
    <t>POINT (261193 7031307)</t>
  </si>
  <si>
    <t>urn:catalog:TRH:V:191171</t>
  </si>
  <si>
    <t>37_191171</t>
  </si>
  <si>
    <t>TRH_191171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</si>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</sst>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11D7-C4F9-4912-A92B-F053D1BB0B2D}">
  <dimension ref="A1:BX77"/>
  <sheetViews>
    <sheetView tabSelected="1" topLeftCell="R28" workbookViewId="0">
      <selection activeCell="AD69" sqref="AD69"/>
    </sheetView>
  </sheetViews>
  <sheetFormatPr defaultRowHeight="15" x14ac:dyDescent="0.25"/>
  <cols>
    <col min="29" max="29" width="59.42578125" customWidth="1"/>
  </cols>
  <sheetData>
    <row r="1" spans="1:76" x14ac:dyDescent="0.25">
      <c r="A1" s="1" t="s">
        <v>661</v>
      </c>
      <c r="B1" s="1" t="s">
        <v>662</v>
      </c>
      <c r="C1" s="1" t="s">
        <v>663</v>
      </c>
      <c r="D1" s="1" t="s">
        <v>664</v>
      </c>
      <c r="E1" s="1" t="s">
        <v>665</v>
      </c>
      <c r="F1" s="1" t="s">
        <v>666</v>
      </c>
      <c r="G1" s="1" t="s">
        <v>667</v>
      </c>
      <c r="H1" s="12" t="s">
        <v>668</v>
      </c>
      <c r="I1" s="1" t="s">
        <v>669</v>
      </c>
      <c r="J1" s="1" t="s">
        <v>670</v>
      </c>
      <c r="K1" s="1" t="s">
        <v>671</v>
      </c>
      <c r="L1" s="1" t="s">
        <v>672</v>
      </c>
      <c r="M1" s="1" t="s">
        <v>673</v>
      </c>
      <c r="N1" s="1" t="s">
        <v>674</v>
      </c>
      <c r="O1" s="1" t="s">
        <v>675</v>
      </c>
      <c r="P1" s="13" t="s">
        <v>676</v>
      </c>
      <c r="Q1" s="14" t="s">
        <v>677</v>
      </c>
      <c r="R1" s="15" t="s">
        <v>678</v>
      </c>
      <c r="S1" s="15" t="s">
        <v>679</v>
      </c>
      <c r="T1" s="15" t="s">
        <v>680</v>
      </c>
      <c r="U1" s="16" t="s">
        <v>681</v>
      </c>
      <c r="V1" s="1" t="s">
        <v>682</v>
      </c>
      <c r="W1" s="1" t="s">
        <v>683</v>
      </c>
      <c r="X1" s="1" t="s">
        <v>684</v>
      </c>
      <c r="Y1" s="5" t="s">
        <v>685</v>
      </c>
      <c r="Z1" s="5" t="s">
        <v>686</v>
      </c>
      <c r="AA1" s="1" t="s">
        <v>687</v>
      </c>
      <c r="AB1" s="1" t="s">
        <v>688</v>
      </c>
      <c r="AC1" s="1" t="s">
        <v>689</v>
      </c>
      <c r="AD1" s="1" t="s">
        <v>690</v>
      </c>
      <c r="AE1" s="1" t="s">
        <v>691</v>
      </c>
      <c r="AF1" s="1" t="s">
        <v>692</v>
      </c>
      <c r="AG1" s="1" t="s">
        <v>693</v>
      </c>
      <c r="AH1" s="1" t="s">
        <v>694</v>
      </c>
      <c r="AI1" s="1"/>
      <c r="AJ1" s="1" t="s">
        <v>695</v>
      </c>
      <c r="AK1" s="1" t="s">
        <v>696</v>
      </c>
      <c r="AL1" s="16" t="s">
        <v>697</v>
      </c>
      <c r="AM1" s="16" t="s">
        <v>698</v>
      </c>
      <c r="AN1" s="16" t="s">
        <v>699</v>
      </c>
      <c r="AO1" s="16" t="s">
        <v>700</v>
      </c>
      <c r="AP1" s="1" t="s">
        <v>701</v>
      </c>
      <c r="AQ1" s="17" t="s">
        <v>702</v>
      </c>
      <c r="AR1" s="18" t="s">
        <v>703</v>
      </c>
      <c r="AS1" s="1" t="s">
        <v>704</v>
      </c>
      <c r="AT1" s="19" t="s">
        <v>705</v>
      </c>
      <c r="AU1" s="1" t="s">
        <v>673</v>
      </c>
      <c r="AV1" s="1" t="s">
        <v>706</v>
      </c>
      <c r="AW1" s="1" t="s">
        <v>707</v>
      </c>
      <c r="AX1" s="1" t="s">
        <v>708</v>
      </c>
      <c r="AY1" s="1" t="s">
        <v>709</v>
      </c>
      <c r="AZ1" s="1" t="s">
        <v>710</v>
      </c>
      <c r="BA1" s="1" t="s">
        <v>711</v>
      </c>
      <c r="BB1" s="1" t="s">
        <v>712</v>
      </c>
      <c r="BC1" s="1" t="s">
        <v>713</v>
      </c>
      <c r="BD1" s="1" t="s">
        <v>714</v>
      </c>
      <c r="BE1" s="1" t="s">
        <v>715</v>
      </c>
      <c r="BF1" s="20" t="s">
        <v>716</v>
      </c>
      <c r="BG1" s="1" t="s">
        <v>717</v>
      </c>
      <c r="BH1" s="1" t="s">
        <v>680</v>
      </c>
      <c r="BI1" s="1" t="s">
        <v>718</v>
      </c>
      <c r="BJ1" s="1" t="s">
        <v>719</v>
      </c>
      <c r="BK1" s="9" t="s">
        <v>720</v>
      </c>
      <c r="BL1" s="1" t="s">
        <v>721</v>
      </c>
      <c r="BM1" s="1" t="s">
        <v>722</v>
      </c>
      <c r="BN1" s="1" t="s">
        <v>723</v>
      </c>
      <c r="BO1" s="1" t="s">
        <v>724</v>
      </c>
      <c r="BP1" t="s">
        <v>725</v>
      </c>
      <c r="BQ1" t="s">
        <v>726</v>
      </c>
      <c r="BR1" t="s">
        <v>727</v>
      </c>
      <c r="BS1" t="s">
        <v>728</v>
      </c>
      <c r="BT1" s="1" t="s">
        <v>729</v>
      </c>
      <c r="BU1" s="1" t="s">
        <v>730</v>
      </c>
      <c r="BV1" s="1" t="s">
        <v>731</v>
      </c>
      <c r="BW1" s="1" t="s">
        <v>732</v>
      </c>
      <c r="BX1" s="1" t="s">
        <v>733</v>
      </c>
    </row>
    <row r="2" spans="1:76" x14ac:dyDescent="0.25">
      <c r="A2">
        <v>336261</v>
      </c>
      <c r="B2">
        <v>281650</v>
      </c>
      <c r="F2" t="s">
        <v>0</v>
      </c>
      <c r="G2" t="s">
        <v>1</v>
      </c>
      <c r="H2" t="s">
        <v>2</v>
      </c>
      <c r="I2" s="2" t="str">
        <f>HYPERLINK(AT2,"Hb")</f>
        <v>Hb</v>
      </c>
      <c r="K2">
        <v>1</v>
      </c>
      <c r="L2" t="s">
        <v>3</v>
      </c>
      <c r="M2">
        <v>100351</v>
      </c>
      <c r="N2" t="s">
        <v>4</v>
      </c>
      <c r="O2" t="s">
        <v>4</v>
      </c>
      <c r="U2" t="s">
        <v>5</v>
      </c>
      <c r="V2" s="3">
        <v>1</v>
      </c>
      <c r="W2" t="s">
        <v>6</v>
      </c>
      <c r="X2" t="s">
        <v>7</v>
      </c>
      <c r="Y2" s="4" t="s">
        <v>8</v>
      </c>
      <c r="Z2" s="5">
        <v>1</v>
      </c>
      <c r="AA2" s="6">
        <v>104</v>
      </c>
      <c r="AB2" s="6" t="s">
        <v>7</v>
      </c>
      <c r="AC2" t="s">
        <v>9</v>
      </c>
      <c r="AD2">
        <v>2000</v>
      </c>
      <c r="AE2">
        <v>9</v>
      </c>
      <c r="AF2">
        <v>23</v>
      </c>
      <c r="AG2" t="s">
        <v>10</v>
      </c>
      <c r="AH2" t="s">
        <v>10</v>
      </c>
      <c r="AJ2" t="s">
        <v>4</v>
      </c>
      <c r="AK2" t="s">
        <v>11</v>
      </c>
      <c r="AL2">
        <v>257009</v>
      </c>
      <c r="AM2">
        <v>6597003</v>
      </c>
      <c r="AN2" s="6">
        <v>257000</v>
      </c>
      <c r="AO2" s="6">
        <v>6597000</v>
      </c>
      <c r="AP2">
        <v>25</v>
      </c>
      <c r="AR2">
        <v>8</v>
      </c>
      <c r="AS2" t="s">
        <v>12</v>
      </c>
      <c r="AT2" t="s">
        <v>13</v>
      </c>
      <c r="AU2">
        <v>100351</v>
      </c>
      <c r="AW2" s="7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8">
        <v>42439</v>
      </c>
      <c r="BG2" s="9" t="s">
        <v>20</v>
      </c>
      <c r="BI2">
        <v>3</v>
      </c>
      <c r="BJ2">
        <v>454933</v>
      </c>
      <c r="BK2">
        <v>170678</v>
      </c>
      <c r="BL2" t="s">
        <v>21</v>
      </c>
      <c r="BN2" t="s">
        <v>22</v>
      </c>
      <c r="BX2">
        <v>336261</v>
      </c>
    </row>
    <row r="3" spans="1:76" x14ac:dyDescent="0.25">
      <c r="A3">
        <v>338511</v>
      </c>
      <c r="B3">
        <v>273111</v>
      </c>
      <c r="F3" t="s">
        <v>0</v>
      </c>
      <c r="G3" t="s">
        <v>1</v>
      </c>
      <c r="H3" t="s">
        <v>23</v>
      </c>
      <c r="I3" s="2" t="str">
        <f>HYPERLINK(AT3,"Hb")</f>
        <v>Hb</v>
      </c>
      <c r="K3">
        <v>1</v>
      </c>
      <c r="L3" t="s">
        <v>3</v>
      </c>
      <c r="M3">
        <v>100351</v>
      </c>
      <c r="N3" t="s">
        <v>4</v>
      </c>
      <c r="O3" t="s">
        <v>4</v>
      </c>
      <c r="U3" t="s">
        <v>24</v>
      </c>
      <c r="V3" s="3">
        <v>1</v>
      </c>
      <c r="W3" t="s">
        <v>6</v>
      </c>
      <c r="X3" t="s">
        <v>25</v>
      </c>
      <c r="Y3" s="4" t="s">
        <v>8</v>
      </c>
      <c r="Z3" s="5">
        <v>1</v>
      </c>
      <c r="AA3" s="6">
        <v>106</v>
      </c>
      <c r="AB3" s="6" t="s">
        <v>25</v>
      </c>
      <c r="AC3" t="s">
        <v>26</v>
      </c>
      <c r="AD3">
        <v>1961</v>
      </c>
      <c r="AE3">
        <v>7</v>
      </c>
      <c r="AF3">
        <v>31</v>
      </c>
      <c r="AG3" t="s">
        <v>27</v>
      </c>
      <c r="AH3" t="s">
        <v>27</v>
      </c>
      <c r="AJ3" t="s">
        <v>4</v>
      </c>
      <c r="AK3" t="s">
        <v>11</v>
      </c>
      <c r="AL3">
        <v>257325</v>
      </c>
      <c r="AM3">
        <v>6575746</v>
      </c>
      <c r="AN3" s="6">
        <v>257000</v>
      </c>
      <c r="AO3" s="6">
        <v>6575000</v>
      </c>
      <c r="AP3">
        <v>707</v>
      </c>
      <c r="AR3">
        <v>8</v>
      </c>
      <c r="AS3" t="s">
        <v>12</v>
      </c>
      <c r="AT3" t="s">
        <v>28</v>
      </c>
      <c r="AU3">
        <v>100351</v>
      </c>
      <c r="AW3" s="7" t="s">
        <v>14</v>
      </c>
      <c r="AX3">
        <v>1</v>
      </c>
      <c r="AY3" t="s">
        <v>15</v>
      </c>
      <c r="AZ3" t="s">
        <v>29</v>
      </c>
      <c r="BA3" t="s">
        <v>30</v>
      </c>
      <c r="BB3">
        <v>8</v>
      </c>
      <c r="BC3" t="s">
        <v>18</v>
      </c>
      <c r="BD3" t="s">
        <v>19</v>
      </c>
      <c r="BE3">
        <v>1</v>
      </c>
      <c r="BF3" s="8">
        <v>33327</v>
      </c>
      <c r="BG3" s="9" t="s">
        <v>20</v>
      </c>
      <c r="BI3">
        <v>3</v>
      </c>
      <c r="BJ3">
        <v>443658</v>
      </c>
      <c r="BK3">
        <v>170679</v>
      </c>
      <c r="BL3" t="s">
        <v>31</v>
      </c>
      <c r="BN3" t="s">
        <v>32</v>
      </c>
      <c r="BX3">
        <v>338511</v>
      </c>
    </row>
    <row r="4" spans="1:76" x14ac:dyDescent="0.25">
      <c r="A4">
        <v>410985</v>
      </c>
      <c r="B4">
        <v>331849</v>
      </c>
      <c r="F4" t="s">
        <v>0</v>
      </c>
      <c r="G4" t="s">
        <v>1</v>
      </c>
      <c r="H4" t="s">
        <v>33</v>
      </c>
      <c r="I4" s="2" t="str">
        <f>HYPERLINK(AT4,"Hb")</f>
        <v>Hb</v>
      </c>
      <c r="K4">
        <v>1</v>
      </c>
      <c r="L4" t="s">
        <v>3</v>
      </c>
      <c r="M4">
        <v>100351</v>
      </c>
      <c r="N4" t="s">
        <v>4</v>
      </c>
      <c r="O4" t="s">
        <v>4</v>
      </c>
      <c r="U4" t="s">
        <v>34</v>
      </c>
      <c r="V4" s="3">
        <v>1</v>
      </c>
      <c r="W4" t="s">
        <v>6</v>
      </c>
      <c r="X4" t="s">
        <v>25</v>
      </c>
      <c r="Y4" s="4" t="s">
        <v>8</v>
      </c>
      <c r="Z4" s="5">
        <v>1</v>
      </c>
      <c r="AA4" s="6">
        <v>106</v>
      </c>
      <c r="AB4" s="6" t="s">
        <v>25</v>
      </c>
      <c r="AC4" t="s">
        <v>35</v>
      </c>
      <c r="AD4">
        <v>1993</v>
      </c>
      <c r="AE4">
        <v>9</v>
      </c>
      <c r="AF4">
        <v>25</v>
      </c>
      <c r="AG4" t="s">
        <v>36</v>
      </c>
      <c r="AH4" t="s">
        <v>36</v>
      </c>
      <c r="AJ4" t="s">
        <v>4</v>
      </c>
      <c r="AK4" t="s">
        <v>11</v>
      </c>
      <c r="AL4">
        <v>269380</v>
      </c>
      <c r="AM4">
        <v>6567370</v>
      </c>
      <c r="AN4" s="6">
        <v>269000</v>
      </c>
      <c r="AO4" s="6">
        <v>6567000</v>
      </c>
      <c r="AP4">
        <v>71</v>
      </c>
      <c r="AR4">
        <v>8</v>
      </c>
      <c r="AS4" t="s">
        <v>37</v>
      </c>
      <c r="AT4" t="s">
        <v>38</v>
      </c>
      <c r="AU4">
        <v>100351</v>
      </c>
      <c r="AW4" s="7" t="s">
        <v>14</v>
      </c>
      <c r="AX4">
        <v>1</v>
      </c>
      <c r="AY4" t="s">
        <v>15</v>
      </c>
      <c r="AZ4" t="s">
        <v>39</v>
      </c>
      <c r="BA4" t="s">
        <v>40</v>
      </c>
      <c r="BB4">
        <v>8</v>
      </c>
      <c r="BC4" t="s">
        <v>18</v>
      </c>
      <c r="BD4" t="s">
        <v>19</v>
      </c>
      <c r="BE4">
        <v>1</v>
      </c>
      <c r="BF4" s="8">
        <v>34302</v>
      </c>
      <c r="BG4" s="9" t="s">
        <v>20</v>
      </c>
      <c r="BI4">
        <v>3</v>
      </c>
      <c r="BJ4">
        <v>501680</v>
      </c>
      <c r="BK4">
        <v>170680</v>
      </c>
      <c r="BL4" t="s">
        <v>41</v>
      </c>
      <c r="BN4" t="s">
        <v>42</v>
      </c>
      <c r="BX4">
        <v>410985</v>
      </c>
    </row>
    <row r="5" spans="1:76" x14ac:dyDescent="0.25">
      <c r="A5">
        <v>465181</v>
      </c>
      <c r="B5">
        <v>291017</v>
      </c>
      <c r="F5" t="s">
        <v>0</v>
      </c>
      <c r="G5" t="s">
        <v>1</v>
      </c>
      <c r="H5" t="s">
        <v>43</v>
      </c>
      <c r="I5" s="2" t="str">
        <f>HYPERLINK(AT5,"Hb")</f>
        <v>Hb</v>
      </c>
      <c r="K5">
        <v>1</v>
      </c>
      <c r="L5" t="s">
        <v>3</v>
      </c>
      <c r="M5">
        <v>100351</v>
      </c>
      <c r="N5" t="s">
        <v>4</v>
      </c>
      <c r="O5" t="s">
        <v>4</v>
      </c>
      <c r="U5" t="s">
        <v>44</v>
      </c>
      <c r="V5" s="3">
        <v>1</v>
      </c>
      <c r="W5" t="s">
        <v>6</v>
      </c>
      <c r="X5" t="s">
        <v>45</v>
      </c>
      <c r="Y5" s="4" t="s">
        <v>8</v>
      </c>
      <c r="Z5" s="5">
        <v>1</v>
      </c>
      <c r="AA5" s="6">
        <v>128</v>
      </c>
      <c r="AB5" s="6" t="s">
        <v>45</v>
      </c>
      <c r="AC5" t="s">
        <v>46</v>
      </c>
      <c r="AD5">
        <v>1937</v>
      </c>
      <c r="AE5">
        <v>8</v>
      </c>
      <c r="AF5">
        <v>21</v>
      </c>
      <c r="AG5" t="s">
        <v>47</v>
      </c>
      <c r="AH5" t="s">
        <v>47</v>
      </c>
      <c r="AJ5" t="s">
        <v>4</v>
      </c>
      <c r="AK5" t="s">
        <v>11</v>
      </c>
      <c r="AL5">
        <v>292929</v>
      </c>
      <c r="AM5">
        <v>6591420</v>
      </c>
      <c r="AN5" s="6">
        <v>293000</v>
      </c>
      <c r="AO5" s="6">
        <v>6591000</v>
      </c>
      <c r="AP5">
        <v>180</v>
      </c>
      <c r="AR5">
        <v>8</v>
      </c>
      <c r="AS5" t="s">
        <v>12</v>
      </c>
      <c r="AT5" t="s">
        <v>48</v>
      </c>
      <c r="AU5">
        <v>100351</v>
      </c>
      <c r="AW5" s="7" t="s">
        <v>14</v>
      </c>
      <c r="AX5">
        <v>1</v>
      </c>
      <c r="AY5" t="s">
        <v>15</v>
      </c>
      <c r="AZ5" t="s">
        <v>49</v>
      </c>
      <c r="BA5" t="s">
        <v>50</v>
      </c>
      <c r="BB5">
        <v>8</v>
      </c>
      <c r="BC5" t="s">
        <v>18</v>
      </c>
      <c r="BD5" t="s">
        <v>19</v>
      </c>
      <c r="BE5">
        <v>1</v>
      </c>
      <c r="BF5" s="8">
        <v>41940</v>
      </c>
      <c r="BG5" s="9" t="s">
        <v>20</v>
      </c>
      <c r="BI5">
        <v>3</v>
      </c>
      <c r="BJ5">
        <v>463740</v>
      </c>
      <c r="BK5">
        <v>170681</v>
      </c>
      <c r="BL5" t="s">
        <v>51</v>
      </c>
      <c r="BN5" t="s">
        <v>52</v>
      </c>
      <c r="BX5">
        <v>465181</v>
      </c>
    </row>
    <row r="6" spans="1:76" x14ac:dyDescent="0.25">
      <c r="A6">
        <v>322614</v>
      </c>
      <c r="C6">
        <v>1</v>
      </c>
      <c r="D6">
        <v>1</v>
      </c>
      <c r="E6">
        <v>1</v>
      </c>
      <c r="F6" t="s">
        <v>0</v>
      </c>
      <c r="G6" t="s">
        <v>53</v>
      </c>
      <c r="H6" t="s">
        <v>54</v>
      </c>
      <c r="I6" s="2" t="str">
        <f>HYPERLINK(AT6,"Foto")</f>
        <v>Foto</v>
      </c>
      <c r="K6">
        <v>1</v>
      </c>
      <c r="L6" t="s">
        <v>3</v>
      </c>
      <c r="M6">
        <v>100351</v>
      </c>
      <c r="N6" t="s">
        <v>4</v>
      </c>
      <c r="O6" t="s">
        <v>4</v>
      </c>
      <c r="U6" t="s">
        <v>55</v>
      </c>
      <c r="V6" s="3">
        <v>1</v>
      </c>
      <c r="W6" t="s">
        <v>6</v>
      </c>
      <c r="X6" t="s">
        <v>56</v>
      </c>
      <c r="Y6" s="4" t="s">
        <v>57</v>
      </c>
      <c r="Z6" s="5">
        <v>2</v>
      </c>
      <c r="AA6" s="6">
        <v>211</v>
      </c>
      <c r="AB6" s="6" t="s">
        <v>56</v>
      </c>
      <c r="AC6" t="s">
        <v>58</v>
      </c>
      <c r="AD6">
        <v>2020</v>
      </c>
      <c r="AE6">
        <v>11</v>
      </c>
      <c r="AF6">
        <v>5</v>
      </c>
      <c r="AG6" t="s">
        <v>59</v>
      </c>
      <c r="AJ6" t="s">
        <v>4</v>
      </c>
      <c r="AK6" t="s">
        <v>11</v>
      </c>
      <c r="AL6">
        <v>254693</v>
      </c>
      <c r="AM6">
        <v>6613222</v>
      </c>
      <c r="AN6" s="6">
        <v>255000</v>
      </c>
      <c r="AO6" s="6">
        <v>6613000</v>
      </c>
      <c r="AP6">
        <v>20</v>
      </c>
      <c r="AR6">
        <v>1010</v>
      </c>
      <c r="AT6" s="8" t="s">
        <v>60</v>
      </c>
      <c r="AU6">
        <v>100351</v>
      </c>
      <c r="AW6" s="7" t="s">
        <v>14</v>
      </c>
      <c r="AX6">
        <v>1</v>
      </c>
      <c r="AY6" t="s">
        <v>15</v>
      </c>
      <c r="AZ6" t="s">
        <v>61</v>
      </c>
      <c r="BA6" t="s">
        <v>62</v>
      </c>
      <c r="BB6">
        <v>1010</v>
      </c>
      <c r="BC6" t="s">
        <v>63</v>
      </c>
      <c r="BD6" t="s">
        <v>64</v>
      </c>
      <c r="BE6">
        <v>1</v>
      </c>
      <c r="BF6" s="8">
        <v>44142.438055555598</v>
      </c>
      <c r="BG6" s="9" t="s">
        <v>20</v>
      </c>
      <c r="BI6">
        <v>6</v>
      </c>
      <c r="BJ6">
        <v>255429</v>
      </c>
      <c r="BL6" t="s">
        <v>65</v>
      </c>
      <c r="BX6">
        <v>322614</v>
      </c>
    </row>
    <row r="7" spans="1:76" x14ac:dyDescent="0.25">
      <c r="A7">
        <v>315255</v>
      </c>
      <c r="B7">
        <v>148727</v>
      </c>
      <c r="F7" t="s">
        <v>0</v>
      </c>
      <c r="G7" t="s">
        <v>66</v>
      </c>
      <c r="H7" t="s">
        <v>67</v>
      </c>
      <c r="I7" t="s">
        <v>68</v>
      </c>
      <c r="K7">
        <v>1</v>
      </c>
      <c r="L7" t="s">
        <v>3</v>
      </c>
      <c r="M7">
        <v>100351</v>
      </c>
      <c r="N7" t="s">
        <v>4</v>
      </c>
      <c r="O7" t="s">
        <v>4</v>
      </c>
      <c r="U7" t="s">
        <v>69</v>
      </c>
      <c r="V7" s="3">
        <v>1</v>
      </c>
      <c r="W7" t="s">
        <v>6</v>
      </c>
      <c r="X7" t="s">
        <v>70</v>
      </c>
      <c r="Y7" s="4" t="s">
        <v>57</v>
      </c>
      <c r="Z7" s="5">
        <v>2</v>
      </c>
      <c r="AA7" s="6">
        <v>215</v>
      </c>
      <c r="AB7" s="6" t="s">
        <v>70</v>
      </c>
      <c r="AC7" t="s">
        <v>71</v>
      </c>
      <c r="AD7">
        <v>1979</v>
      </c>
      <c r="AE7">
        <v>9</v>
      </c>
      <c r="AF7">
        <v>25</v>
      </c>
      <c r="AG7" t="s">
        <v>72</v>
      </c>
      <c r="AH7" t="s">
        <v>72</v>
      </c>
      <c r="AJ7" t="s">
        <v>4</v>
      </c>
      <c r="AK7" t="s">
        <v>11</v>
      </c>
      <c r="AL7">
        <v>253501</v>
      </c>
      <c r="AM7">
        <v>6622308</v>
      </c>
      <c r="AN7" s="6">
        <v>253000</v>
      </c>
      <c r="AO7" s="6">
        <v>6623000</v>
      </c>
      <c r="AP7">
        <v>707</v>
      </c>
      <c r="AR7">
        <v>105</v>
      </c>
      <c r="AT7" s="8"/>
      <c r="AU7">
        <v>100351</v>
      </c>
      <c r="AW7" s="7" t="s">
        <v>14</v>
      </c>
      <c r="AX7">
        <v>1</v>
      </c>
      <c r="AY7" t="s">
        <v>15</v>
      </c>
      <c r="AZ7" t="s">
        <v>73</v>
      </c>
      <c r="BA7" t="s">
        <v>74</v>
      </c>
      <c r="BB7">
        <v>105</v>
      </c>
      <c r="BC7" t="s">
        <v>75</v>
      </c>
      <c r="BD7" t="s">
        <v>76</v>
      </c>
      <c r="BF7" s="8">
        <v>40150</v>
      </c>
      <c r="BG7" s="9" t="s">
        <v>20</v>
      </c>
      <c r="BI7">
        <v>5</v>
      </c>
      <c r="BJ7">
        <v>299086</v>
      </c>
      <c r="BK7">
        <v>170682</v>
      </c>
      <c r="BL7" t="s">
        <v>77</v>
      </c>
      <c r="BN7" t="s">
        <v>78</v>
      </c>
      <c r="BX7">
        <v>315255</v>
      </c>
    </row>
    <row r="8" spans="1:76" x14ac:dyDescent="0.25">
      <c r="A8">
        <v>313198</v>
      </c>
      <c r="C8">
        <v>1</v>
      </c>
      <c r="D8">
        <v>1</v>
      </c>
      <c r="E8">
        <v>1</v>
      </c>
      <c r="F8" t="s">
        <v>0</v>
      </c>
      <c r="G8" t="s">
        <v>53</v>
      </c>
      <c r="H8" t="s">
        <v>79</v>
      </c>
      <c r="I8" t="s">
        <v>80</v>
      </c>
      <c r="K8">
        <v>1</v>
      </c>
      <c r="L8" t="s">
        <v>3</v>
      </c>
      <c r="M8">
        <v>100351</v>
      </c>
      <c r="N8" t="s">
        <v>4</v>
      </c>
      <c r="O8" t="s">
        <v>4</v>
      </c>
      <c r="U8" t="s">
        <v>81</v>
      </c>
      <c r="V8" s="3">
        <v>1</v>
      </c>
      <c r="W8" t="s">
        <v>6</v>
      </c>
      <c r="X8" t="s">
        <v>82</v>
      </c>
      <c r="Y8" s="4" t="s">
        <v>57</v>
      </c>
      <c r="Z8" s="5">
        <v>2</v>
      </c>
      <c r="AA8" s="6">
        <v>216</v>
      </c>
      <c r="AB8" s="6" t="s">
        <v>82</v>
      </c>
      <c r="AC8" t="s">
        <v>83</v>
      </c>
      <c r="AD8">
        <v>2019</v>
      </c>
      <c r="AE8">
        <v>6</v>
      </c>
      <c r="AF8">
        <v>6</v>
      </c>
      <c r="AG8" t="s">
        <v>84</v>
      </c>
      <c r="AJ8" t="s">
        <v>4</v>
      </c>
      <c r="AK8" t="s">
        <v>11</v>
      </c>
      <c r="AL8">
        <v>253096</v>
      </c>
      <c r="AM8">
        <v>6639222</v>
      </c>
      <c r="AN8" s="6">
        <v>253000</v>
      </c>
      <c r="AO8" s="6">
        <v>6639000</v>
      </c>
      <c r="AP8">
        <v>75</v>
      </c>
      <c r="AR8">
        <v>1010</v>
      </c>
      <c r="AS8" t="s">
        <v>85</v>
      </c>
      <c r="AT8" s="8" t="s">
        <v>86</v>
      </c>
      <c r="AU8">
        <v>100351</v>
      </c>
      <c r="AW8" s="7" t="s">
        <v>14</v>
      </c>
      <c r="AX8">
        <v>1</v>
      </c>
      <c r="AY8" t="s">
        <v>15</v>
      </c>
      <c r="AZ8" t="s">
        <v>87</v>
      </c>
      <c r="BA8" t="s">
        <v>88</v>
      </c>
      <c r="BB8">
        <v>1010</v>
      </c>
      <c r="BC8" t="s">
        <v>63</v>
      </c>
      <c r="BD8" t="s">
        <v>64</v>
      </c>
      <c r="BF8" s="8">
        <v>43626.471736111103</v>
      </c>
      <c r="BG8" s="9" t="s">
        <v>20</v>
      </c>
      <c r="BI8">
        <v>6</v>
      </c>
      <c r="BJ8">
        <v>201890</v>
      </c>
      <c r="BL8" t="s">
        <v>89</v>
      </c>
      <c r="BX8">
        <v>313198</v>
      </c>
    </row>
    <row r="9" spans="1:76" x14ac:dyDescent="0.25">
      <c r="A9">
        <v>314043</v>
      </c>
      <c r="B9">
        <v>206760</v>
      </c>
      <c r="F9" t="s">
        <v>0</v>
      </c>
      <c r="G9" t="s">
        <v>90</v>
      </c>
      <c r="H9" t="s">
        <v>91</v>
      </c>
      <c r="I9" s="2" t="str">
        <f>HYPERLINK(AT9,"Hb")</f>
        <v>Hb</v>
      </c>
      <c r="K9">
        <v>1</v>
      </c>
      <c r="L9" t="s">
        <v>3</v>
      </c>
      <c r="M9">
        <v>100351</v>
      </c>
      <c r="N9" t="s">
        <v>4</v>
      </c>
      <c r="O9" t="s">
        <v>4</v>
      </c>
      <c r="U9" t="s">
        <v>92</v>
      </c>
      <c r="V9" s="3">
        <v>1</v>
      </c>
      <c r="W9" t="s">
        <v>6</v>
      </c>
      <c r="X9" t="s">
        <v>93</v>
      </c>
      <c r="Y9" s="4" t="s">
        <v>57</v>
      </c>
      <c r="Z9" s="5">
        <v>2</v>
      </c>
      <c r="AA9" s="6">
        <v>219</v>
      </c>
      <c r="AB9" t="s">
        <v>93</v>
      </c>
      <c r="AC9" t="s">
        <v>94</v>
      </c>
      <c r="AD9">
        <v>1957</v>
      </c>
      <c r="AE9">
        <v>9</v>
      </c>
      <c r="AF9">
        <v>15</v>
      </c>
      <c r="AG9" t="s">
        <v>95</v>
      </c>
      <c r="AH9" t="s">
        <v>95</v>
      </c>
      <c r="AJ9" t="s">
        <v>4</v>
      </c>
      <c r="AK9" t="s">
        <v>11</v>
      </c>
      <c r="AL9">
        <v>253265</v>
      </c>
      <c r="AM9">
        <v>6644792</v>
      </c>
      <c r="AN9" s="6">
        <v>253000</v>
      </c>
      <c r="AO9" s="6">
        <v>6645000</v>
      </c>
      <c r="AP9">
        <v>212</v>
      </c>
      <c r="AR9">
        <v>37</v>
      </c>
      <c r="AT9" t="s">
        <v>96</v>
      </c>
      <c r="AU9">
        <v>100351</v>
      </c>
      <c r="AW9" s="7" t="s">
        <v>14</v>
      </c>
      <c r="AX9">
        <v>1</v>
      </c>
      <c r="AY9" t="s">
        <v>15</v>
      </c>
      <c r="AZ9" t="s">
        <v>97</v>
      </c>
      <c r="BA9" t="s">
        <v>98</v>
      </c>
      <c r="BB9">
        <v>37</v>
      </c>
      <c r="BC9" t="s">
        <v>99</v>
      </c>
      <c r="BD9" t="s">
        <v>19</v>
      </c>
      <c r="BE9">
        <v>1</v>
      </c>
      <c r="BF9" s="8">
        <v>41767</v>
      </c>
      <c r="BG9" s="9" t="s">
        <v>20</v>
      </c>
      <c r="BI9">
        <v>4</v>
      </c>
      <c r="BJ9">
        <v>362099</v>
      </c>
      <c r="BK9">
        <v>170684</v>
      </c>
      <c r="BL9" t="s">
        <v>100</v>
      </c>
      <c r="BN9" t="s">
        <v>101</v>
      </c>
      <c r="BX9">
        <v>314043</v>
      </c>
    </row>
    <row r="10" spans="1:76" x14ac:dyDescent="0.25">
      <c r="A10">
        <v>322245</v>
      </c>
      <c r="B10">
        <v>269761</v>
      </c>
      <c r="F10" t="s">
        <v>0</v>
      </c>
      <c r="G10" t="s">
        <v>1</v>
      </c>
      <c r="H10" t="s">
        <v>102</v>
      </c>
      <c r="I10" s="2" t="str">
        <f>HYPERLINK(AT10,"Hb")</f>
        <v>Hb</v>
      </c>
      <c r="K10">
        <v>1</v>
      </c>
      <c r="L10" t="s">
        <v>3</v>
      </c>
      <c r="M10">
        <v>100351</v>
      </c>
      <c r="N10" t="s">
        <v>4</v>
      </c>
      <c r="O10" t="s">
        <v>4</v>
      </c>
      <c r="U10" t="s">
        <v>103</v>
      </c>
      <c r="V10" s="3">
        <v>1</v>
      </c>
      <c r="W10" t="s">
        <v>6</v>
      </c>
      <c r="X10" t="s">
        <v>93</v>
      </c>
      <c r="Y10" s="4" t="s">
        <v>57</v>
      </c>
      <c r="Z10" s="5">
        <v>2</v>
      </c>
      <c r="AA10" s="6">
        <v>219</v>
      </c>
      <c r="AB10" t="s">
        <v>93</v>
      </c>
      <c r="AC10" t="s">
        <v>104</v>
      </c>
      <c r="AD10">
        <v>1928</v>
      </c>
      <c r="AE10">
        <v>9</v>
      </c>
      <c r="AF10">
        <v>10</v>
      </c>
      <c r="AG10" t="s">
        <v>105</v>
      </c>
      <c r="AH10" t="s">
        <v>105</v>
      </c>
      <c r="AJ10" t="s">
        <v>4</v>
      </c>
      <c r="AK10" t="s">
        <v>11</v>
      </c>
      <c r="AL10">
        <v>254636</v>
      </c>
      <c r="AM10">
        <v>6646074</v>
      </c>
      <c r="AN10" s="6">
        <v>255000</v>
      </c>
      <c r="AO10" s="6">
        <v>6647000</v>
      </c>
      <c r="AP10">
        <v>1031</v>
      </c>
      <c r="AR10">
        <v>8</v>
      </c>
      <c r="AS10" t="s">
        <v>12</v>
      </c>
      <c r="AT10" t="s">
        <v>106</v>
      </c>
      <c r="AU10">
        <v>100351</v>
      </c>
      <c r="AW10" s="7" t="s">
        <v>14</v>
      </c>
      <c r="AX10">
        <v>1</v>
      </c>
      <c r="AY10" t="s">
        <v>15</v>
      </c>
      <c r="AZ10" t="s">
        <v>107</v>
      </c>
      <c r="BA10" t="s">
        <v>108</v>
      </c>
      <c r="BB10">
        <v>8</v>
      </c>
      <c r="BC10" t="s">
        <v>18</v>
      </c>
      <c r="BD10" t="s">
        <v>19</v>
      </c>
      <c r="BE10">
        <v>1</v>
      </c>
      <c r="BF10" s="8">
        <v>35385</v>
      </c>
      <c r="BG10" s="9" t="s">
        <v>20</v>
      </c>
      <c r="BI10">
        <v>3</v>
      </c>
      <c r="BJ10">
        <v>440647</v>
      </c>
      <c r="BK10">
        <v>170683</v>
      </c>
      <c r="BL10" t="s">
        <v>109</v>
      </c>
      <c r="BN10" t="s">
        <v>110</v>
      </c>
      <c r="BX10">
        <v>322245</v>
      </c>
    </row>
    <row r="11" spans="1:76" x14ac:dyDescent="0.25">
      <c r="A11">
        <v>445826</v>
      </c>
      <c r="C11">
        <v>1</v>
      </c>
      <c r="D11">
        <v>1</v>
      </c>
      <c r="E11">
        <v>1</v>
      </c>
      <c r="F11" t="s">
        <v>0</v>
      </c>
      <c r="G11" t="s">
        <v>111</v>
      </c>
      <c r="H11" t="s">
        <v>112</v>
      </c>
      <c r="I11" t="s">
        <v>80</v>
      </c>
      <c r="K11">
        <v>1</v>
      </c>
      <c r="L11" t="s">
        <v>3</v>
      </c>
      <c r="M11">
        <v>100351</v>
      </c>
      <c r="N11" t="s">
        <v>4</v>
      </c>
      <c r="O11" t="s">
        <v>4</v>
      </c>
      <c r="U11" t="s">
        <v>113</v>
      </c>
      <c r="V11" s="3">
        <v>1</v>
      </c>
      <c r="W11" t="s">
        <v>6</v>
      </c>
      <c r="X11" t="s">
        <v>114</v>
      </c>
      <c r="Y11" s="4" t="s">
        <v>57</v>
      </c>
      <c r="Z11" s="5">
        <v>2</v>
      </c>
      <c r="AA11" s="6">
        <v>226</v>
      </c>
      <c r="AB11" t="s">
        <v>115</v>
      </c>
      <c r="AC11" t="s">
        <v>116</v>
      </c>
      <c r="AD11">
        <v>2019</v>
      </c>
      <c r="AE11">
        <v>7</v>
      </c>
      <c r="AF11">
        <v>17</v>
      </c>
      <c r="AJ11" t="s">
        <v>4</v>
      </c>
      <c r="AK11" t="s">
        <v>11</v>
      </c>
      <c r="AL11">
        <v>282700</v>
      </c>
      <c r="AM11">
        <v>6660546</v>
      </c>
      <c r="AN11" s="6">
        <v>283000</v>
      </c>
      <c r="AO11" s="6">
        <v>6661000</v>
      </c>
      <c r="AP11">
        <v>65</v>
      </c>
      <c r="AR11">
        <v>40</v>
      </c>
      <c r="AT11" t="s">
        <v>117</v>
      </c>
      <c r="AU11">
        <v>100351</v>
      </c>
      <c r="AW11" s="7" t="s">
        <v>14</v>
      </c>
      <c r="AX11">
        <v>1</v>
      </c>
      <c r="AY11" t="s">
        <v>15</v>
      </c>
      <c r="AZ11" t="s">
        <v>118</v>
      </c>
      <c r="BA11" t="s">
        <v>119</v>
      </c>
      <c r="BB11">
        <v>40</v>
      </c>
      <c r="BC11" t="s">
        <v>120</v>
      </c>
      <c r="BD11" t="s">
        <v>121</v>
      </c>
      <c r="BF11" s="8">
        <v>43663</v>
      </c>
      <c r="BG11" s="9" t="s">
        <v>20</v>
      </c>
      <c r="BI11">
        <v>4</v>
      </c>
      <c r="BJ11">
        <v>374787</v>
      </c>
      <c r="BL11" t="s">
        <v>122</v>
      </c>
      <c r="BX11">
        <v>445826</v>
      </c>
    </row>
    <row r="12" spans="1:76" x14ac:dyDescent="0.25">
      <c r="A12">
        <v>459902</v>
      </c>
      <c r="B12">
        <v>308035</v>
      </c>
      <c r="F12" t="s">
        <v>0</v>
      </c>
      <c r="G12" t="s">
        <v>1</v>
      </c>
      <c r="H12" t="s">
        <v>123</v>
      </c>
      <c r="I12" s="2" t="str">
        <f>HYPERLINK(AT12,"Hb")</f>
        <v>Hb</v>
      </c>
      <c r="K12">
        <v>1</v>
      </c>
      <c r="L12" t="s">
        <v>3</v>
      </c>
      <c r="M12">
        <v>100351</v>
      </c>
      <c r="N12" t="s">
        <v>4</v>
      </c>
      <c r="O12" t="s">
        <v>4</v>
      </c>
      <c r="U12" t="s">
        <v>124</v>
      </c>
      <c r="V12" s="3">
        <v>1</v>
      </c>
      <c r="W12" t="s">
        <v>6</v>
      </c>
      <c r="X12" t="s">
        <v>125</v>
      </c>
      <c r="Y12" s="4" t="s">
        <v>57</v>
      </c>
      <c r="Z12" s="5">
        <v>2</v>
      </c>
      <c r="AA12" s="6">
        <v>237</v>
      </c>
      <c r="AB12" s="6" t="s">
        <v>125</v>
      </c>
      <c r="AC12" t="s">
        <v>126</v>
      </c>
      <c r="AD12">
        <v>1931</v>
      </c>
      <c r="AE12">
        <v>9</v>
      </c>
      <c r="AF12">
        <v>17</v>
      </c>
      <c r="AG12" t="s">
        <v>127</v>
      </c>
      <c r="AH12" t="s">
        <v>127</v>
      </c>
      <c r="AJ12" t="s">
        <v>4</v>
      </c>
      <c r="AK12" t="s">
        <v>11</v>
      </c>
      <c r="AL12">
        <v>290081</v>
      </c>
      <c r="AM12">
        <v>6719648</v>
      </c>
      <c r="AN12" s="6">
        <v>291000</v>
      </c>
      <c r="AO12" s="6">
        <v>6719000</v>
      </c>
      <c r="AP12">
        <v>1118</v>
      </c>
      <c r="AR12">
        <v>8</v>
      </c>
      <c r="AS12" t="s">
        <v>12</v>
      </c>
      <c r="AT12" t="s">
        <v>128</v>
      </c>
      <c r="AU12">
        <v>100351</v>
      </c>
      <c r="AW12" s="7" t="s">
        <v>14</v>
      </c>
      <c r="AX12">
        <v>1</v>
      </c>
      <c r="AY12" t="s">
        <v>15</v>
      </c>
      <c r="AZ12" t="s">
        <v>129</v>
      </c>
      <c r="BA12" t="s">
        <v>130</v>
      </c>
      <c r="BB12">
        <v>8</v>
      </c>
      <c r="BC12" t="s">
        <v>18</v>
      </c>
      <c r="BD12" t="s">
        <v>19</v>
      </c>
      <c r="BE12">
        <v>1</v>
      </c>
      <c r="BF12" s="8">
        <v>37013</v>
      </c>
      <c r="BG12" s="9" t="s">
        <v>20</v>
      </c>
      <c r="BI12">
        <v>3</v>
      </c>
      <c r="BJ12">
        <v>480688</v>
      </c>
      <c r="BK12">
        <v>170685</v>
      </c>
      <c r="BL12" t="s">
        <v>131</v>
      </c>
      <c r="BN12" t="s">
        <v>132</v>
      </c>
      <c r="BX12">
        <v>459902</v>
      </c>
    </row>
    <row r="13" spans="1:76" x14ac:dyDescent="0.25">
      <c r="A13">
        <v>366258</v>
      </c>
      <c r="B13">
        <v>308036</v>
      </c>
      <c r="F13" t="s">
        <v>0</v>
      </c>
      <c r="G13" t="s">
        <v>1</v>
      </c>
      <c r="H13" t="s">
        <v>133</v>
      </c>
      <c r="I13" s="2" t="str">
        <f>HYPERLINK(AT13,"Hb")</f>
        <v>Hb</v>
      </c>
      <c r="K13">
        <v>1</v>
      </c>
      <c r="L13" t="s">
        <v>3</v>
      </c>
      <c r="M13">
        <v>100351</v>
      </c>
      <c r="N13" t="s">
        <v>4</v>
      </c>
      <c r="O13" t="s">
        <v>4</v>
      </c>
      <c r="U13" t="s">
        <v>134</v>
      </c>
      <c r="V13" s="10">
        <v>3</v>
      </c>
      <c r="W13" t="s">
        <v>135</v>
      </c>
      <c r="X13" t="s">
        <v>135</v>
      </c>
      <c r="Y13" s="4" t="s">
        <v>57</v>
      </c>
      <c r="Z13" s="5">
        <v>2</v>
      </c>
      <c r="AA13" s="6">
        <v>301</v>
      </c>
      <c r="AB13" s="6" t="s">
        <v>135</v>
      </c>
      <c r="AC13" t="s">
        <v>136</v>
      </c>
      <c r="AD13">
        <v>1913</v>
      </c>
      <c r="AE13">
        <v>8</v>
      </c>
      <c r="AF13">
        <v>24</v>
      </c>
      <c r="AG13" t="s">
        <v>137</v>
      </c>
      <c r="AH13" t="s">
        <v>137</v>
      </c>
      <c r="AJ13" t="s">
        <v>4</v>
      </c>
      <c r="AK13" t="s">
        <v>11</v>
      </c>
      <c r="AL13">
        <v>261317</v>
      </c>
      <c r="AM13">
        <v>6656077</v>
      </c>
      <c r="AN13" s="6">
        <v>261000</v>
      </c>
      <c r="AO13" s="6">
        <v>6657000</v>
      </c>
      <c r="AP13">
        <v>20057</v>
      </c>
      <c r="AR13">
        <v>8</v>
      </c>
      <c r="AT13" t="s">
        <v>138</v>
      </c>
      <c r="AU13">
        <v>100351</v>
      </c>
      <c r="AW13" s="7" t="s">
        <v>14</v>
      </c>
      <c r="AX13">
        <v>1</v>
      </c>
      <c r="AY13" t="s">
        <v>15</v>
      </c>
      <c r="AZ13" t="s">
        <v>139</v>
      </c>
      <c r="BA13" t="s">
        <v>140</v>
      </c>
      <c r="BB13">
        <v>8</v>
      </c>
      <c r="BC13" t="s">
        <v>18</v>
      </c>
      <c r="BD13" t="s">
        <v>19</v>
      </c>
      <c r="BE13">
        <v>1</v>
      </c>
      <c r="BF13" s="8">
        <v>37013</v>
      </c>
      <c r="BG13" s="9" t="s">
        <v>20</v>
      </c>
      <c r="BI13">
        <v>3</v>
      </c>
      <c r="BJ13">
        <v>480689</v>
      </c>
      <c r="BK13">
        <v>170687</v>
      </c>
      <c r="BL13" t="s">
        <v>141</v>
      </c>
      <c r="BN13" t="s">
        <v>142</v>
      </c>
      <c r="BX13">
        <v>366258</v>
      </c>
    </row>
    <row r="14" spans="1:76" x14ac:dyDescent="0.25">
      <c r="A14">
        <v>363508</v>
      </c>
      <c r="B14">
        <v>148736</v>
      </c>
      <c r="F14" t="s">
        <v>0</v>
      </c>
      <c r="G14" t="s">
        <v>66</v>
      </c>
      <c r="H14" t="s">
        <v>143</v>
      </c>
      <c r="I14" t="s">
        <v>68</v>
      </c>
      <c r="K14">
        <v>1</v>
      </c>
      <c r="L14" t="s">
        <v>3</v>
      </c>
      <c r="M14">
        <v>100351</v>
      </c>
      <c r="N14" t="s">
        <v>4</v>
      </c>
      <c r="O14" t="s">
        <v>4</v>
      </c>
      <c r="U14" t="s">
        <v>134</v>
      </c>
      <c r="V14" s="10">
        <v>3</v>
      </c>
      <c r="W14" t="s">
        <v>135</v>
      </c>
      <c r="X14" t="s">
        <v>135</v>
      </c>
      <c r="Y14" s="4" t="s">
        <v>57</v>
      </c>
      <c r="Z14" s="5">
        <v>2</v>
      </c>
      <c r="AA14" s="6">
        <v>301</v>
      </c>
      <c r="AB14" s="6" t="s">
        <v>135</v>
      </c>
      <c r="AC14" t="s">
        <v>144</v>
      </c>
      <c r="AD14">
        <v>1913</v>
      </c>
      <c r="AE14">
        <v>9</v>
      </c>
      <c r="AF14">
        <v>1</v>
      </c>
      <c r="AG14" t="s">
        <v>145</v>
      </c>
      <c r="AH14" t="s">
        <v>145</v>
      </c>
      <c r="AJ14" t="s">
        <v>4</v>
      </c>
      <c r="AK14" t="s">
        <v>11</v>
      </c>
      <c r="AL14">
        <v>261317</v>
      </c>
      <c r="AM14">
        <v>6656077</v>
      </c>
      <c r="AN14" s="6">
        <v>261000</v>
      </c>
      <c r="AO14" s="6">
        <v>6657000</v>
      </c>
      <c r="AP14">
        <v>20057</v>
      </c>
      <c r="AR14">
        <v>105</v>
      </c>
      <c r="AT14" s="8"/>
      <c r="AU14">
        <v>100351</v>
      </c>
      <c r="AW14" s="7" t="s">
        <v>14</v>
      </c>
      <c r="AX14">
        <v>1</v>
      </c>
      <c r="AY14" t="s">
        <v>15</v>
      </c>
      <c r="AZ14" t="s">
        <v>139</v>
      </c>
      <c r="BA14" t="s">
        <v>146</v>
      </c>
      <c r="BB14">
        <v>105</v>
      </c>
      <c r="BC14" t="s">
        <v>75</v>
      </c>
      <c r="BD14" t="s">
        <v>76</v>
      </c>
      <c r="BF14" s="8">
        <v>42340</v>
      </c>
      <c r="BG14" s="9" t="s">
        <v>20</v>
      </c>
      <c r="BI14">
        <v>5</v>
      </c>
      <c r="BJ14">
        <v>299095</v>
      </c>
      <c r="BK14">
        <v>170686</v>
      </c>
      <c r="BL14" t="s">
        <v>147</v>
      </c>
      <c r="BN14" t="s">
        <v>148</v>
      </c>
      <c r="BX14">
        <v>363508</v>
      </c>
    </row>
    <row r="15" spans="1:76" x14ac:dyDescent="0.25">
      <c r="A15">
        <v>366259</v>
      </c>
      <c r="B15">
        <v>308037</v>
      </c>
      <c r="F15" t="s">
        <v>0</v>
      </c>
      <c r="G15" t="s">
        <v>1</v>
      </c>
      <c r="H15" t="s">
        <v>149</v>
      </c>
      <c r="I15" s="2" t="str">
        <f>HYPERLINK(AT15,"Hb")</f>
        <v>Hb</v>
      </c>
      <c r="K15">
        <v>1</v>
      </c>
      <c r="L15" t="s">
        <v>3</v>
      </c>
      <c r="M15">
        <v>100351</v>
      </c>
      <c r="N15" t="s">
        <v>4</v>
      </c>
      <c r="O15" t="s">
        <v>4</v>
      </c>
      <c r="U15" t="s">
        <v>134</v>
      </c>
      <c r="V15" s="10">
        <v>3</v>
      </c>
      <c r="W15" t="s">
        <v>135</v>
      </c>
      <c r="X15" t="s">
        <v>135</v>
      </c>
      <c r="Y15" s="4" t="s">
        <v>57</v>
      </c>
      <c r="Z15" s="5">
        <v>2</v>
      </c>
      <c r="AA15" s="6">
        <v>301</v>
      </c>
      <c r="AB15" s="6" t="s">
        <v>135</v>
      </c>
      <c r="AC15" t="s">
        <v>150</v>
      </c>
      <c r="AD15">
        <v>1913</v>
      </c>
      <c r="AE15">
        <v>9</v>
      </c>
      <c r="AF15">
        <v>1</v>
      </c>
      <c r="AG15" t="s">
        <v>145</v>
      </c>
      <c r="AH15" t="s">
        <v>151</v>
      </c>
      <c r="AJ15" t="s">
        <v>4</v>
      </c>
      <c r="AK15" t="s">
        <v>11</v>
      </c>
      <c r="AL15">
        <v>261317</v>
      </c>
      <c r="AM15">
        <v>6656077</v>
      </c>
      <c r="AN15" s="6">
        <v>261000</v>
      </c>
      <c r="AO15" s="6">
        <v>6657000</v>
      </c>
      <c r="AP15">
        <v>20057</v>
      </c>
      <c r="AR15">
        <v>8</v>
      </c>
      <c r="AT15" t="s">
        <v>152</v>
      </c>
      <c r="AU15">
        <v>100351</v>
      </c>
      <c r="AW15" s="7" t="s">
        <v>14</v>
      </c>
      <c r="AX15">
        <v>1</v>
      </c>
      <c r="AY15" t="s">
        <v>15</v>
      </c>
      <c r="AZ15" t="s">
        <v>139</v>
      </c>
      <c r="BA15" t="s">
        <v>153</v>
      </c>
      <c r="BB15">
        <v>8</v>
      </c>
      <c r="BC15" t="s">
        <v>18</v>
      </c>
      <c r="BD15" t="s">
        <v>19</v>
      </c>
      <c r="BE15">
        <v>1</v>
      </c>
      <c r="BF15" s="8">
        <v>37013</v>
      </c>
      <c r="BG15" s="9" t="s">
        <v>20</v>
      </c>
      <c r="BI15">
        <v>3</v>
      </c>
      <c r="BJ15">
        <v>480690</v>
      </c>
      <c r="BK15">
        <v>170688</v>
      </c>
      <c r="BL15" t="s">
        <v>154</v>
      </c>
      <c r="BN15" t="s">
        <v>155</v>
      </c>
      <c r="BX15">
        <v>366259</v>
      </c>
    </row>
    <row r="16" spans="1:76" x14ac:dyDescent="0.25">
      <c r="A16">
        <v>389529</v>
      </c>
      <c r="C16">
        <v>1</v>
      </c>
      <c r="D16">
        <v>1</v>
      </c>
      <c r="E16">
        <v>1</v>
      </c>
      <c r="F16" t="s">
        <v>0</v>
      </c>
      <c r="G16" t="s">
        <v>111</v>
      </c>
      <c r="H16" t="s">
        <v>156</v>
      </c>
      <c r="I16" t="s">
        <v>80</v>
      </c>
      <c r="K16">
        <v>1</v>
      </c>
      <c r="L16" t="s">
        <v>3</v>
      </c>
      <c r="M16">
        <v>100351</v>
      </c>
      <c r="N16" t="s">
        <v>4</v>
      </c>
      <c r="O16" t="s">
        <v>4</v>
      </c>
      <c r="U16" t="s">
        <v>157</v>
      </c>
      <c r="V16" s="3">
        <v>1</v>
      </c>
      <c r="W16" t="s">
        <v>135</v>
      </c>
      <c r="X16" t="s">
        <v>135</v>
      </c>
      <c r="Y16" s="4" t="s">
        <v>57</v>
      </c>
      <c r="Z16" s="5">
        <v>2</v>
      </c>
      <c r="AA16" s="6">
        <v>301</v>
      </c>
      <c r="AB16" s="6" t="s">
        <v>135</v>
      </c>
      <c r="AC16" t="s">
        <v>116</v>
      </c>
      <c r="AD16">
        <v>2019</v>
      </c>
      <c r="AE16">
        <v>5</v>
      </c>
      <c r="AF16">
        <v>29</v>
      </c>
      <c r="AJ16" t="s">
        <v>4</v>
      </c>
      <c r="AK16" t="s">
        <v>11</v>
      </c>
      <c r="AL16">
        <v>264717</v>
      </c>
      <c r="AM16">
        <v>6641133</v>
      </c>
      <c r="AN16" s="6">
        <v>265000</v>
      </c>
      <c r="AO16" s="6">
        <v>6641000</v>
      </c>
      <c r="AP16">
        <v>0</v>
      </c>
      <c r="AR16">
        <v>40</v>
      </c>
      <c r="AT16" t="s">
        <v>158</v>
      </c>
      <c r="AU16">
        <v>100351</v>
      </c>
      <c r="AW16" s="7" t="s">
        <v>14</v>
      </c>
      <c r="AX16">
        <v>1</v>
      </c>
      <c r="AY16" t="s">
        <v>15</v>
      </c>
      <c r="AZ16" t="s">
        <v>159</v>
      </c>
      <c r="BA16" t="s">
        <v>160</v>
      </c>
      <c r="BB16">
        <v>40</v>
      </c>
      <c r="BC16" t="s">
        <v>120</v>
      </c>
      <c r="BD16" t="s">
        <v>121</v>
      </c>
      <c r="BF16" s="8">
        <v>43614</v>
      </c>
      <c r="BG16" s="9" t="s">
        <v>20</v>
      </c>
      <c r="BI16">
        <v>4</v>
      </c>
      <c r="BJ16">
        <v>374596</v>
      </c>
      <c r="BL16" t="s">
        <v>161</v>
      </c>
      <c r="BX16">
        <v>389529</v>
      </c>
    </row>
    <row r="17" spans="1:76" x14ac:dyDescent="0.25">
      <c r="A17">
        <v>386382</v>
      </c>
      <c r="C17">
        <v>1</v>
      </c>
      <c r="D17">
        <v>1</v>
      </c>
      <c r="E17">
        <v>1</v>
      </c>
      <c r="F17" t="s">
        <v>0</v>
      </c>
      <c r="G17" t="s">
        <v>111</v>
      </c>
      <c r="H17" t="s">
        <v>162</v>
      </c>
      <c r="I17" t="s">
        <v>80</v>
      </c>
      <c r="K17">
        <v>1</v>
      </c>
      <c r="L17" t="s">
        <v>3</v>
      </c>
      <c r="M17">
        <v>100351</v>
      </c>
      <c r="N17" t="s">
        <v>4</v>
      </c>
      <c r="O17" t="s">
        <v>4</v>
      </c>
      <c r="U17" t="s">
        <v>163</v>
      </c>
      <c r="V17" s="3">
        <v>1</v>
      </c>
      <c r="W17" t="s">
        <v>135</v>
      </c>
      <c r="X17" t="s">
        <v>135</v>
      </c>
      <c r="Y17" s="4" t="s">
        <v>57</v>
      </c>
      <c r="Z17" s="5">
        <v>2</v>
      </c>
      <c r="AA17" s="6">
        <v>301</v>
      </c>
      <c r="AB17" s="6" t="s">
        <v>135</v>
      </c>
      <c r="AC17" t="s">
        <v>116</v>
      </c>
      <c r="AD17">
        <v>2020</v>
      </c>
      <c r="AE17">
        <v>5</v>
      </c>
      <c r="AF17">
        <v>21</v>
      </c>
      <c r="AJ17" t="s">
        <v>4</v>
      </c>
      <c r="AK17" t="s">
        <v>11</v>
      </c>
      <c r="AL17">
        <v>264041</v>
      </c>
      <c r="AM17">
        <v>6647567</v>
      </c>
      <c r="AN17" s="6">
        <v>265000</v>
      </c>
      <c r="AO17" s="6">
        <v>6647000</v>
      </c>
      <c r="AP17">
        <v>65</v>
      </c>
      <c r="AR17">
        <v>40</v>
      </c>
      <c r="AT17" t="s">
        <v>164</v>
      </c>
      <c r="AU17">
        <v>100351</v>
      </c>
      <c r="AW17" s="7" t="s">
        <v>14</v>
      </c>
      <c r="AX17">
        <v>1</v>
      </c>
      <c r="AY17" t="s">
        <v>15</v>
      </c>
      <c r="AZ17" t="s">
        <v>165</v>
      </c>
      <c r="BA17" t="s">
        <v>166</v>
      </c>
      <c r="BB17">
        <v>40</v>
      </c>
      <c r="BC17" t="s">
        <v>120</v>
      </c>
      <c r="BD17" t="s">
        <v>121</v>
      </c>
      <c r="BF17" s="8">
        <v>43972</v>
      </c>
      <c r="BG17" s="9" t="s">
        <v>20</v>
      </c>
      <c r="BI17">
        <v>4</v>
      </c>
      <c r="BJ17">
        <v>377866</v>
      </c>
      <c r="BL17" t="s">
        <v>167</v>
      </c>
      <c r="BX17">
        <v>386382</v>
      </c>
    </row>
    <row r="18" spans="1:76" x14ac:dyDescent="0.25">
      <c r="A18">
        <v>422325</v>
      </c>
      <c r="C18">
        <v>1</v>
      </c>
      <c r="D18">
        <v>1</v>
      </c>
      <c r="E18">
        <v>1</v>
      </c>
      <c r="F18" t="s">
        <v>0</v>
      </c>
      <c r="G18" t="s">
        <v>53</v>
      </c>
      <c r="H18" t="s">
        <v>168</v>
      </c>
      <c r="I18" s="2" t="str">
        <f>HYPERLINK(AT18,"Foto")</f>
        <v>Foto</v>
      </c>
      <c r="K18">
        <v>1</v>
      </c>
      <c r="L18" t="s">
        <v>3</v>
      </c>
      <c r="M18">
        <v>100351</v>
      </c>
      <c r="N18" t="s">
        <v>4</v>
      </c>
      <c r="O18" t="s">
        <v>4</v>
      </c>
      <c r="U18" t="s">
        <v>169</v>
      </c>
      <c r="V18" s="3">
        <v>1</v>
      </c>
      <c r="W18" t="s">
        <v>135</v>
      </c>
      <c r="X18" t="s">
        <v>135</v>
      </c>
      <c r="Y18" s="4" t="s">
        <v>57</v>
      </c>
      <c r="Z18" s="5">
        <v>2</v>
      </c>
      <c r="AA18" s="6">
        <v>301</v>
      </c>
      <c r="AB18" s="6" t="s">
        <v>135</v>
      </c>
      <c r="AC18" t="s">
        <v>170</v>
      </c>
      <c r="AD18">
        <v>2021</v>
      </c>
      <c r="AE18">
        <v>5</v>
      </c>
      <c r="AF18">
        <v>20</v>
      </c>
      <c r="AG18" t="s">
        <v>171</v>
      </c>
      <c r="AJ18" t="s">
        <v>4</v>
      </c>
      <c r="AK18" t="s">
        <v>11</v>
      </c>
      <c r="AL18">
        <v>272236</v>
      </c>
      <c r="AM18">
        <v>6652274</v>
      </c>
      <c r="AN18" s="6">
        <v>273000</v>
      </c>
      <c r="AO18" s="6">
        <v>6653000</v>
      </c>
      <c r="AP18">
        <v>100</v>
      </c>
      <c r="AR18">
        <v>1010</v>
      </c>
      <c r="AT18" s="8" t="s">
        <v>172</v>
      </c>
      <c r="AU18">
        <v>100351</v>
      </c>
      <c r="AW18" s="7" t="s">
        <v>14</v>
      </c>
      <c r="AX18">
        <v>1</v>
      </c>
      <c r="AY18" t="s">
        <v>15</v>
      </c>
      <c r="AZ18" t="s">
        <v>173</v>
      </c>
      <c r="BA18" t="s">
        <v>174</v>
      </c>
      <c r="BB18">
        <v>1010</v>
      </c>
      <c r="BC18" t="s">
        <v>63</v>
      </c>
      <c r="BD18" t="s">
        <v>64</v>
      </c>
      <c r="BE18">
        <v>1</v>
      </c>
      <c r="BF18" s="8">
        <v>44352.798981481501</v>
      </c>
      <c r="BG18" s="9" t="s">
        <v>20</v>
      </c>
      <c r="BI18">
        <v>6</v>
      </c>
      <c r="BJ18">
        <v>270306</v>
      </c>
      <c r="BL18" t="s">
        <v>175</v>
      </c>
      <c r="BX18">
        <v>422325</v>
      </c>
    </row>
    <row r="19" spans="1:76" x14ac:dyDescent="0.25">
      <c r="A19">
        <v>491204</v>
      </c>
      <c r="B19">
        <v>290795</v>
      </c>
      <c r="F19" t="s">
        <v>0</v>
      </c>
      <c r="G19" t="s">
        <v>1</v>
      </c>
      <c r="H19" t="s">
        <v>176</v>
      </c>
      <c r="I19" s="2" t="str">
        <f>HYPERLINK(AT19,"Hb")</f>
        <v>Hb</v>
      </c>
      <c r="K19">
        <v>1</v>
      </c>
      <c r="L19" t="s">
        <v>3</v>
      </c>
      <c r="M19">
        <v>100351</v>
      </c>
      <c r="N19" t="s">
        <v>4</v>
      </c>
      <c r="O19" t="s">
        <v>4</v>
      </c>
      <c r="S19" t="s">
        <v>177</v>
      </c>
      <c r="T19" t="s">
        <v>178</v>
      </c>
      <c r="U19" t="s">
        <v>179</v>
      </c>
      <c r="V19" s="10">
        <v>3</v>
      </c>
      <c r="W19" t="s">
        <v>180</v>
      </c>
      <c r="X19" t="s">
        <v>181</v>
      </c>
      <c r="Y19" t="s">
        <v>182</v>
      </c>
      <c r="Z19" s="5">
        <v>4</v>
      </c>
      <c r="AA19" s="6">
        <v>427</v>
      </c>
      <c r="AB19" s="6" t="s">
        <v>181</v>
      </c>
      <c r="AC19" t="s">
        <v>183</v>
      </c>
      <c r="AD19">
        <v>1938</v>
      </c>
      <c r="AE19">
        <v>9</v>
      </c>
      <c r="AF19">
        <v>2</v>
      </c>
      <c r="AG19" t="s">
        <v>184</v>
      </c>
      <c r="AH19" t="s">
        <v>184</v>
      </c>
      <c r="AJ19" t="s">
        <v>4</v>
      </c>
      <c r="AK19" t="s">
        <v>11</v>
      </c>
      <c r="AL19">
        <v>323294</v>
      </c>
      <c r="AM19">
        <v>6762626</v>
      </c>
      <c r="AN19" s="6">
        <v>323000</v>
      </c>
      <c r="AO19" s="6">
        <v>6763000</v>
      </c>
      <c r="AP19">
        <v>34686</v>
      </c>
      <c r="AR19">
        <v>8</v>
      </c>
      <c r="AS19" t="s">
        <v>185</v>
      </c>
      <c r="AT19" t="s">
        <v>186</v>
      </c>
      <c r="AU19">
        <v>100351</v>
      </c>
      <c r="AW19" s="7" t="s">
        <v>14</v>
      </c>
      <c r="AX19">
        <v>1</v>
      </c>
      <c r="AY19" t="s">
        <v>15</v>
      </c>
      <c r="AZ19" t="s">
        <v>187</v>
      </c>
      <c r="BA19" t="s">
        <v>188</v>
      </c>
      <c r="BB19">
        <v>8</v>
      </c>
      <c r="BC19" t="s">
        <v>18</v>
      </c>
      <c r="BD19" t="s">
        <v>19</v>
      </c>
      <c r="BE19">
        <v>1</v>
      </c>
      <c r="BF19" s="8">
        <v>37976</v>
      </c>
      <c r="BG19" s="9" t="s">
        <v>20</v>
      </c>
      <c r="BI19">
        <v>3</v>
      </c>
      <c r="BJ19">
        <v>463501</v>
      </c>
      <c r="BK19">
        <v>170689</v>
      </c>
      <c r="BL19" t="s">
        <v>189</v>
      </c>
      <c r="BN19" t="s">
        <v>190</v>
      </c>
      <c r="BX19">
        <v>491204</v>
      </c>
    </row>
    <row r="20" spans="1:76" x14ac:dyDescent="0.25">
      <c r="A20">
        <v>332249</v>
      </c>
      <c r="B20">
        <v>275579</v>
      </c>
      <c r="F20" t="s">
        <v>0</v>
      </c>
      <c r="G20" t="s">
        <v>1</v>
      </c>
      <c r="H20" t="s">
        <v>191</v>
      </c>
      <c r="I20" s="2" t="str">
        <f>HYPERLINK(AT20,"Hb")</f>
        <v>Hb</v>
      </c>
      <c r="K20">
        <v>1</v>
      </c>
      <c r="L20" t="s">
        <v>3</v>
      </c>
      <c r="M20">
        <v>100351</v>
      </c>
      <c r="N20" t="s">
        <v>4</v>
      </c>
      <c r="O20" t="s">
        <v>4</v>
      </c>
      <c r="U20" t="s">
        <v>192</v>
      </c>
      <c r="V20" s="3">
        <v>1</v>
      </c>
      <c r="W20" t="s">
        <v>180</v>
      </c>
      <c r="X20" t="s">
        <v>193</v>
      </c>
      <c r="Y20" t="s">
        <v>194</v>
      </c>
      <c r="Z20" s="5">
        <v>5</v>
      </c>
      <c r="AA20" s="6">
        <v>534</v>
      </c>
      <c r="AB20" s="6" t="s">
        <v>193</v>
      </c>
      <c r="AC20" t="s">
        <v>195</v>
      </c>
      <c r="AD20">
        <v>2002</v>
      </c>
      <c r="AE20">
        <v>8</v>
      </c>
      <c r="AF20">
        <v>22</v>
      </c>
      <c r="AG20" t="s">
        <v>196</v>
      </c>
      <c r="AH20" t="s">
        <v>151</v>
      </c>
      <c r="AJ20" t="s">
        <v>4</v>
      </c>
      <c r="AK20" t="s">
        <v>11</v>
      </c>
      <c r="AL20">
        <v>256438</v>
      </c>
      <c r="AM20">
        <v>6699469</v>
      </c>
      <c r="AN20" s="6">
        <v>257000</v>
      </c>
      <c r="AO20" s="6">
        <v>6699000</v>
      </c>
      <c r="AP20">
        <v>778</v>
      </c>
      <c r="AR20">
        <v>8</v>
      </c>
      <c r="AS20" t="s">
        <v>37</v>
      </c>
      <c r="AT20" t="s">
        <v>197</v>
      </c>
      <c r="AU20">
        <v>100351</v>
      </c>
      <c r="AW20" s="7" t="s">
        <v>14</v>
      </c>
      <c r="AX20">
        <v>1</v>
      </c>
      <c r="AY20" t="s">
        <v>15</v>
      </c>
      <c r="AZ20" t="s">
        <v>198</v>
      </c>
      <c r="BA20" t="s">
        <v>199</v>
      </c>
      <c r="BB20">
        <v>8</v>
      </c>
      <c r="BC20" t="s">
        <v>18</v>
      </c>
      <c r="BD20" t="s">
        <v>19</v>
      </c>
      <c r="BE20">
        <v>1</v>
      </c>
      <c r="BF20" s="8">
        <v>38691</v>
      </c>
      <c r="BG20" s="9" t="s">
        <v>20</v>
      </c>
      <c r="BI20">
        <v>3</v>
      </c>
      <c r="BJ20">
        <v>448127</v>
      </c>
      <c r="BK20">
        <v>170690</v>
      </c>
      <c r="BL20" t="s">
        <v>200</v>
      </c>
      <c r="BN20" t="s">
        <v>201</v>
      </c>
      <c r="BX20">
        <v>332249</v>
      </c>
    </row>
    <row r="21" spans="1:76" x14ac:dyDescent="0.25">
      <c r="A21">
        <v>234210</v>
      </c>
      <c r="C21">
        <v>1</v>
      </c>
      <c r="D21">
        <v>1</v>
      </c>
      <c r="E21">
        <v>1</v>
      </c>
      <c r="F21" t="s">
        <v>0</v>
      </c>
      <c r="G21" t="s">
        <v>111</v>
      </c>
      <c r="H21" t="s">
        <v>202</v>
      </c>
      <c r="I21" t="s">
        <v>80</v>
      </c>
      <c r="K21">
        <v>1</v>
      </c>
      <c r="L21" t="s">
        <v>3</v>
      </c>
      <c r="M21">
        <v>100351</v>
      </c>
      <c r="N21" t="s">
        <v>4</v>
      </c>
      <c r="O21" t="s">
        <v>4</v>
      </c>
      <c r="U21" t="s">
        <v>203</v>
      </c>
      <c r="V21" s="3">
        <v>1</v>
      </c>
      <c r="W21" t="s">
        <v>6</v>
      </c>
      <c r="X21" t="s">
        <v>204</v>
      </c>
      <c r="Y21" t="s">
        <v>205</v>
      </c>
      <c r="Z21" s="5">
        <v>6</v>
      </c>
      <c r="AA21" s="6">
        <v>605</v>
      </c>
      <c r="AB21" s="6" t="s">
        <v>204</v>
      </c>
      <c r="AC21" t="s">
        <v>116</v>
      </c>
      <c r="AD21">
        <v>2019</v>
      </c>
      <c r="AE21">
        <v>8</v>
      </c>
      <c r="AF21">
        <v>24</v>
      </c>
      <c r="AJ21" t="s">
        <v>4</v>
      </c>
      <c r="AK21" t="s">
        <v>11</v>
      </c>
      <c r="AL21">
        <v>231673</v>
      </c>
      <c r="AM21">
        <v>6696472</v>
      </c>
      <c r="AN21" s="6">
        <v>231000</v>
      </c>
      <c r="AO21" s="6">
        <v>6697000</v>
      </c>
      <c r="AP21">
        <v>16</v>
      </c>
      <c r="AR21">
        <v>40</v>
      </c>
      <c r="AT21" t="s">
        <v>206</v>
      </c>
      <c r="AU21">
        <v>100351</v>
      </c>
      <c r="AW21" s="7" t="s">
        <v>14</v>
      </c>
      <c r="AX21">
        <v>1</v>
      </c>
      <c r="AY21" t="s">
        <v>15</v>
      </c>
      <c r="AZ21" t="s">
        <v>207</v>
      </c>
      <c r="BA21" t="s">
        <v>208</v>
      </c>
      <c r="BB21">
        <v>40</v>
      </c>
      <c r="BC21" t="s">
        <v>120</v>
      </c>
      <c r="BD21" t="s">
        <v>121</v>
      </c>
      <c r="BF21" s="8">
        <v>43701</v>
      </c>
      <c r="BG21" s="9" t="s">
        <v>20</v>
      </c>
      <c r="BI21">
        <v>4</v>
      </c>
      <c r="BJ21">
        <v>376128</v>
      </c>
      <c r="BL21" t="s">
        <v>209</v>
      </c>
      <c r="BX21">
        <v>234210</v>
      </c>
    </row>
    <row r="22" spans="1:76" x14ac:dyDescent="0.25">
      <c r="A22">
        <v>239165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210</v>
      </c>
      <c r="I22" t="s">
        <v>68</v>
      </c>
      <c r="K22">
        <v>1</v>
      </c>
      <c r="L22" t="s">
        <v>3</v>
      </c>
      <c r="M22">
        <v>100351</v>
      </c>
      <c r="N22" t="s">
        <v>4</v>
      </c>
      <c r="O22" t="s">
        <v>4</v>
      </c>
      <c r="U22" t="s">
        <v>211</v>
      </c>
      <c r="V22" s="3">
        <v>1</v>
      </c>
      <c r="W22" t="s">
        <v>6</v>
      </c>
      <c r="X22" t="s">
        <v>212</v>
      </c>
      <c r="Y22" t="s">
        <v>205</v>
      </c>
      <c r="Z22" s="5">
        <v>6</v>
      </c>
      <c r="AA22" s="6">
        <v>626</v>
      </c>
      <c r="AB22" s="6" t="s">
        <v>212</v>
      </c>
      <c r="AC22" t="s">
        <v>213</v>
      </c>
      <c r="AD22">
        <v>2016</v>
      </c>
      <c r="AE22">
        <v>10</v>
      </c>
      <c r="AF22">
        <v>6</v>
      </c>
      <c r="AG22" t="s">
        <v>214</v>
      </c>
      <c r="AH22" t="s">
        <v>214</v>
      </c>
      <c r="AJ22" t="s">
        <v>4</v>
      </c>
      <c r="AK22" t="s">
        <v>11</v>
      </c>
      <c r="AL22">
        <v>232812</v>
      </c>
      <c r="AM22">
        <v>6635741</v>
      </c>
      <c r="AN22" s="6">
        <v>233000</v>
      </c>
      <c r="AO22" s="6">
        <v>6635000</v>
      </c>
      <c r="AP22">
        <v>1</v>
      </c>
      <c r="AR22">
        <v>8</v>
      </c>
      <c r="AS22" t="s">
        <v>37</v>
      </c>
      <c r="AU22">
        <v>100351</v>
      </c>
      <c r="AW22" s="7" t="s">
        <v>14</v>
      </c>
      <c r="AX22">
        <v>1</v>
      </c>
      <c r="AY22" t="s">
        <v>15</v>
      </c>
      <c r="AZ22" t="s">
        <v>215</v>
      </c>
      <c r="BA22" t="s">
        <v>216</v>
      </c>
      <c r="BB22">
        <v>8</v>
      </c>
      <c r="BC22" t="s">
        <v>18</v>
      </c>
      <c r="BD22" t="s">
        <v>19</v>
      </c>
      <c r="BF22" s="8">
        <v>43082</v>
      </c>
      <c r="BG22" s="9" t="s">
        <v>20</v>
      </c>
      <c r="BI22">
        <v>3</v>
      </c>
      <c r="BJ22">
        <v>447338</v>
      </c>
      <c r="BL22" t="s">
        <v>217</v>
      </c>
      <c r="BN22" t="s">
        <v>218</v>
      </c>
      <c r="BX22">
        <v>239165</v>
      </c>
    </row>
    <row r="23" spans="1:76" x14ac:dyDescent="0.25">
      <c r="A23">
        <v>238928</v>
      </c>
      <c r="C23">
        <v>1</v>
      </c>
      <c r="D23">
        <v>1</v>
      </c>
      <c r="E23">
        <v>2</v>
      </c>
      <c r="F23" t="s">
        <v>0</v>
      </c>
      <c r="G23" t="s">
        <v>53</v>
      </c>
      <c r="H23" t="s">
        <v>219</v>
      </c>
      <c r="I23" s="2" t="str">
        <f>HYPERLINK(AT23,"Foto")</f>
        <v>Foto</v>
      </c>
      <c r="K23">
        <v>1</v>
      </c>
      <c r="L23" t="s">
        <v>3</v>
      </c>
      <c r="M23">
        <v>100351</v>
      </c>
      <c r="N23" t="s">
        <v>4</v>
      </c>
      <c r="O23" t="s">
        <v>4</v>
      </c>
      <c r="U23" t="s">
        <v>211</v>
      </c>
      <c r="V23" s="3">
        <v>1</v>
      </c>
      <c r="W23" t="s">
        <v>6</v>
      </c>
      <c r="X23" t="s">
        <v>212</v>
      </c>
      <c r="Y23" t="s">
        <v>205</v>
      </c>
      <c r="Z23" s="5">
        <v>6</v>
      </c>
      <c r="AA23" s="6">
        <v>626</v>
      </c>
      <c r="AB23" s="6" t="s">
        <v>212</v>
      </c>
      <c r="AC23" t="s">
        <v>220</v>
      </c>
      <c r="AD23">
        <v>2020</v>
      </c>
      <c r="AE23">
        <v>10</v>
      </c>
      <c r="AF23">
        <v>5</v>
      </c>
      <c r="AG23" t="s">
        <v>221</v>
      </c>
      <c r="AJ23" t="s">
        <v>4</v>
      </c>
      <c r="AK23" t="s">
        <v>11</v>
      </c>
      <c r="AL23">
        <v>232757</v>
      </c>
      <c r="AM23">
        <v>6635697</v>
      </c>
      <c r="AN23" s="6">
        <v>233000</v>
      </c>
      <c r="AO23" s="6">
        <v>6635000</v>
      </c>
      <c r="AP23">
        <v>50</v>
      </c>
      <c r="AR23">
        <v>1010</v>
      </c>
      <c r="AS23" t="s">
        <v>222</v>
      </c>
      <c r="AT23" s="8" t="s">
        <v>223</v>
      </c>
      <c r="AU23">
        <v>100351</v>
      </c>
      <c r="AW23" s="7" t="s">
        <v>14</v>
      </c>
      <c r="AX23">
        <v>1</v>
      </c>
      <c r="AY23" t="s">
        <v>15</v>
      </c>
      <c r="AZ23" t="s">
        <v>224</v>
      </c>
      <c r="BA23" t="s">
        <v>225</v>
      </c>
      <c r="BB23">
        <v>1010</v>
      </c>
      <c r="BC23" t="s">
        <v>63</v>
      </c>
      <c r="BD23" t="s">
        <v>64</v>
      </c>
      <c r="BE23">
        <v>1</v>
      </c>
      <c r="BF23" s="8">
        <v>44146.8184259259</v>
      </c>
      <c r="BG23" s="9" t="s">
        <v>20</v>
      </c>
      <c r="BI23">
        <v>6</v>
      </c>
      <c r="BJ23">
        <v>256566</v>
      </c>
      <c r="BL23" t="s">
        <v>226</v>
      </c>
      <c r="BX23">
        <v>238928</v>
      </c>
    </row>
    <row r="24" spans="1:76" x14ac:dyDescent="0.25">
      <c r="A24">
        <v>239050</v>
      </c>
      <c r="C24">
        <v>1</v>
      </c>
      <c r="D24">
        <v>1</v>
      </c>
      <c r="E24">
        <v>3</v>
      </c>
      <c r="F24" t="s">
        <v>0</v>
      </c>
      <c r="G24" t="s">
        <v>53</v>
      </c>
      <c r="H24" t="s">
        <v>227</v>
      </c>
      <c r="I24" s="2" t="str">
        <f>HYPERLINK(AT24,"Foto")</f>
        <v>Foto</v>
      </c>
      <c r="K24">
        <v>1</v>
      </c>
      <c r="L24" t="s">
        <v>3</v>
      </c>
      <c r="M24">
        <v>100351</v>
      </c>
      <c r="N24" t="s">
        <v>4</v>
      </c>
      <c r="O24" t="s">
        <v>4</v>
      </c>
      <c r="U24" t="s">
        <v>211</v>
      </c>
      <c r="V24" s="3">
        <v>1</v>
      </c>
      <c r="W24" t="s">
        <v>6</v>
      </c>
      <c r="X24" t="s">
        <v>212</v>
      </c>
      <c r="Y24" t="s">
        <v>205</v>
      </c>
      <c r="Z24" s="5">
        <v>6</v>
      </c>
      <c r="AA24" s="6">
        <v>626</v>
      </c>
      <c r="AB24" s="6" t="s">
        <v>212</v>
      </c>
      <c r="AC24" t="s">
        <v>228</v>
      </c>
      <c r="AD24">
        <v>2021</v>
      </c>
      <c r="AE24">
        <v>9</v>
      </c>
      <c r="AF24">
        <v>16</v>
      </c>
      <c r="AG24" t="s">
        <v>229</v>
      </c>
      <c r="AJ24" t="s">
        <v>4</v>
      </c>
      <c r="AK24" t="s">
        <v>11</v>
      </c>
      <c r="AL24">
        <v>232783</v>
      </c>
      <c r="AM24">
        <v>6635761</v>
      </c>
      <c r="AN24" s="6">
        <v>233000</v>
      </c>
      <c r="AO24" s="6">
        <v>6635000</v>
      </c>
      <c r="AP24">
        <v>25</v>
      </c>
      <c r="AR24">
        <v>1010</v>
      </c>
      <c r="AT24" s="8" t="s">
        <v>230</v>
      </c>
      <c r="AU24">
        <v>100351</v>
      </c>
      <c r="AW24" s="7" t="s">
        <v>14</v>
      </c>
      <c r="AX24">
        <v>1</v>
      </c>
      <c r="AY24" t="s">
        <v>15</v>
      </c>
      <c r="AZ24" t="s">
        <v>231</v>
      </c>
      <c r="BA24" t="s">
        <v>232</v>
      </c>
      <c r="BB24">
        <v>1010</v>
      </c>
      <c r="BC24" t="s">
        <v>63</v>
      </c>
      <c r="BD24" t="s">
        <v>64</v>
      </c>
      <c r="BE24">
        <v>1</v>
      </c>
      <c r="BF24" s="8">
        <v>44457.918969907398</v>
      </c>
      <c r="BG24" s="9" t="s">
        <v>20</v>
      </c>
      <c r="BI24">
        <v>6</v>
      </c>
      <c r="BJ24">
        <v>280291</v>
      </c>
      <c r="BL24" t="s">
        <v>233</v>
      </c>
      <c r="BX24">
        <v>239050</v>
      </c>
    </row>
    <row r="25" spans="1:76" x14ac:dyDescent="0.25">
      <c r="A25">
        <v>241120</v>
      </c>
      <c r="B25">
        <v>287691</v>
      </c>
      <c r="F25" t="s">
        <v>0</v>
      </c>
      <c r="G25" t="s">
        <v>1</v>
      </c>
      <c r="H25" t="s">
        <v>234</v>
      </c>
      <c r="I25" s="2" t="str">
        <f>HYPERLINK(AT25,"Hb")</f>
        <v>Hb</v>
      </c>
      <c r="K25">
        <v>1</v>
      </c>
      <c r="L25" t="s">
        <v>3</v>
      </c>
      <c r="M25">
        <v>100351</v>
      </c>
      <c r="N25" t="s">
        <v>4</v>
      </c>
      <c r="O25" t="s">
        <v>4</v>
      </c>
      <c r="U25" t="s">
        <v>235</v>
      </c>
      <c r="V25" s="10">
        <v>3</v>
      </c>
      <c r="W25" t="s">
        <v>6</v>
      </c>
      <c r="X25" t="s">
        <v>212</v>
      </c>
      <c r="Y25" t="s">
        <v>205</v>
      </c>
      <c r="Z25" s="5">
        <v>6</v>
      </c>
      <c r="AA25" s="6">
        <v>626</v>
      </c>
      <c r="AB25" s="6" t="s">
        <v>212</v>
      </c>
      <c r="AC25" t="s">
        <v>236</v>
      </c>
      <c r="AD25">
        <v>1999</v>
      </c>
      <c r="AE25">
        <v>10</v>
      </c>
      <c r="AF25">
        <v>3</v>
      </c>
      <c r="AG25" t="s">
        <v>237</v>
      </c>
      <c r="AH25" t="s">
        <v>237</v>
      </c>
      <c r="AJ25" t="s">
        <v>4</v>
      </c>
      <c r="AK25" t="s">
        <v>11</v>
      </c>
      <c r="AL25">
        <v>233226</v>
      </c>
      <c r="AM25">
        <v>6645418</v>
      </c>
      <c r="AN25" s="6">
        <v>233000</v>
      </c>
      <c r="AO25" s="6">
        <v>6645000</v>
      </c>
      <c r="AP25">
        <v>16951</v>
      </c>
      <c r="AR25">
        <v>8</v>
      </c>
      <c r="AS25" t="s">
        <v>238</v>
      </c>
      <c r="AT25" t="s">
        <v>239</v>
      </c>
      <c r="AU25">
        <v>100351</v>
      </c>
      <c r="AW25" s="7" t="s">
        <v>14</v>
      </c>
      <c r="AX25">
        <v>1</v>
      </c>
      <c r="AY25" t="s">
        <v>15</v>
      </c>
      <c r="AZ25" t="s">
        <v>240</v>
      </c>
      <c r="BA25" t="s">
        <v>241</v>
      </c>
      <c r="BB25">
        <v>8</v>
      </c>
      <c r="BC25" t="s">
        <v>18</v>
      </c>
      <c r="BD25" t="s">
        <v>19</v>
      </c>
      <c r="BE25">
        <v>1</v>
      </c>
      <c r="BF25" s="8">
        <v>36862</v>
      </c>
      <c r="BG25" s="9" t="s">
        <v>20</v>
      </c>
      <c r="BI25">
        <v>3</v>
      </c>
      <c r="BJ25">
        <v>460525</v>
      </c>
      <c r="BK25">
        <v>170691</v>
      </c>
      <c r="BL25" t="s">
        <v>242</v>
      </c>
      <c r="BN25" t="s">
        <v>243</v>
      </c>
      <c r="BX25">
        <v>241120</v>
      </c>
    </row>
    <row r="26" spans="1:76" x14ac:dyDescent="0.25">
      <c r="A26">
        <v>270995</v>
      </c>
      <c r="B26">
        <v>275338</v>
      </c>
      <c r="F26" t="s">
        <v>0</v>
      </c>
      <c r="G26" t="s">
        <v>1</v>
      </c>
      <c r="H26" t="s">
        <v>244</v>
      </c>
      <c r="I26" s="2" t="str">
        <f>HYPERLINK(AT26,"Hb")</f>
        <v>Hb</v>
      </c>
      <c r="K26">
        <v>1</v>
      </c>
      <c r="L26" t="s">
        <v>3</v>
      </c>
      <c r="M26">
        <v>100351</v>
      </c>
      <c r="N26" t="s">
        <v>4</v>
      </c>
      <c r="O26" t="s">
        <v>4</v>
      </c>
      <c r="U26" t="s">
        <v>245</v>
      </c>
      <c r="V26" s="3">
        <v>1</v>
      </c>
      <c r="W26" t="s">
        <v>246</v>
      </c>
      <c r="X26" t="s">
        <v>247</v>
      </c>
      <c r="Y26" s="4" t="s">
        <v>248</v>
      </c>
      <c r="Z26" s="5">
        <v>7</v>
      </c>
      <c r="AA26" s="6">
        <v>701</v>
      </c>
      <c r="AB26" s="6" t="s">
        <v>247</v>
      </c>
      <c r="AC26" t="s">
        <v>249</v>
      </c>
      <c r="AD26">
        <v>2004</v>
      </c>
      <c r="AE26">
        <v>7</v>
      </c>
      <c r="AF26">
        <v>13</v>
      </c>
      <c r="AG26" t="s">
        <v>250</v>
      </c>
      <c r="AH26" t="s">
        <v>250</v>
      </c>
      <c r="AJ26" t="s">
        <v>4</v>
      </c>
      <c r="AK26" t="s">
        <v>11</v>
      </c>
      <c r="AL26">
        <v>242758</v>
      </c>
      <c r="AM26">
        <v>6596508</v>
      </c>
      <c r="AN26" s="6">
        <v>243000</v>
      </c>
      <c r="AO26" s="6">
        <v>6597000</v>
      </c>
      <c r="AP26">
        <v>71</v>
      </c>
      <c r="AR26">
        <v>8</v>
      </c>
      <c r="AS26" t="s">
        <v>37</v>
      </c>
      <c r="AT26" t="s">
        <v>251</v>
      </c>
      <c r="AU26">
        <v>100351</v>
      </c>
      <c r="AW26" s="7" t="s">
        <v>14</v>
      </c>
      <c r="AX26">
        <v>1</v>
      </c>
      <c r="AY26" t="s">
        <v>15</v>
      </c>
      <c r="AZ26" t="s">
        <v>252</v>
      </c>
      <c r="BA26" t="s">
        <v>253</v>
      </c>
      <c r="BB26">
        <v>8</v>
      </c>
      <c r="BC26" t="s">
        <v>18</v>
      </c>
      <c r="BD26" t="s">
        <v>19</v>
      </c>
      <c r="BE26">
        <v>1</v>
      </c>
      <c r="BF26" s="8">
        <v>38453</v>
      </c>
      <c r="BG26" s="9" t="s">
        <v>20</v>
      </c>
      <c r="BI26">
        <v>3</v>
      </c>
      <c r="BJ26">
        <v>447897</v>
      </c>
      <c r="BK26">
        <v>170693</v>
      </c>
      <c r="BL26" t="s">
        <v>254</v>
      </c>
      <c r="BN26" t="s">
        <v>255</v>
      </c>
      <c r="BX26">
        <v>270995</v>
      </c>
    </row>
    <row r="27" spans="1:76" x14ac:dyDescent="0.25">
      <c r="A27">
        <v>277159</v>
      </c>
      <c r="B27">
        <v>277359</v>
      </c>
      <c r="F27" t="s">
        <v>0</v>
      </c>
      <c r="G27" t="s">
        <v>1</v>
      </c>
      <c r="H27" t="s">
        <v>256</v>
      </c>
      <c r="I27" s="2" t="str">
        <f>HYPERLINK(AT27,"Hb")</f>
        <v>Hb</v>
      </c>
      <c r="K27">
        <v>1</v>
      </c>
      <c r="L27" t="s">
        <v>3</v>
      </c>
      <c r="M27">
        <v>100351</v>
      </c>
      <c r="N27" t="s">
        <v>4</v>
      </c>
      <c r="O27" t="s">
        <v>4</v>
      </c>
      <c r="U27" t="s">
        <v>257</v>
      </c>
      <c r="V27" s="3">
        <v>1</v>
      </c>
      <c r="W27" t="s">
        <v>246</v>
      </c>
      <c r="X27" t="s">
        <v>247</v>
      </c>
      <c r="Y27" s="4" t="s">
        <v>248</v>
      </c>
      <c r="Z27" s="5">
        <v>7</v>
      </c>
      <c r="AA27" s="6">
        <v>701</v>
      </c>
      <c r="AB27" s="6" t="s">
        <v>247</v>
      </c>
      <c r="AC27" t="s">
        <v>258</v>
      </c>
      <c r="AD27">
        <v>2002</v>
      </c>
      <c r="AE27">
        <v>7</v>
      </c>
      <c r="AF27">
        <v>2</v>
      </c>
      <c r="AG27" t="s">
        <v>250</v>
      </c>
      <c r="AH27" t="s">
        <v>250</v>
      </c>
      <c r="AJ27" t="s">
        <v>4</v>
      </c>
      <c r="AK27" t="s">
        <v>11</v>
      </c>
      <c r="AL27">
        <v>244100</v>
      </c>
      <c r="AM27">
        <v>6595233</v>
      </c>
      <c r="AN27" s="6">
        <v>245000</v>
      </c>
      <c r="AO27" s="6">
        <v>6595000</v>
      </c>
      <c r="AP27">
        <v>707</v>
      </c>
      <c r="AR27">
        <v>8</v>
      </c>
      <c r="AS27" t="s">
        <v>37</v>
      </c>
      <c r="AT27" t="s">
        <v>259</v>
      </c>
      <c r="AU27">
        <v>100351</v>
      </c>
      <c r="AW27" s="7" t="s">
        <v>14</v>
      </c>
      <c r="AX27">
        <v>1</v>
      </c>
      <c r="AY27" t="s">
        <v>15</v>
      </c>
      <c r="AZ27" t="s">
        <v>260</v>
      </c>
      <c r="BA27" t="s">
        <v>261</v>
      </c>
      <c r="BB27">
        <v>8</v>
      </c>
      <c r="BC27" t="s">
        <v>18</v>
      </c>
      <c r="BD27" t="s">
        <v>19</v>
      </c>
      <c r="BE27">
        <v>1</v>
      </c>
      <c r="BF27" s="8">
        <v>37599</v>
      </c>
      <c r="BG27" s="9" t="s">
        <v>20</v>
      </c>
      <c r="BI27">
        <v>3</v>
      </c>
      <c r="BJ27">
        <v>449725</v>
      </c>
      <c r="BK27">
        <v>170692</v>
      </c>
      <c r="BL27" t="s">
        <v>262</v>
      </c>
      <c r="BN27" t="s">
        <v>263</v>
      </c>
      <c r="BX27">
        <v>277159</v>
      </c>
    </row>
    <row r="28" spans="1:76" x14ac:dyDescent="0.25">
      <c r="A28">
        <v>225595</v>
      </c>
      <c r="B28">
        <v>148728</v>
      </c>
      <c r="F28" t="s">
        <v>0</v>
      </c>
      <c r="G28" t="s">
        <v>66</v>
      </c>
      <c r="H28" t="s">
        <v>264</v>
      </c>
      <c r="I28" t="s">
        <v>68</v>
      </c>
      <c r="K28">
        <v>1</v>
      </c>
      <c r="L28" t="s">
        <v>3</v>
      </c>
      <c r="M28">
        <v>100351</v>
      </c>
      <c r="N28" t="s">
        <v>4</v>
      </c>
      <c r="O28" t="s">
        <v>4</v>
      </c>
      <c r="S28" t="s">
        <v>177</v>
      </c>
      <c r="T28" t="s">
        <v>178</v>
      </c>
      <c r="U28" t="s">
        <v>265</v>
      </c>
      <c r="V28" s="10">
        <v>3</v>
      </c>
      <c r="W28" t="s">
        <v>246</v>
      </c>
      <c r="X28" t="s">
        <v>266</v>
      </c>
      <c r="Y28" s="4" t="s">
        <v>248</v>
      </c>
      <c r="Z28" s="5">
        <v>7</v>
      </c>
      <c r="AA28" s="6">
        <v>702</v>
      </c>
      <c r="AB28" s="6" t="s">
        <v>266</v>
      </c>
      <c r="AC28" t="s">
        <v>267</v>
      </c>
      <c r="AD28">
        <v>1919</v>
      </c>
      <c r="AE28">
        <v>8</v>
      </c>
      <c r="AF28">
        <v>19</v>
      </c>
      <c r="AG28" t="s">
        <v>268</v>
      </c>
      <c r="AH28" t="s">
        <v>268</v>
      </c>
      <c r="AJ28" t="s">
        <v>4</v>
      </c>
      <c r="AK28" t="s">
        <v>11</v>
      </c>
      <c r="AL28">
        <v>227829</v>
      </c>
      <c r="AM28">
        <v>6612177</v>
      </c>
      <c r="AN28" s="6">
        <v>227000</v>
      </c>
      <c r="AO28" s="6">
        <v>6613000</v>
      </c>
      <c r="AP28">
        <v>19803</v>
      </c>
      <c r="AR28">
        <v>105</v>
      </c>
      <c r="AS28" t="s">
        <v>269</v>
      </c>
      <c r="AT28" s="8"/>
      <c r="AU28">
        <v>100351</v>
      </c>
      <c r="AW28" s="7" t="s">
        <v>14</v>
      </c>
      <c r="AX28">
        <v>1</v>
      </c>
      <c r="AY28" t="s">
        <v>15</v>
      </c>
      <c r="AZ28" t="s">
        <v>270</v>
      </c>
      <c r="BA28" t="s">
        <v>271</v>
      </c>
      <c r="BB28">
        <v>105</v>
      </c>
      <c r="BC28" t="s">
        <v>75</v>
      </c>
      <c r="BD28" t="s">
        <v>76</v>
      </c>
      <c r="BF28" s="8">
        <v>42340</v>
      </c>
      <c r="BG28" s="9" t="s">
        <v>20</v>
      </c>
      <c r="BI28">
        <v>5</v>
      </c>
      <c r="BJ28">
        <v>299087</v>
      </c>
      <c r="BK28">
        <v>170694</v>
      </c>
      <c r="BL28" t="s">
        <v>272</v>
      </c>
      <c r="BN28" t="s">
        <v>273</v>
      </c>
      <c r="BX28">
        <v>225595</v>
      </c>
    </row>
    <row r="29" spans="1:76" x14ac:dyDescent="0.25">
      <c r="A29">
        <v>225596</v>
      </c>
      <c r="B29">
        <v>148730</v>
      </c>
      <c r="F29" t="s">
        <v>0</v>
      </c>
      <c r="G29" t="s">
        <v>66</v>
      </c>
      <c r="H29" t="s">
        <v>274</v>
      </c>
      <c r="I29" t="s">
        <v>68</v>
      </c>
      <c r="K29">
        <v>1</v>
      </c>
      <c r="L29" t="s">
        <v>3</v>
      </c>
      <c r="M29">
        <v>100351</v>
      </c>
      <c r="N29" t="s">
        <v>4</v>
      </c>
      <c r="O29" t="s">
        <v>4</v>
      </c>
      <c r="S29" t="s">
        <v>177</v>
      </c>
      <c r="T29" t="s">
        <v>178</v>
      </c>
      <c r="U29" t="s">
        <v>265</v>
      </c>
      <c r="V29" s="10">
        <v>3</v>
      </c>
      <c r="W29" t="s">
        <v>246</v>
      </c>
      <c r="X29" t="s">
        <v>266</v>
      </c>
      <c r="Y29" s="4" t="s">
        <v>248</v>
      </c>
      <c r="Z29" s="5">
        <v>7</v>
      </c>
      <c r="AA29" s="6">
        <v>702</v>
      </c>
      <c r="AB29" s="6" t="s">
        <v>266</v>
      </c>
      <c r="AC29" t="s">
        <v>275</v>
      </c>
      <c r="AD29">
        <v>1919</v>
      </c>
      <c r="AE29">
        <v>9</v>
      </c>
      <c r="AF29">
        <v>10</v>
      </c>
      <c r="AG29" t="s">
        <v>268</v>
      </c>
      <c r="AH29" t="s">
        <v>151</v>
      </c>
      <c r="AJ29" t="s">
        <v>4</v>
      </c>
      <c r="AK29" t="s">
        <v>11</v>
      </c>
      <c r="AL29">
        <v>227829</v>
      </c>
      <c r="AM29">
        <v>6612177</v>
      </c>
      <c r="AN29" s="6">
        <v>227000</v>
      </c>
      <c r="AO29" s="6">
        <v>6613000</v>
      </c>
      <c r="AP29">
        <v>19803</v>
      </c>
      <c r="AR29">
        <v>105</v>
      </c>
      <c r="AS29" t="s">
        <v>276</v>
      </c>
      <c r="AT29" s="8"/>
      <c r="AU29">
        <v>100351</v>
      </c>
      <c r="AW29" s="7" t="s">
        <v>14</v>
      </c>
      <c r="AX29">
        <v>1</v>
      </c>
      <c r="AY29" t="s">
        <v>15</v>
      </c>
      <c r="AZ29" t="s">
        <v>270</v>
      </c>
      <c r="BA29" t="s">
        <v>277</v>
      </c>
      <c r="BB29">
        <v>105</v>
      </c>
      <c r="BC29" t="s">
        <v>75</v>
      </c>
      <c r="BD29" t="s">
        <v>76</v>
      </c>
      <c r="BF29" s="8">
        <v>42340</v>
      </c>
      <c r="BG29" s="9" t="s">
        <v>20</v>
      </c>
      <c r="BI29">
        <v>5</v>
      </c>
      <c r="BJ29">
        <v>299089</v>
      </c>
      <c r="BK29">
        <v>170695</v>
      </c>
      <c r="BL29" t="s">
        <v>278</v>
      </c>
      <c r="BN29" t="s">
        <v>279</v>
      </c>
      <c r="BX29">
        <v>225596</v>
      </c>
    </row>
    <row r="30" spans="1:76" x14ac:dyDescent="0.25">
      <c r="A30">
        <v>244967</v>
      </c>
      <c r="B30">
        <v>148729</v>
      </c>
      <c r="F30" t="s">
        <v>0</v>
      </c>
      <c r="G30" t="s">
        <v>66</v>
      </c>
      <c r="H30" t="s">
        <v>280</v>
      </c>
      <c r="I30" t="s">
        <v>68</v>
      </c>
      <c r="K30">
        <v>1</v>
      </c>
      <c r="L30" t="s">
        <v>3</v>
      </c>
      <c r="M30">
        <v>100351</v>
      </c>
      <c r="N30" t="s">
        <v>4</v>
      </c>
      <c r="O30" t="s">
        <v>4</v>
      </c>
      <c r="U30" t="s">
        <v>281</v>
      </c>
      <c r="V30" s="10">
        <v>3</v>
      </c>
      <c r="W30" t="s">
        <v>246</v>
      </c>
      <c r="X30" t="s">
        <v>282</v>
      </c>
      <c r="Y30" s="4" t="s">
        <v>248</v>
      </c>
      <c r="Z30" s="5">
        <v>7</v>
      </c>
      <c r="AA30" s="6">
        <v>716</v>
      </c>
      <c r="AB30" t="s">
        <v>283</v>
      </c>
      <c r="AC30" t="s">
        <v>284</v>
      </c>
      <c r="AD30">
        <v>1915</v>
      </c>
      <c r="AE30">
        <v>1</v>
      </c>
      <c r="AF30">
        <v>1</v>
      </c>
      <c r="AG30" t="s">
        <v>268</v>
      </c>
      <c r="AH30" t="s">
        <v>268</v>
      </c>
      <c r="AJ30" t="s">
        <v>4</v>
      </c>
      <c r="AK30" t="s">
        <v>11</v>
      </c>
      <c r="AL30">
        <v>234259</v>
      </c>
      <c r="AM30">
        <v>6588891</v>
      </c>
      <c r="AN30" s="6">
        <v>235000</v>
      </c>
      <c r="AO30" s="6">
        <v>6589000</v>
      </c>
      <c r="AP30">
        <v>21183</v>
      </c>
      <c r="AR30">
        <v>105</v>
      </c>
      <c r="AS30" t="s">
        <v>285</v>
      </c>
      <c r="AT30" s="8"/>
      <c r="AU30">
        <v>100351</v>
      </c>
      <c r="AW30" s="7" t="s">
        <v>14</v>
      </c>
      <c r="AX30">
        <v>1</v>
      </c>
      <c r="AY30" t="s">
        <v>15</v>
      </c>
      <c r="AZ30" t="s">
        <v>286</v>
      </c>
      <c r="BA30" t="s">
        <v>287</v>
      </c>
      <c r="BB30">
        <v>105</v>
      </c>
      <c r="BC30" t="s">
        <v>75</v>
      </c>
      <c r="BD30" t="s">
        <v>76</v>
      </c>
      <c r="BF30" s="8">
        <v>42340</v>
      </c>
      <c r="BG30" s="9" t="s">
        <v>20</v>
      </c>
      <c r="BI30">
        <v>5</v>
      </c>
      <c r="BJ30">
        <v>299088</v>
      </c>
      <c r="BK30">
        <v>170696</v>
      </c>
      <c r="BL30" t="s">
        <v>288</v>
      </c>
      <c r="BN30" t="s">
        <v>289</v>
      </c>
      <c r="BX30">
        <v>244967</v>
      </c>
    </row>
    <row r="31" spans="1:76" x14ac:dyDescent="0.25">
      <c r="A31">
        <v>244968</v>
      </c>
      <c r="B31">
        <v>148731</v>
      </c>
      <c r="F31" t="s">
        <v>0</v>
      </c>
      <c r="G31" t="s">
        <v>66</v>
      </c>
      <c r="H31" t="s">
        <v>290</v>
      </c>
      <c r="I31" t="s">
        <v>68</v>
      </c>
      <c r="K31">
        <v>1</v>
      </c>
      <c r="L31" t="s">
        <v>3</v>
      </c>
      <c r="M31">
        <v>100351</v>
      </c>
      <c r="N31" t="s">
        <v>4</v>
      </c>
      <c r="O31" t="s">
        <v>4</v>
      </c>
      <c r="U31" t="s">
        <v>281</v>
      </c>
      <c r="V31" s="10">
        <v>3</v>
      </c>
      <c r="W31" t="s">
        <v>246</v>
      </c>
      <c r="X31" t="s">
        <v>282</v>
      </c>
      <c r="Y31" s="4" t="s">
        <v>248</v>
      </c>
      <c r="Z31" s="5">
        <v>7</v>
      </c>
      <c r="AA31" s="6">
        <v>716</v>
      </c>
      <c r="AB31" t="s">
        <v>283</v>
      </c>
      <c r="AC31" t="s">
        <v>291</v>
      </c>
      <c r="AD31">
        <v>1915</v>
      </c>
      <c r="AE31">
        <v>1</v>
      </c>
      <c r="AF31">
        <v>1</v>
      </c>
      <c r="AG31" t="s">
        <v>268</v>
      </c>
      <c r="AH31" t="s">
        <v>268</v>
      </c>
      <c r="AJ31" t="s">
        <v>4</v>
      </c>
      <c r="AK31" t="s">
        <v>11</v>
      </c>
      <c r="AL31">
        <v>234259</v>
      </c>
      <c r="AM31">
        <v>6588891</v>
      </c>
      <c r="AN31" s="6">
        <v>235000</v>
      </c>
      <c r="AO31" s="6">
        <v>6589000</v>
      </c>
      <c r="AP31">
        <v>21183</v>
      </c>
      <c r="AR31">
        <v>105</v>
      </c>
      <c r="AS31" t="s">
        <v>285</v>
      </c>
      <c r="AT31" s="8"/>
      <c r="AU31">
        <v>100351</v>
      </c>
      <c r="AW31" s="7" t="s">
        <v>14</v>
      </c>
      <c r="AX31">
        <v>1</v>
      </c>
      <c r="AY31" t="s">
        <v>15</v>
      </c>
      <c r="AZ31" t="s">
        <v>286</v>
      </c>
      <c r="BA31" t="s">
        <v>292</v>
      </c>
      <c r="BB31">
        <v>105</v>
      </c>
      <c r="BC31" t="s">
        <v>75</v>
      </c>
      <c r="BD31" t="s">
        <v>76</v>
      </c>
      <c r="BF31" s="8">
        <v>42340</v>
      </c>
      <c r="BG31" s="9" t="s">
        <v>20</v>
      </c>
      <c r="BI31">
        <v>5</v>
      </c>
      <c r="BJ31">
        <v>299090</v>
      </c>
      <c r="BK31">
        <v>170697</v>
      </c>
      <c r="BL31" t="s">
        <v>293</v>
      </c>
      <c r="BN31" t="s">
        <v>294</v>
      </c>
      <c r="BX31">
        <v>244968</v>
      </c>
    </row>
    <row r="32" spans="1:76" x14ac:dyDescent="0.25">
      <c r="A32">
        <v>259988</v>
      </c>
      <c r="C32">
        <v>1</v>
      </c>
      <c r="D32">
        <v>1</v>
      </c>
      <c r="E32">
        <v>1</v>
      </c>
      <c r="F32" t="s">
        <v>0</v>
      </c>
      <c r="G32" t="s">
        <v>111</v>
      </c>
      <c r="H32" t="s">
        <v>295</v>
      </c>
      <c r="I32" t="s">
        <v>80</v>
      </c>
      <c r="K32">
        <v>1</v>
      </c>
      <c r="L32" t="s">
        <v>3</v>
      </c>
      <c r="M32">
        <v>100351</v>
      </c>
      <c r="N32" t="s">
        <v>4</v>
      </c>
      <c r="O32" t="s">
        <v>4</v>
      </c>
      <c r="U32" t="s">
        <v>296</v>
      </c>
      <c r="V32" s="3">
        <v>1</v>
      </c>
      <c r="W32" t="s">
        <v>246</v>
      </c>
      <c r="X32" t="s">
        <v>297</v>
      </c>
      <c r="Y32" s="4" t="s">
        <v>248</v>
      </c>
      <c r="Z32" s="5">
        <v>7</v>
      </c>
      <c r="AA32" s="6">
        <v>722</v>
      </c>
      <c r="AB32" t="s">
        <v>298</v>
      </c>
      <c r="AC32" t="s">
        <v>116</v>
      </c>
      <c r="AD32">
        <v>2020</v>
      </c>
      <c r="AE32">
        <v>6</v>
      </c>
      <c r="AF32">
        <v>6</v>
      </c>
      <c r="AJ32" t="s">
        <v>4</v>
      </c>
      <c r="AK32" t="s">
        <v>11</v>
      </c>
      <c r="AL32">
        <v>238941</v>
      </c>
      <c r="AM32">
        <v>6575226</v>
      </c>
      <c r="AN32" s="6">
        <v>239000</v>
      </c>
      <c r="AO32" s="6">
        <v>6575000</v>
      </c>
      <c r="AP32">
        <v>0</v>
      </c>
      <c r="AR32">
        <v>40</v>
      </c>
      <c r="AT32" t="s">
        <v>299</v>
      </c>
      <c r="AU32">
        <v>100351</v>
      </c>
      <c r="AW32" s="7" t="s">
        <v>14</v>
      </c>
      <c r="AX32">
        <v>1</v>
      </c>
      <c r="AY32" t="s">
        <v>15</v>
      </c>
      <c r="AZ32" t="s">
        <v>300</v>
      </c>
      <c r="BA32" t="s">
        <v>301</v>
      </c>
      <c r="BB32">
        <v>40</v>
      </c>
      <c r="BC32" t="s">
        <v>120</v>
      </c>
      <c r="BD32" t="s">
        <v>121</v>
      </c>
      <c r="BF32" s="8">
        <v>43988</v>
      </c>
      <c r="BG32" s="9" t="s">
        <v>20</v>
      </c>
      <c r="BI32">
        <v>4</v>
      </c>
      <c r="BJ32">
        <v>376975</v>
      </c>
      <c r="BL32" t="s">
        <v>302</v>
      </c>
      <c r="BX32">
        <v>259988</v>
      </c>
    </row>
    <row r="33" spans="1:76" x14ac:dyDescent="0.25">
      <c r="A33">
        <v>198613</v>
      </c>
      <c r="B33">
        <v>205049</v>
      </c>
      <c r="F33" t="s">
        <v>0</v>
      </c>
      <c r="G33" t="s">
        <v>90</v>
      </c>
      <c r="H33" t="s">
        <v>303</v>
      </c>
      <c r="I33" s="2" t="str">
        <f>HYPERLINK(AT33,"Hb")</f>
        <v>Hb</v>
      </c>
      <c r="K33">
        <v>1</v>
      </c>
      <c r="L33" t="s">
        <v>3</v>
      </c>
      <c r="M33">
        <v>100351</v>
      </c>
      <c r="N33" t="s">
        <v>4</v>
      </c>
      <c r="O33" t="s">
        <v>4</v>
      </c>
      <c r="U33" t="s">
        <v>304</v>
      </c>
      <c r="V33" s="3">
        <v>1</v>
      </c>
      <c r="W33" t="s">
        <v>246</v>
      </c>
      <c r="X33" t="s">
        <v>305</v>
      </c>
      <c r="Y33" s="4" t="s">
        <v>306</v>
      </c>
      <c r="Z33" s="5">
        <v>8</v>
      </c>
      <c r="AA33" s="6">
        <v>805</v>
      </c>
      <c r="AB33" s="6" t="s">
        <v>305</v>
      </c>
      <c r="AC33" t="s">
        <v>307</v>
      </c>
      <c r="AD33">
        <v>1946</v>
      </c>
      <c r="AE33">
        <v>7</v>
      </c>
      <c r="AF33">
        <v>23</v>
      </c>
      <c r="AG33" t="s">
        <v>308</v>
      </c>
      <c r="AH33" t="s">
        <v>308</v>
      </c>
      <c r="AJ33" t="s">
        <v>4</v>
      </c>
      <c r="AK33" t="s">
        <v>11</v>
      </c>
      <c r="AL33">
        <v>195798</v>
      </c>
      <c r="AM33">
        <v>6558339</v>
      </c>
      <c r="AN33" s="6">
        <v>195000</v>
      </c>
      <c r="AO33" s="6">
        <v>6559000</v>
      </c>
      <c r="AP33">
        <v>1151</v>
      </c>
      <c r="AR33">
        <v>37</v>
      </c>
      <c r="AT33" t="s">
        <v>309</v>
      </c>
      <c r="AU33">
        <v>100351</v>
      </c>
      <c r="AW33" s="7" t="s">
        <v>14</v>
      </c>
      <c r="AX33">
        <v>1</v>
      </c>
      <c r="AY33" t="s">
        <v>15</v>
      </c>
      <c r="AZ33" t="s">
        <v>310</v>
      </c>
      <c r="BA33" t="s">
        <v>311</v>
      </c>
      <c r="BB33">
        <v>37</v>
      </c>
      <c r="BC33" t="s">
        <v>99</v>
      </c>
      <c r="BD33" t="s">
        <v>19</v>
      </c>
      <c r="BE33">
        <v>1</v>
      </c>
      <c r="BF33" s="8">
        <v>41767</v>
      </c>
      <c r="BG33" s="9" t="s">
        <v>20</v>
      </c>
      <c r="BI33">
        <v>4</v>
      </c>
      <c r="BJ33">
        <v>360514</v>
      </c>
      <c r="BK33">
        <v>170700</v>
      </c>
      <c r="BL33" t="s">
        <v>312</v>
      </c>
      <c r="BN33" t="s">
        <v>313</v>
      </c>
      <c r="BX33">
        <v>198613</v>
      </c>
    </row>
    <row r="34" spans="1:76" x14ac:dyDescent="0.25">
      <c r="A34">
        <v>202787</v>
      </c>
      <c r="B34">
        <v>148732</v>
      </c>
      <c r="F34" t="s">
        <v>0</v>
      </c>
      <c r="G34" t="s">
        <v>66</v>
      </c>
      <c r="H34" t="s">
        <v>314</v>
      </c>
      <c r="I34" t="s">
        <v>68</v>
      </c>
      <c r="K34">
        <v>1</v>
      </c>
      <c r="L34" t="s">
        <v>3</v>
      </c>
      <c r="M34">
        <v>100351</v>
      </c>
      <c r="N34" t="s">
        <v>4</v>
      </c>
      <c r="O34" t="s">
        <v>4</v>
      </c>
      <c r="U34" t="s">
        <v>315</v>
      </c>
      <c r="V34" s="10">
        <v>3</v>
      </c>
      <c r="W34" t="s">
        <v>246</v>
      </c>
      <c r="X34" t="s">
        <v>305</v>
      </c>
      <c r="Y34" s="4" t="s">
        <v>306</v>
      </c>
      <c r="Z34" s="5">
        <v>8</v>
      </c>
      <c r="AA34" s="6">
        <v>805</v>
      </c>
      <c r="AB34" s="6" t="s">
        <v>305</v>
      </c>
      <c r="AC34" t="s">
        <v>316</v>
      </c>
      <c r="AD34">
        <v>1887</v>
      </c>
      <c r="AE34">
        <v>8</v>
      </c>
      <c r="AF34">
        <v>15</v>
      </c>
      <c r="AG34" t="s">
        <v>268</v>
      </c>
      <c r="AH34" t="s">
        <v>151</v>
      </c>
      <c r="AJ34" t="s">
        <v>4</v>
      </c>
      <c r="AK34" t="s">
        <v>11</v>
      </c>
      <c r="AL34">
        <v>199756</v>
      </c>
      <c r="AM34">
        <v>6563917</v>
      </c>
      <c r="AN34" s="6">
        <v>199000</v>
      </c>
      <c r="AO34" s="6">
        <v>6563000</v>
      </c>
      <c r="AP34">
        <v>14614</v>
      </c>
      <c r="AR34">
        <v>105</v>
      </c>
      <c r="AS34" t="s">
        <v>317</v>
      </c>
      <c r="AT34" s="8"/>
      <c r="AU34">
        <v>100351</v>
      </c>
      <c r="AW34" s="7" t="s">
        <v>14</v>
      </c>
      <c r="AX34">
        <v>1</v>
      </c>
      <c r="AY34" t="s">
        <v>15</v>
      </c>
      <c r="AZ34" t="s">
        <v>318</v>
      </c>
      <c r="BA34" t="s">
        <v>319</v>
      </c>
      <c r="BB34">
        <v>105</v>
      </c>
      <c r="BC34" t="s">
        <v>75</v>
      </c>
      <c r="BD34" t="s">
        <v>76</v>
      </c>
      <c r="BF34" s="8">
        <v>42340</v>
      </c>
      <c r="BG34" s="9" t="s">
        <v>20</v>
      </c>
      <c r="BI34">
        <v>5</v>
      </c>
      <c r="BJ34">
        <v>299091</v>
      </c>
      <c r="BK34">
        <v>170702</v>
      </c>
      <c r="BL34" t="s">
        <v>320</v>
      </c>
      <c r="BN34" t="s">
        <v>321</v>
      </c>
      <c r="BX34">
        <v>202787</v>
      </c>
    </row>
    <row r="35" spans="1:76" x14ac:dyDescent="0.25">
      <c r="A35">
        <v>202788</v>
      </c>
      <c r="B35">
        <v>148733</v>
      </c>
      <c r="F35" t="s">
        <v>0</v>
      </c>
      <c r="G35" t="s">
        <v>66</v>
      </c>
      <c r="H35" t="s">
        <v>322</v>
      </c>
      <c r="I35" t="s">
        <v>68</v>
      </c>
      <c r="K35">
        <v>1</v>
      </c>
      <c r="L35" t="s">
        <v>3</v>
      </c>
      <c r="M35">
        <v>100351</v>
      </c>
      <c r="N35" t="s">
        <v>4</v>
      </c>
      <c r="O35" t="s">
        <v>4</v>
      </c>
      <c r="U35" t="s">
        <v>315</v>
      </c>
      <c r="V35" s="10">
        <v>3</v>
      </c>
      <c r="W35" t="s">
        <v>246</v>
      </c>
      <c r="X35" t="s">
        <v>305</v>
      </c>
      <c r="Y35" s="4" t="s">
        <v>306</v>
      </c>
      <c r="Z35" s="5">
        <v>8</v>
      </c>
      <c r="AA35" s="6">
        <v>805</v>
      </c>
      <c r="AB35" s="6" t="s">
        <v>305</v>
      </c>
      <c r="AC35" t="s">
        <v>316</v>
      </c>
      <c r="AD35">
        <v>1887</v>
      </c>
      <c r="AE35">
        <v>8</v>
      </c>
      <c r="AF35">
        <v>15</v>
      </c>
      <c r="AG35" t="s">
        <v>268</v>
      </c>
      <c r="AH35" t="s">
        <v>268</v>
      </c>
      <c r="AJ35" t="s">
        <v>4</v>
      </c>
      <c r="AK35" t="s">
        <v>11</v>
      </c>
      <c r="AL35">
        <v>199756</v>
      </c>
      <c r="AM35">
        <v>6563917</v>
      </c>
      <c r="AN35" s="6">
        <v>199000</v>
      </c>
      <c r="AO35" s="6">
        <v>6563000</v>
      </c>
      <c r="AP35">
        <v>14614</v>
      </c>
      <c r="AR35">
        <v>105</v>
      </c>
      <c r="AS35" t="s">
        <v>323</v>
      </c>
      <c r="AT35" s="8"/>
      <c r="AU35">
        <v>100351</v>
      </c>
      <c r="AW35" s="7" t="s">
        <v>14</v>
      </c>
      <c r="AX35">
        <v>1</v>
      </c>
      <c r="AY35" t="s">
        <v>15</v>
      </c>
      <c r="AZ35" t="s">
        <v>318</v>
      </c>
      <c r="BA35" t="s">
        <v>324</v>
      </c>
      <c r="BB35">
        <v>105</v>
      </c>
      <c r="BC35" t="s">
        <v>75</v>
      </c>
      <c r="BD35" t="s">
        <v>76</v>
      </c>
      <c r="BF35" s="8">
        <v>42340</v>
      </c>
      <c r="BG35" s="9" t="s">
        <v>20</v>
      </c>
      <c r="BI35">
        <v>5</v>
      </c>
      <c r="BJ35">
        <v>299092</v>
      </c>
      <c r="BK35">
        <v>170698</v>
      </c>
      <c r="BL35" t="s">
        <v>325</v>
      </c>
      <c r="BN35" t="s">
        <v>326</v>
      </c>
      <c r="BX35">
        <v>202788</v>
      </c>
    </row>
    <row r="36" spans="1:76" x14ac:dyDescent="0.25">
      <c r="A36">
        <v>202903</v>
      </c>
      <c r="B36">
        <v>290796</v>
      </c>
      <c r="F36" t="s">
        <v>0</v>
      </c>
      <c r="G36" t="s">
        <v>1</v>
      </c>
      <c r="H36" t="s">
        <v>327</v>
      </c>
      <c r="I36" s="2" t="str">
        <f>HYPERLINK(AT36,"Hb")</f>
        <v>Hb</v>
      </c>
      <c r="K36">
        <v>1</v>
      </c>
      <c r="L36" t="s">
        <v>3</v>
      </c>
      <c r="M36">
        <v>100351</v>
      </c>
      <c r="N36" t="s">
        <v>4</v>
      </c>
      <c r="O36" t="s">
        <v>4</v>
      </c>
      <c r="U36" t="s">
        <v>315</v>
      </c>
      <c r="V36" s="10">
        <v>3</v>
      </c>
      <c r="W36" t="s">
        <v>246</v>
      </c>
      <c r="X36" t="s">
        <v>305</v>
      </c>
      <c r="Y36" s="4" t="s">
        <v>306</v>
      </c>
      <c r="Z36" s="5">
        <v>8</v>
      </c>
      <c r="AA36" s="6">
        <v>805</v>
      </c>
      <c r="AB36" s="6" t="s">
        <v>305</v>
      </c>
      <c r="AC36" t="s">
        <v>328</v>
      </c>
      <c r="AD36">
        <v>1887</v>
      </c>
      <c r="AE36">
        <v>8</v>
      </c>
      <c r="AF36">
        <v>15</v>
      </c>
      <c r="AG36" t="s">
        <v>268</v>
      </c>
      <c r="AH36" t="s">
        <v>268</v>
      </c>
      <c r="AJ36" t="s">
        <v>4</v>
      </c>
      <c r="AK36" t="s">
        <v>11</v>
      </c>
      <c r="AL36">
        <v>199756</v>
      </c>
      <c r="AM36">
        <v>6563917</v>
      </c>
      <c r="AN36" s="6">
        <v>199000</v>
      </c>
      <c r="AO36" s="6">
        <v>6563000</v>
      </c>
      <c r="AP36">
        <v>14614</v>
      </c>
      <c r="AR36">
        <v>8</v>
      </c>
      <c r="AS36" t="s">
        <v>323</v>
      </c>
      <c r="AT36" t="s">
        <v>329</v>
      </c>
      <c r="AU36">
        <v>100351</v>
      </c>
      <c r="AW36" s="7" t="s">
        <v>14</v>
      </c>
      <c r="AX36">
        <v>1</v>
      </c>
      <c r="AY36" t="s">
        <v>15</v>
      </c>
      <c r="AZ36" t="s">
        <v>318</v>
      </c>
      <c r="BA36" t="s">
        <v>330</v>
      </c>
      <c r="BB36">
        <v>8</v>
      </c>
      <c r="BC36" t="s">
        <v>18</v>
      </c>
      <c r="BD36" t="s">
        <v>19</v>
      </c>
      <c r="BE36">
        <v>1</v>
      </c>
      <c r="BF36" s="8">
        <v>37976</v>
      </c>
      <c r="BG36" s="9" t="s">
        <v>20</v>
      </c>
      <c r="BI36">
        <v>3</v>
      </c>
      <c r="BJ36">
        <v>463502</v>
      </c>
      <c r="BK36">
        <v>170699</v>
      </c>
      <c r="BL36" t="s">
        <v>331</v>
      </c>
      <c r="BN36" t="s">
        <v>332</v>
      </c>
      <c r="BX36">
        <v>202903</v>
      </c>
    </row>
    <row r="37" spans="1:76" x14ac:dyDescent="0.25">
      <c r="A37">
        <v>202902</v>
      </c>
      <c r="B37">
        <v>290592</v>
      </c>
      <c r="F37" t="s">
        <v>0</v>
      </c>
      <c r="G37" t="s">
        <v>1</v>
      </c>
      <c r="H37" t="s">
        <v>333</v>
      </c>
      <c r="I37" s="2" t="str">
        <f>HYPERLINK(AT37,"Hb")</f>
        <v>Hb</v>
      </c>
      <c r="K37">
        <v>1</v>
      </c>
      <c r="L37" t="s">
        <v>3</v>
      </c>
      <c r="M37">
        <v>100351</v>
      </c>
      <c r="N37" t="s">
        <v>4</v>
      </c>
      <c r="O37" t="s">
        <v>4</v>
      </c>
      <c r="U37" t="s">
        <v>315</v>
      </c>
      <c r="V37" s="10">
        <v>3</v>
      </c>
      <c r="W37" t="s">
        <v>246</v>
      </c>
      <c r="X37" t="s">
        <v>305</v>
      </c>
      <c r="Y37" s="4" t="s">
        <v>306</v>
      </c>
      <c r="Z37" s="5">
        <v>8</v>
      </c>
      <c r="AA37" s="6">
        <v>805</v>
      </c>
      <c r="AB37" s="6" t="s">
        <v>305</v>
      </c>
      <c r="AC37" t="s">
        <v>334</v>
      </c>
      <c r="AD37">
        <v>1964</v>
      </c>
      <c r="AE37">
        <v>7</v>
      </c>
      <c r="AF37">
        <v>29</v>
      </c>
      <c r="AG37" t="s">
        <v>47</v>
      </c>
      <c r="AH37" t="s">
        <v>151</v>
      </c>
      <c r="AJ37" t="s">
        <v>4</v>
      </c>
      <c r="AK37" t="s">
        <v>11</v>
      </c>
      <c r="AL37">
        <v>199756</v>
      </c>
      <c r="AM37">
        <v>6563917</v>
      </c>
      <c r="AN37" s="6">
        <v>199000</v>
      </c>
      <c r="AO37" s="6">
        <v>6563000</v>
      </c>
      <c r="AP37">
        <v>14614</v>
      </c>
      <c r="AR37">
        <v>8</v>
      </c>
      <c r="AS37" t="s">
        <v>323</v>
      </c>
      <c r="AT37" t="s">
        <v>335</v>
      </c>
      <c r="AU37">
        <v>100351</v>
      </c>
      <c r="AW37" s="7" t="s">
        <v>14</v>
      </c>
      <c r="AX37">
        <v>1</v>
      </c>
      <c r="AY37" t="s">
        <v>15</v>
      </c>
      <c r="AZ37" t="s">
        <v>318</v>
      </c>
      <c r="BA37" t="s">
        <v>336</v>
      </c>
      <c r="BB37">
        <v>8</v>
      </c>
      <c r="BC37" t="s">
        <v>18</v>
      </c>
      <c r="BD37" t="s">
        <v>19</v>
      </c>
      <c r="BE37">
        <v>1</v>
      </c>
      <c r="BF37" s="8">
        <v>37869</v>
      </c>
      <c r="BG37" s="9" t="s">
        <v>20</v>
      </c>
      <c r="BI37">
        <v>3</v>
      </c>
      <c r="BJ37">
        <v>463303</v>
      </c>
      <c r="BK37">
        <v>170701</v>
      </c>
      <c r="BL37" t="s">
        <v>337</v>
      </c>
      <c r="BN37" t="s">
        <v>338</v>
      </c>
      <c r="BX37">
        <v>202902</v>
      </c>
    </row>
    <row r="38" spans="1:76" x14ac:dyDescent="0.25">
      <c r="A38">
        <v>190544</v>
      </c>
      <c r="B38">
        <v>291370</v>
      </c>
      <c r="F38" t="s">
        <v>0</v>
      </c>
      <c r="G38" t="s">
        <v>1</v>
      </c>
      <c r="H38" t="s">
        <v>339</v>
      </c>
      <c r="I38" s="2" t="str">
        <f>HYPERLINK(AT38,"Hb")</f>
        <v>Hb</v>
      </c>
      <c r="K38">
        <v>1</v>
      </c>
      <c r="L38" t="s">
        <v>3</v>
      </c>
      <c r="M38">
        <v>100351</v>
      </c>
      <c r="N38" t="s">
        <v>4</v>
      </c>
      <c r="O38" t="s">
        <v>4</v>
      </c>
      <c r="U38" t="s">
        <v>340</v>
      </c>
      <c r="V38" s="10">
        <v>3</v>
      </c>
      <c r="W38" t="s">
        <v>246</v>
      </c>
      <c r="X38" t="s">
        <v>341</v>
      </c>
      <c r="Y38" s="4" t="s">
        <v>306</v>
      </c>
      <c r="Z38" s="5">
        <v>8</v>
      </c>
      <c r="AA38" s="6">
        <v>815</v>
      </c>
      <c r="AB38" t="s">
        <v>341</v>
      </c>
      <c r="AC38" t="s">
        <v>342</v>
      </c>
      <c r="AD38">
        <v>1985</v>
      </c>
      <c r="AE38">
        <v>8</v>
      </c>
      <c r="AF38">
        <v>18</v>
      </c>
      <c r="AG38" t="s">
        <v>343</v>
      </c>
      <c r="AH38" t="s">
        <v>343</v>
      </c>
      <c r="AJ38" t="s">
        <v>4</v>
      </c>
      <c r="AK38" t="s">
        <v>11</v>
      </c>
      <c r="AL38">
        <v>186303</v>
      </c>
      <c r="AM38">
        <v>6531846</v>
      </c>
      <c r="AN38" s="6">
        <v>187000</v>
      </c>
      <c r="AO38" s="6">
        <v>6531000</v>
      </c>
      <c r="AP38">
        <v>32208</v>
      </c>
      <c r="AR38">
        <v>8</v>
      </c>
      <c r="AS38" t="s">
        <v>344</v>
      </c>
      <c r="AT38" t="s">
        <v>345</v>
      </c>
      <c r="AU38">
        <v>100351</v>
      </c>
      <c r="AW38" s="7" t="s">
        <v>14</v>
      </c>
      <c r="AX38">
        <v>1</v>
      </c>
      <c r="AY38" t="s">
        <v>15</v>
      </c>
      <c r="AZ38" t="s">
        <v>346</v>
      </c>
      <c r="BA38" t="s">
        <v>347</v>
      </c>
      <c r="BB38">
        <v>8</v>
      </c>
      <c r="BC38" t="s">
        <v>18</v>
      </c>
      <c r="BD38" t="s">
        <v>19</v>
      </c>
      <c r="BE38">
        <v>1</v>
      </c>
      <c r="BF38" s="8">
        <v>38299</v>
      </c>
      <c r="BG38" s="9" t="s">
        <v>20</v>
      </c>
      <c r="BI38">
        <v>3</v>
      </c>
      <c r="BJ38">
        <v>464059</v>
      </c>
      <c r="BK38">
        <v>170703</v>
      </c>
      <c r="BL38" t="s">
        <v>348</v>
      </c>
      <c r="BN38" t="s">
        <v>349</v>
      </c>
      <c r="BX38">
        <v>190544</v>
      </c>
    </row>
    <row r="39" spans="1:76" x14ac:dyDescent="0.25">
      <c r="A39">
        <v>162085</v>
      </c>
      <c r="C39">
        <v>1</v>
      </c>
      <c r="D39">
        <v>1</v>
      </c>
      <c r="E39">
        <v>1</v>
      </c>
      <c r="F39" t="s">
        <v>0</v>
      </c>
      <c r="G39" t="s">
        <v>53</v>
      </c>
      <c r="H39" t="s">
        <v>350</v>
      </c>
      <c r="I39" t="s">
        <v>80</v>
      </c>
      <c r="K39">
        <v>1</v>
      </c>
      <c r="L39" t="s">
        <v>3</v>
      </c>
      <c r="M39">
        <v>100351</v>
      </c>
      <c r="N39" t="s">
        <v>4</v>
      </c>
      <c r="O39" t="s">
        <v>4</v>
      </c>
      <c r="U39" t="s">
        <v>351</v>
      </c>
      <c r="V39" s="3">
        <v>1</v>
      </c>
      <c r="W39" t="s">
        <v>246</v>
      </c>
      <c r="X39" t="s">
        <v>352</v>
      </c>
      <c r="Y39" s="4" t="s">
        <v>306</v>
      </c>
      <c r="Z39" s="5">
        <v>8</v>
      </c>
      <c r="AA39" s="6">
        <v>827</v>
      </c>
      <c r="AB39" s="6" t="s">
        <v>352</v>
      </c>
      <c r="AC39" t="s">
        <v>353</v>
      </c>
      <c r="AD39">
        <v>2017</v>
      </c>
      <c r="AE39">
        <v>6</v>
      </c>
      <c r="AF39">
        <v>29</v>
      </c>
      <c r="AG39" t="s">
        <v>354</v>
      </c>
      <c r="AJ39" t="s">
        <v>4</v>
      </c>
      <c r="AK39" t="s">
        <v>11</v>
      </c>
      <c r="AL39">
        <v>137866</v>
      </c>
      <c r="AM39">
        <v>6623099</v>
      </c>
      <c r="AN39" s="6">
        <v>137000</v>
      </c>
      <c r="AO39" s="6">
        <v>6623000</v>
      </c>
      <c r="AP39">
        <v>10</v>
      </c>
      <c r="AR39">
        <v>1010</v>
      </c>
      <c r="AT39" s="8" t="s">
        <v>355</v>
      </c>
      <c r="AU39">
        <v>100351</v>
      </c>
      <c r="AW39" s="7" t="s">
        <v>14</v>
      </c>
      <c r="AX39">
        <v>1</v>
      </c>
      <c r="AY39" t="s">
        <v>15</v>
      </c>
      <c r="AZ39" t="s">
        <v>356</v>
      </c>
      <c r="BA39" t="s">
        <v>357</v>
      </c>
      <c r="BB39">
        <v>1010</v>
      </c>
      <c r="BC39" t="s">
        <v>63</v>
      </c>
      <c r="BD39" t="s">
        <v>64</v>
      </c>
      <c r="BF39" s="8">
        <v>43710.333333333299</v>
      </c>
      <c r="BG39" s="9" t="s">
        <v>20</v>
      </c>
      <c r="BI39">
        <v>6</v>
      </c>
      <c r="BJ39">
        <v>125696</v>
      </c>
      <c r="BL39" t="s">
        <v>358</v>
      </c>
      <c r="BX39">
        <v>162085</v>
      </c>
    </row>
    <row r="40" spans="1:76" x14ac:dyDescent="0.25">
      <c r="A40">
        <v>158680</v>
      </c>
      <c r="B40">
        <v>8628</v>
      </c>
      <c r="F40" t="s">
        <v>0</v>
      </c>
      <c r="G40" t="s">
        <v>53</v>
      </c>
      <c r="H40" t="s">
        <v>359</v>
      </c>
      <c r="I40" s="2" t="str">
        <f>HYPERLINK(AT40,"Foto")</f>
        <v>Foto</v>
      </c>
      <c r="K40">
        <v>1</v>
      </c>
      <c r="L40" t="s">
        <v>3</v>
      </c>
      <c r="M40">
        <v>100351</v>
      </c>
      <c r="N40" t="s">
        <v>4</v>
      </c>
      <c r="O40" t="s">
        <v>4</v>
      </c>
      <c r="U40" t="s">
        <v>360</v>
      </c>
      <c r="V40" s="3">
        <v>1</v>
      </c>
      <c r="W40" t="s">
        <v>361</v>
      </c>
      <c r="X40" t="s">
        <v>362</v>
      </c>
      <c r="Y40" t="s">
        <v>363</v>
      </c>
      <c r="Z40" s="5">
        <v>9</v>
      </c>
      <c r="AA40" s="6">
        <v>906</v>
      </c>
      <c r="AB40" s="6" t="s">
        <v>362</v>
      </c>
      <c r="AC40" t="s">
        <v>364</v>
      </c>
      <c r="AD40">
        <v>2012</v>
      </c>
      <c r="AE40">
        <v>7</v>
      </c>
      <c r="AF40">
        <v>10</v>
      </c>
      <c r="AG40" t="s">
        <v>365</v>
      </c>
      <c r="AJ40" t="s">
        <v>4</v>
      </c>
      <c r="AK40" t="s">
        <v>11</v>
      </c>
      <c r="AL40" s="6">
        <v>134178</v>
      </c>
      <c r="AM40" s="6">
        <v>6495192</v>
      </c>
      <c r="AN40" s="6">
        <v>135000</v>
      </c>
      <c r="AO40" s="6">
        <v>6495000</v>
      </c>
      <c r="AP40">
        <v>5</v>
      </c>
      <c r="AQ40" s="6"/>
      <c r="AR40">
        <v>1010</v>
      </c>
      <c r="AT40" s="8" t="s">
        <v>366</v>
      </c>
      <c r="AU40">
        <v>100351</v>
      </c>
      <c r="AW40" s="7" t="s">
        <v>14</v>
      </c>
      <c r="AX40">
        <v>1</v>
      </c>
      <c r="AY40" t="s">
        <v>15</v>
      </c>
      <c r="AZ40" t="s">
        <v>367</v>
      </c>
      <c r="BA40" t="s">
        <v>368</v>
      </c>
      <c r="BB40">
        <v>1010</v>
      </c>
      <c r="BC40" t="s">
        <v>63</v>
      </c>
      <c r="BD40" t="s">
        <v>64</v>
      </c>
      <c r="BE40">
        <v>1</v>
      </c>
      <c r="BF40" s="8">
        <v>43709.902777777803</v>
      </c>
      <c r="BG40" s="9" t="s">
        <v>20</v>
      </c>
      <c r="BI40">
        <v>6</v>
      </c>
      <c r="BJ40">
        <v>5553</v>
      </c>
      <c r="BK40">
        <v>170707</v>
      </c>
      <c r="BL40" t="s">
        <v>369</v>
      </c>
      <c r="BX40">
        <v>158680</v>
      </c>
    </row>
    <row r="41" spans="1:76" x14ac:dyDescent="0.25">
      <c r="A41">
        <v>162462</v>
      </c>
      <c r="B41">
        <v>201875</v>
      </c>
      <c r="F41" t="s">
        <v>0</v>
      </c>
      <c r="G41" t="s">
        <v>370</v>
      </c>
      <c r="H41" t="s">
        <v>371</v>
      </c>
      <c r="I41" t="s">
        <v>68</v>
      </c>
      <c r="K41">
        <v>1</v>
      </c>
      <c r="L41" t="s">
        <v>3</v>
      </c>
      <c r="M41">
        <v>100351</v>
      </c>
      <c r="N41" t="s">
        <v>4</v>
      </c>
      <c r="O41" t="s">
        <v>4</v>
      </c>
      <c r="U41" t="s">
        <v>372</v>
      </c>
      <c r="V41" s="3">
        <v>1</v>
      </c>
      <c r="W41" t="s">
        <v>361</v>
      </c>
      <c r="X41" t="s">
        <v>362</v>
      </c>
      <c r="Y41" t="s">
        <v>363</v>
      </c>
      <c r="Z41" s="5">
        <v>9</v>
      </c>
      <c r="AA41" s="6">
        <v>906</v>
      </c>
      <c r="AB41" s="6" t="s">
        <v>362</v>
      </c>
      <c r="AC41" t="s">
        <v>373</v>
      </c>
      <c r="AD41">
        <v>2000</v>
      </c>
      <c r="AE41">
        <v>8</v>
      </c>
      <c r="AF41">
        <v>20</v>
      </c>
      <c r="AG41" t="s">
        <v>374</v>
      </c>
      <c r="AH41" t="s">
        <v>374</v>
      </c>
      <c r="AJ41" t="s">
        <v>4</v>
      </c>
      <c r="AK41" t="s">
        <v>11</v>
      </c>
      <c r="AL41">
        <v>138376</v>
      </c>
      <c r="AM41">
        <v>6492714</v>
      </c>
      <c r="AN41" s="6">
        <v>139000</v>
      </c>
      <c r="AO41" s="6">
        <v>6493000</v>
      </c>
      <c r="AP41">
        <v>610</v>
      </c>
      <c r="AR41">
        <v>33</v>
      </c>
      <c r="AT41" s="8"/>
      <c r="AU41">
        <v>100351</v>
      </c>
      <c r="AW41" s="7" t="s">
        <v>14</v>
      </c>
      <c r="AX41">
        <v>1</v>
      </c>
      <c r="AY41" t="s">
        <v>15</v>
      </c>
      <c r="AZ41" t="s">
        <v>375</v>
      </c>
      <c r="BA41" t="s">
        <v>376</v>
      </c>
      <c r="BB41">
        <v>33</v>
      </c>
      <c r="BC41" t="s">
        <v>377</v>
      </c>
      <c r="BD41" t="s">
        <v>19</v>
      </c>
      <c r="BF41" s="8">
        <v>41689</v>
      </c>
      <c r="BG41" s="9" t="s">
        <v>20</v>
      </c>
      <c r="BI41">
        <v>4</v>
      </c>
      <c r="BJ41">
        <v>352485</v>
      </c>
      <c r="BK41">
        <v>170705</v>
      </c>
      <c r="BL41" t="s">
        <v>378</v>
      </c>
      <c r="BN41" t="s">
        <v>379</v>
      </c>
      <c r="BX41">
        <v>162462</v>
      </c>
    </row>
    <row r="42" spans="1:76" x14ac:dyDescent="0.25">
      <c r="A42">
        <v>162202</v>
      </c>
      <c r="B42">
        <v>9434</v>
      </c>
      <c r="F42" t="s">
        <v>0</v>
      </c>
      <c r="G42" t="s">
        <v>53</v>
      </c>
      <c r="H42" t="s">
        <v>380</v>
      </c>
      <c r="I42" t="s">
        <v>80</v>
      </c>
      <c r="K42">
        <v>1</v>
      </c>
      <c r="L42" t="s">
        <v>3</v>
      </c>
      <c r="M42">
        <v>100351</v>
      </c>
      <c r="N42" t="s">
        <v>4</v>
      </c>
      <c r="O42" t="s">
        <v>4</v>
      </c>
      <c r="U42" t="s">
        <v>372</v>
      </c>
      <c r="V42" s="3">
        <v>1</v>
      </c>
      <c r="W42" t="s">
        <v>361</v>
      </c>
      <c r="X42" t="s">
        <v>362</v>
      </c>
      <c r="Y42" t="s">
        <v>363</v>
      </c>
      <c r="Z42" s="5">
        <v>9</v>
      </c>
      <c r="AA42" s="6">
        <v>906</v>
      </c>
      <c r="AB42" s="6" t="s">
        <v>362</v>
      </c>
      <c r="AC42" t="s">
        <v>381</v>
      </c>
      <c r="AD42">
        <v>2000</v>
      </c>
      <c r="AE42">
        <v>8</v>
      </c>
      <c r="AF42">
        <v>20</v>
      </c>
      <c r="AG42" t="s">
        <v>374</v>
      </c>
      <c r="AJ42" t="s">
        <v>4</v>
      </c>
      <c r="AK42" t="s">
        <v>11</v>
      </c>
      <c r="AL42" s="6">
        <v>138079</v>
      </c>
      <c r="AM42" s="6">
        <v>6492802</v>
      </c>
      <c r="AN42" s="6">
        <v>139000</v>
      </c>
      <c r="AO42" s="6">
        <v>6493000</v>
      </c>
      <c r="AP42">
        <v>250</v>
      </c>
      <c r="AQ42" s="6"/>
      <c r="AR42">
        <v>1010</v>
      </c>
      <c r="AT42" s="8" t="s">
        <v>382</v>
      </c>
      <c r="AU42">
        <v>100351</v>
      </c>
      <c r="AW42" s="7" t="s">
        <v>14</v>
      </c>
      <c r="AX42">
        <v>1</v>
      </c>
      <c r="AY42" t="s">
        <v>15</v>
      </c>
      <c r="AZ42" t="s">
        <v>383</v>
      </c>
      <c r="BA42" t="s">
        <v>384</v>
      </c>
      <c r="BB42">
        <v>1010</v>
      </c>
      <c r="BC42" t="s">
        <v>63</v>
      </c>
      <c r="BD42" t="s">
        <v>64</v>
      </c>
      <c r="BF42" s="8">
        <v>41449.865277777797</v>
      </c>
      <c r="BG42" s="9" t="s">
        <v>20</v>
      </c>
      <c r="BI42">
        <v>6</v>
      </c>
      <c r="BJ42">
        <v>6360</v>
      </c>
      <c r="BK42">
        <v>170706</v>
      </c>
      <c r="BL42" t="s">
        <v>385</v>
      </c>
      <c r="BX42">
        <v>162202</v>
      </c>
    </row>
    <row r="43" spans="1:76" x14ac:dyDescent="0.25">
      <c r="A43">
        <v>168355</v>
      </c>
      <c r="B43">
        <v>200057</v>
      </c>
      <c r="F43" t="s">
        <v>0</v>
      </c>
      <c r="G43" t="s">
        <v>370</v>
      </c>
      <c r="H43" t="s">
        <v>386</v>
      </c>
      <c r="I43" t="s">
        <v>68</v>
      </c>
      <c r="K43">
        <v>1</v>
      </c>
      <c r="L43" t="s">
        <v>3</v>
      </c>
      <c r="M43">
        <v>100351</v>
      </c>
      <c r="N43" t="s">
        <v>4</v>
      </c>
      <c r="O43" t="s">
        <v>4</v>
      </c>
      <c r="S43" t="s">
        <v>177</v>
      </c>
      <c r="T43" t="s">
        <v>178</v>
      </c>
      <c r="U43" t="s">
        <v>387</v>
      </c>
      <c r="V43" s="3">
        <v>1</v>
      </c>
      <c r="W43" t="s">
        <v>361</v>
      </c>
      <c r="X43" t="s">
        <v>362</v>
      </c>
      <c r="Y43" t="s">
        <v>363</v>
      </c>
      <c r="Z43" s="5">
        <v>9</v>
      </c>
      <c r="AA43" s="6">
        <v>906</v>
      </c>
      <c r="AB43" s="6" t="s">
        <v>362</v>
      </c>
      <c r="AC43" t="s">
        <v>388</v>
      </c>
      <c r="AD43">
        <v>1946</v>
      </c>
      <c r="AE43">
        <v>8</v>
      </c>
      <c r="AF43">
        <v>4</v>
      </c>
      <c r="AG43" t="s">
        <v>389</v>
      </c>
      <c r="AH43" t="s">
        <v>389</v>
      </c>
      <c r="AJ43" t="s">
        <v>4</v>
      </c>
      <c r="AK43" t="s">
        <v>11</v>
      </c>
      <c r="AL43">
        <v>149111</v>
      </c>
      <c r="AM43">
        <v>6508539</v>
      </c>
      <c r="AN43" s="6">
        <v>149000</v>
      </c>
      <c r="AO43" s="6">
        <v>6509000</v>
      </c>
      <c r="AP43">
        <v>71</v>
      </c>
      <c r="AR43">
        <v>33</v>
      </c>
      <c r="AT43" s="8"/>
      <c r="AU43">
        <v>100351</v>
      </c>
      <c r="AW43" s="7" t="s">
        <v>14</v>
      </c>
      <c r="AX43">
        <v>1</v>
      </c>
      <c r="AY43" t="s">
        <v>15</v>
      </c>
      <c r="AZ43" t="s">
        <v>390</v>
      </c>
      <c r="BA43" t="s">
        <v>391</v>
      </c>
      <c r="BB43">
        <v>33</v>
      </c>
      <c r="BC43" t="s">
        <v>377</v>
      </c>
      <c r="BD43" t="s">
        <v>19</v>
      </c>
      <c r="BF43" s="8">
        <v>41689</v>
      </c>
      <c r="BG43" s="9" t="s">
        <v>20</v>
      </c>
      <c r="BI43">
        <v>4</v>
      </c>
      <c r="BJ43">
        <v>350911</v>
      </c>
      <c r="BK43">
        <v>170704</v>
      </c>
      <c r="BL43" t="s">
        <v>392</v>
      </c>
      <c r="BN43" t="s">
        <v>393</v>
      </c>
      <c r="BX43">
        <v>168355</v>
      </c>
    </row>
    <row r="44" spans="1:76" x14ac:dyDescent="0.25">
      <c r="A44">
        <v>174424</v>
      </c>
      <c r="B44">
        <v>191164</v>
      </c>
      <c r="F44" t="s">
        <v>0</v>
      </c>
      <c r="G44" t="s">
        <v>370</v>
      </c>
      <c r="H44" t="s">
        <v>394</v>
      </c>
      <c r="I44" t="s">
        <v>68</v>
      </c>
      <c r="K44">
        <v>1</v>
      </c>
      <c r="L44" t="s">
        <v>3</v>
      </c>
      <c r="M44">
        <v>100351</v>
      </c>
      <c r="N44" t="s">
        <v>4</v>
      </c>
      <c r="O44" t="s">
        <v>4</v>
      </c>
      <c r="U44" t="s">
        <v>395</v>
      </c>
      <c r="V44" s="11">
        <v>2</v>
      </c>
      <c r="W44" t="s">
        <v>361</v>
      </c>
      <c r="X44" t="s">
        <v>396</v>
      </c>
      <c r="Y44" t="s">
        <v>363</v>
      </c>
      <c r="Z44" s="5">
        <v>9</v>
      </c>
      <c r="AA44" s="6">
        <v>914</v>
      </c>
      <c r="AB44" s="6" t="s">
        <v>396</v>
      </c>
      <c r="AC44" t="s">
        <v>397</v>
      </c>
      <c r="AD44">
        <v>1898</v>
      </c>
      <c r="AE44">
        <v>8</v>
      </c>
      <c r="AF44">
        <v>3</v>
      </c>
      <c r="AG44" t="s">
        <v>398</v>
      </c>
      <c r="AH44" t="s">
        <v>398</v>
      </c>
      <c r="AJ44" t="s">
        <v>4</v>
      </c>
      <c r="AK44" t="s">
        <v>11</v>
      </c>
      <c r="AL44">
        <v>156961</v>
      </c>
      <c r="AM44">
        <v>6512721</v>
      </c>
      <c r="AN44" s="6">
        <v>157000</v>
      </c>
      <c r="AO44" s="6">
        <v>6513000</v>
      </c>
      <c r="AP44">
        <v>2470</v>
      </c>
      <c r="AR44">
        <v>33</v>
      </c>
      <c r="AT44" s="8"/>
      <c r="AU44">
        <v>100351</v>
      </c>
      <c r="AW44" s="7" t="s">
        <v>14</v>
      </c>
      <c r="AX44">
        <v>1</v>
      </c>
      <c r="AY44" t="s">
        <v>15</v>
      </c>
      <c r="AZ44" t="s">
        <v>399</v>
      </c>
      <c r="BA44" t="s">
        <v>400</v>
      </c>
      <c r="BB44">
        <v>33</v>
      </c>
      <c r="BC44" t="s">
        <v>377</v>
      </c>
      <c r="BD44" t="s">
        <v>19</v>
      </c>
      <c r="BF44" s="8">
        <v>42780</v>
      </c>
      <c r="BG44" s="9" t="s">
        <v>20</v>
      </c>
      <c r="BI44">
        <v>4</v>
      </c>
      <c r="BJ44">
        <v>342714</v>
      </c>
      <c r="BK44">
        <v>170708</v>
      </c>
      <c r="BL44" t="s">
        <v>401</v>
      </c>
      <c r="BN44" t="s">
        <v>402</v>
      </c>
      <c r="BX44">
        <v>174424</v>
      </c>
    </row>
    <row r="45" spans="1:76" x14ac:dyDescent="0.25">
      <c r="A45">
        <v>143045</v>
      </c>
      <c r="B45">
        <v>191163</v>
      </c>
      <c r="F45" t="s">
        <v>0</v>
      </c>
      <c r="G45" t="s">
        <v>370</v>
      </c>
      <c r="H45" t="s">
        <v>403</v>
      </c>
      <c r="I45" t="s">
        <v>68</v>
      </c>
      <c r="K45">
        <v>1</v>
      </c>
      <c r="L45" t="s">
        <v>3</v>
      </c>
      <c r="M45">
        <v>100351</v>
      </c>
      <c r="N45" t="s">
        <v>4</v>
      </c>
      <c r="O45" t="s">
        <v>4</v>
      </c>
      <c r="U45" t="s">
        <v>404</v>
      </c>
      <c r="V45" s="3">
        <v>1</v>
      </c>
      <c r="W45" t="s">
        <v>361</v>
      </c>
      <c r="X45" t="s">
        <v>405</v>
      </c>
      <c r="Y45" t="s">
        <v>363</v>
      </c>
      <c r="Z45" s="5">
        <v>9</v>
      </c>
      <c r="AA45" s="6">
        <v>926</v>
      </c>
      <c r="AB45" s="6" t="s">
        <v>405</v>
      </c>
      <c r="AC45" t="s">
        <v>406</v>
      </c>
      <c r="AD45">
        <v>1961</v>
      </c>
      <c r="AE45">
        <v>8</v>
      </c>
      <c r="AF45">
        <v>6</v>
      </c>
      <c r="AG45" t="s">
        <v>407</v>
      </c>
      <c r="AH45" t="s">
        <v>407</v>
      </c>
      <c r="AJ45" t="s">
        <v>4</v>
      </c>
      <c r="AK45" t="s">
        <v>11</v>
      </c>
      <c r="AL45">
        <v>103976</v>
      </c>
      <c r="AM45">
        <v>6468889</v>
      </c>
      <c r="AN45" s="6">
        <v>103000</v>
      </c>
      <c r="AO45" s="6">
        <v>6469000</v>
      </c>
      <c r="AP45">
        <v>707</v>
      </c>
      <c r="AR45">
        <v>33</v>
      </c>
      <c r="AT45" s="8"/>
      <c r="AU45">
        <v>100351</v>
      </c>
      <c r="AW45" s="7" t="s">
        <v>14</v>
      </c>
      <c r="AX45">
        <v>1</v>
      </c>
      <c r="AY45" t="s">
        <v>15</v>
      </c>
      <c r="AZ45" t="s">
        <v>408</v>
      </c>
      <c r="BA45" t="s">
        <v>409</v>
      </c>
      <c r="BB45">
        <v>33</v>
      </c>
      <c r="BC45" t="s">
        <v>377</v>
      </c>
      <c r="BD45" t="s">
        <v>19</v>
      </c>
      <c r="BF45" s="8">
        <v>41689</v>
      </c>
      <c r="BG45" s="9" t="s">
        <v>20</v>
      </c>
      <c r="BI45">
        <v>4</v>
      </c>
      <c r="BJ45">
        <v>342713</v>
      </c>
      <c r="BK45">
        <v>170710</v>
      </c>
      <c r="BL45" t="s">
        <v>410</v>
      </c>
      <c r="BN45" t="s">
        <v>411</v>
      </c>
      <c r="BX45">
        <v>143045</v>
      </c>
    </row>
    <row r="46" spans="1:76" x14ac:dyDescent="0.25">
      <c r="A46">
        <v>143280</v>
      </c>
      <c r="B46">
        <v>328314</v>
      </c>
      <c r="F46" t="s">
        <v>0</v>
      </c>
      <c r="G46" t="s">
        <v>1</v>
      </c>
      <c r="H46" t="s">
        <v>412</v>
      </c>
      <c r="I46" s="2" t="str">
        <f>HYPERLINK(AT46,"Hb")</f>
        <v>Hb</v>
      </c>
      <c r="K46">
        <v>1</v>
      </c>
      <c r="L46" t="s">
        <v>3</v>
      </c>
      <c r="M46">
        <v>100351</v>
      </c>
      <c r="N46" t="s">
        <v>4</v>
      </c>
      <c r="O46" t="s">
        <v>4</v>
      </c>
      <c r="U46" t="s">
        <v>413</v>
      </c>
      <c r="V46" s="3">
        <v>1</v>
      </c>
      <c r="W46" t="s">
        <v>361</v>
      </c>
      <c r="X46" t="s">
        <v>405</v>
      </c>
      <c r="Y46" t="s">
        <v>363</v>
      </c>
      <c r="Z46" s="5">
        <v>9</v>
      </c>
      <c r="AA46" s="6">
        <v>926</v>
      </c>
      <c r="AB46" s="6" t="s">
        <v>405</v>
      </c>
      <c r="AC46" t="s">
        <v>414</v>
      </c>
      <c r="AD46">
        <v>1960</v>
      </c>
      <c r="AE46">
        <v>8</v>
      </c>
      <c r="AF46">
        <v>5</v>
      </c>
      <c r="AG46" t="s">
        <v>407</v>
      </c>
      <c r="AH46" t="s">
        <v>407</v>
      </c>
      <c r="AJ46" t="s">
        <v>4</v>
      </c>
      <c r="AK46" t="s">
        <v>11</v>
      </c>
      <c r="AL46">
        <v>104475</v>
      </c>
      <c r="AM46">
        <v>6468839</v>
      </c>
      <c r="AN46" s="6">
        <v>105000</v>
      </c>
      <c r="AO46" s="6">
        <v>6469000</v>
      </c>
      <c r="AP46">
        <v>1118</v>
      </c>
      <c r="AR46">
        <v>8</v>
      </c>
      <c r="AS46" t="s">
        <v>12</v>
      </c>
      <c r="AT46" t="s">
        <v>415</v>
      </c>
      <c r="AU46">
        <v>100351</v>
      </c>
      <c r="AW46" s="7" t="s">
        <v>14</v>
      </c>
      <c r="AX46">
        <v>1</v>
      </c>
      <c r="AY46" t="s">
        <v>15</v>
      </c>
      <c r="AZ46" t="s">
        <v>416</v>
      </c>
      <c r="BA46" t="s">
        <v>417</v>
      </c>
      <c r="BB46">
        <v>8</v>
      </c>
      <c r="BC46" t="s">
        <v>18</v>
      </c>
      <c r="BD46" t="s">
        <v>19</v>
      </c>
      <c r="BE46">
        <v>1</v>
      </c>
      <c r="BF46" s="8">
        <v>34149</v>
      </c>
      <c r="BG46" s="9" t="s">
        <v>20</v>
      </c>
      <c r="BI46">
        <v>3</v>
      </c>
      <c r="BJ46">
        <v>499186</v>
      </c>
      <c r="BK46">
        <v>170709</v>
      </c>
      <c r="BL46" t="s">
        <v>418</v>
      </c>
      <c r="BN46" t="s">
        <v>419</v>
      </c>
      <c r="BX46">
        <v>143280</v>
      </c>
    </row>
    <row r="47" spans="1:76" x14ac:dyDescent="0.25">
      <c r="A47">
        <v>123271</v>
      </c>
      <c r="B47">
        <v>201572</v>
      </c>
      <c r="F47" t="s">
        <v>0</v>
      </c>
      <c r="G47" t="s">
        <v>370</v>
      </c>
      <c r="H47" t="s">
        <v>420</v>
      </c>
      <c r="I47" t="s">
        <v>68</v>
      </c>
      <c r="K47">
        <v>1</v>
      </c>
      <c r="L47" t="s">
        <v>3</v>
      </c>
      <c r="M47">
        <v>100351</v>
      </c>
      <c r="N47" t="s">
        <v>4</v>
      </c>
      <c r="O47" t="s">
        <v>4</v>
      </c>
      <c r="U47" t="s">
        <v>421</v>
      </c>
      <c r="V47" s="3">
        <v>1</v>
      </c>
      <c r="W47" t="s">
        <v>361</v>
      </c>
      <c r="X47" t="s">
        <v>422</v>
      </c>
      <c r="Y47" t="s">
        <v>423</v>
      </c>
      <c r="Z47" s="5">
        <v>10</v>
      </c>
      <c r="AA47" s="6">
        <v>1001</v>
      </c>
      <c r="AB47" s="6" t="s">
        <v>422</v>
      </c>
      <c r="AC47" t="s">
        <v>424</v>
      </c>
      <c r="AD47">
        <v>2007</v>
      </c>
      <c r="AE47">
        <v>8</v>
      </c>
      <c r="AF47">
        <v>27</v>
      </c>
      <c r="AG47" t="s">
        <v>425</v>
      </c>
      <c r="AH47" t="s">
        <v>425</v>
      </c>
      <c r="AJ47" t="s">
        <v>4</v>
      </c>
      <c r="AK47" t="s">
        <v>11</v>
      </c>
      <c r="AL47">
        <v>84276</v>
      </c>
      <c r="AM47">
        <v>6463249</v>
      </c>
      <c r="AN47" s="6">
        <v>85000</v>
      </c>
      <c r="AO47" s="6">
        <v>6463000</v>
      </c>
      <c r="AP47">
        <v>7</v>
      </c>
      <c r="AR47">
        <v>33</v>
      </c>
      <c r="AT47" s="8"/>
      <c r="AU47">
        <v>100351</v>
      </c>
      <c r="AW47" s="7" t="s">
        <v>14</v>
      </c>
      <c r="AX47">
        <v>1</v>
      </c>
      <c r="AY47" t="s">
        <v>15</v>
      </c>
      <c r="AZ47" t="s">
        <v>426</v>
      </c>
      <c r="BA47" t="s">
        <v>427</v>
      </c>
      <c r="BB47">
        <v>33</v>
      </c>
      <c r="BC47" t="s">
        <v>377</v>
      </c>
      <c r="BD47" t="s">
        <v>19</v>
      </c>
      <c r="BF47" s="8">
        <v>41689</v>
      </c>
      <c r="BG47" s="9" t="s">
        <v>20</v>
      </c>
      <c r="BI47">
        <v>4</v>
      </c>
      <c r="BJ47">
        <v>352189</v>
      </c>
      <c r="BK47">
        <v>170718</v>
      </c>
      <c r="BL47" t="s">
        <v>428</v>
      </c>
      <c r="BN47" t="s">
        <v>429</v>
      </c>
      <c r="BX47">
        <v>123271</v>
      </c>
    </row>
    <row r="48" spans="1:76" x14ac:dyDescent="0.25">
      <c r="A48">
        <v>123158</v>
      </c>
      <c r="C48">
        <v>1</v>
      </c>
      <c r="D48">
        <v>1</v>
      </c>
      <c r="E48">
        <v>1</v>
      </c>
      <c r="F48" t="s">
        <v>0</v>
      </c>
      <c r="G48" t="s">
        <v>111</v>
      </c>
      <c r="H48" t="s">
        <v>430</v>
      </c>
      <c r="I48" t="s">
        <v>80</v>
      </c>
      <c r="K48">
        <v>1</v>
      </c>
      <c r="L48" t="s">
        <v>3</v>
      </c>
      <c r="M48">
        <v>100351</v>
      </c>
      <c r="N48" t="s">
        <v>4</v>
      </c>
      <c r="O48" t="s">
        <v>4</v>
      </c>
      <c r="U48" t="s">
        <v>431</v>
      </c>
      <c r="V48" s="3">
        <v>1</v>
      </c>
      <c r="W48" t="s">
        <v>361</v>
      </c>
      <c r="X48" t="s">
        <v>422</v>
      </c>
      <c r="Y48" t="s">
        <v>423</v>
      </c>
      <c r="Z48" s="5">
        <v>10</v>
      </c>
      <c r="AA48" s="6">
        <v>1001</v>
      </c>
      <c r="AB48" s="6" t="s">
        <v>422</v>
      </c>
      <c r="AC48" t="s">
        <v>116</v>
      </c>
      <c r="AD48">
        <v>2019</v>
      </c>
      <c r="AE48">
        <v>8</v>
      </c>
      <c r="AF48">
        <v>5</v>
      </c>
      <c r="AJ48" t="s">
        <v>4</v>
      </c>
      <c r="AK48" t="s">
        <v>11</v>
      </c>
      <c r="AL48">
        <v>84121</v>
      </c>
      <c r="AM48">
        <v>6464305</v>
      </c>
      <c r="AN48" s="6">
        <v>85000</v>
      </c>
      <c r="AO48" s="6">
        <v>6465000</v>
      </c>
      <c r="AP48">
        <v>19</v>
      </c>
      <c r="AR48">
        <v>40</v>
      </c>
      <c r="AT48" t="s">
        <v>432</v>
      </c>
      <c r="AU48">
        <v>100351</v>
      </c>
      <c r="AW48" s="7" t="s">
        <v>14</v>
      </c>
      <c r="AX48">
        <v>1</v>
      </c>
      <c r="AY48" t="s">
        <v>15</v>
      </c>
      <c r="AZ48" t="s">
        <v>433</v>
      </c>
      <c r="BA48" t="s">
        <v>434</v>
      </c>
      <c r="BB48">
        <v>40</v>
      </c>
      <c r="BC48" t="s">
        <v>120</v>
      </c>
      <c r="BD48" t="s">
        <v>121</v>
      </c>
      <c r="BF48" s="8">
        <v>43682</v>
      </c>
      <c r="BG48" s="9" t="s">
        <v>20</v>
      </c>
      <c r="BI48">
        <v>4</v>
      </c>
      <c r="BJ48">
        <v>375048</v>
      </c>
      <c r="BL48" t="s">
        <v>435</v>
      </c>
      <c r="BX48">
        <v>123158</v>
      </c>
    </row>
    <row r="49" spans="1:76" x14ac:dyDescent="0.25">
      <c r="A49">
        <v>126250</v>
      </c>
      <c r="C49">
        <v>1</v>
      </c>
      <c r="D49">
        <v>1</v>
      </c>
      <c r="E49">
        <v>1</v>
      </c>
      <c r="F49" t="s">
        <v>0</v>
      </c>
      <c r="G49" t="s">
        <v>370</v>
      </c>
      <c r="H49" t="s">
        <v>436</v>
      </c>
      <c r="I49" t="s">
        <v>68</v>
      </c>
      <c r="K49">
        <v>1</v>
      </c>
      <c r="L49" t="s">
        <v>3</v>
      </c>
      <c r="M49">
        <v>100351</v>
      </c>
      <c r="N49" t="s">
        <v>4</v>
      </c>
      <c r="O49" t="s">
        <v>4</v>
      </c>
      <c r="U49" t="s">
        <v>437</v>
      </c>
      <c r="V49" s="3">
        <v>1</v>
      </c>
      <c r="W49" t="s">
        <v>361</v>
      </c>
      <c r="X49" t="s">
        <v>422</v>
      </c>
      <c r="Y49" t="s">
        <v>423</v>
      </c>
      <c r="Z49" s="5">
        <v>10</v>
      </c>
      <c r="AA49" s="6">
        <v>1001</v>
      </c>
      <c r="AB49" s="6" t="s">
        <v>422</v>
      </c>
      <c r="AC49" t="s">
        <v>438</v>
      </c>
      <c r="AD49">
        <v>1908</v>
      </c>
      <c r="AE49">
        <v>10</v>
      </c>
      <c r="AF49">
        <v>1</v>
      </c>
      <c r="AG49" t="s">
        <v>398</v>
      </c>
      <c r="AH49" t="s">
        <v>425</v>
      </c>
      <c r="AJ49" t="s">
        <v>4</v>
      </c>
      <c r="AK49" t="s">
        <v>11</v>
      </c>
      <c r="AL49">
        <v>86358</v>
      </c>
      <c r="AM49">
        <v>6467192</v>
      </c>
      <c r="AN49" s="6">
        <v>87000</v>
      </c>
      <c r="AO49" s="6">
        <v>6467000</v>
      </c>
      <c r="AP49">
        <v>791</v>
      </c>
      <c r="AR49">
        <v>33</v>
      </c>
      <c r="AT49" s="8"/>
      <c r="AU49">
        <v>100351</v>
      </c>
      <c r="AW49" s="7" t="s">
        <v>14</v>
      </c>
      <c r="AX49">
        <v>1</v>
      </c>
      <c r="AY49" t="s">
        <v>15</v>
      </c>
      <c r="AZ49" t="s">
        <v>439</v>
      </c>
      <c r="BA49" t="s">
        <v>440</v>
      </c>
      <c r="BB49">
        <v>33</v>
      </c>
      <c r="BC49" t="s">
        <v>377</v>
      </c>
      <c r="BD49" t="s">
        <v>19</v>
      </c>
      <c r="BF49" s="8">
        <v>42825</v>
      </c>
      <c r="BG49" s="9" t="s">
        <v>20</v>
      </c>
      <c r="BI49">
        <v>4</v>
      </c>
      <c r="BJ49">
        <v>353635</v>
      </c>
      <c r="BL49" t="s">
        <v>441</v>
      </c>
      <c r="BN49" t="s">
        <v>442</v>
      </c>
      <c r="BX49">
        <v>126250</v>
      </c>
    </row>
    <row r="50" spans="1:76" x14ac:dyDescent="0.25">
      <c r="A50">
        <v>131474</v>
      </c>
      <c r="B50">
        <v>191162</v>
      </c>
      <c r="F50" t="s">
        <v>0</v>
      </c>
      <c r="G50" t="s">
        <v>370</v>
      </c>
      <c r="H50" t="s">
        <v>443</v>
      </c>
      <c r="I50" t="s">
        <v>68</v>
      </c>
      <c r="K50">
        <v>1</v>
      </c>
      <c r="L50" t="s">
        <v>3</v>
      </c>
      <c r="M50">
        <v>100351</v>
      </c>
      <c r="N50" t="s">
        <v>4</v>
      </c>
      <c r="O50" t="s">
        <v>4</v>
      </c>
      <c r="U50" t="s">
        <v>444</v>
      </c>
      <c r="V50" s="3">
        <v>1</v>
      </c>
      <c r="W50" t="s">
        <v>361</v>
      </c>
      <c r="X50" t="s">
        <v>422</v>
      </c>
      <c r="Y50" t="s">
        <v>423</v>
      </c>
      <c r="Z50" s="5">
        <v>10</v>
      </c>
      <c r="AA50" s="6">
        <v>1001</v>
      </c>
      <c r="AB50" s="6" t="s">
        <v>422</v>
      </c>
      <c r="AC50" t="s">
        <v>445</v>
      </c>
      <c r="AD50">
        <v>1939</v>
      </c>
      <c r="AE50">
        <v>7</v>
      </c>
      <c r="AF50">
        <v>28</v>
      </c>
      <c r="AG50" t="s">
        <v>398</v>
      </c>
      <c r="AH50" t="s">
        <v>398</v>
      </c>
      <c r="AJ50" t="s">
        <v>4</v>
      </c>
      <c r="AK50" t="s">
        <v>11</v>
      </c>
      <c r="AL50">
        <v>88592</v>
      </c>
      <c r="AM50">
        <v>6465186</v>
      </c>
      <c r="AN50" s="6">
        <v>89000</v>
      </c>
      <c r="AO50" s="6">
        <v>6465000</v>
      </c>
      <c r="AP50">
        <v>851</v>
      </c>
      <c r="AR50">
        <v>33</v>
      </c>
      <c r="AT50" s="8"/>
      <c r="AU50">
        <v>100351</v>
      </c>
      <c r="AW50" s="7" t="s">
        <v>14</v>
      </c>
      <c r="AX50">
        <v>1</v>
      </c>
      <c r="AY50" t="s">
        <v>15</v>
      </c>
      <c r="AZ50" t="s">
        <v>446</v>
      </c>
      <c r="BA50" t="s">
        <v>447</v>
      </c>
      <c r="BB50">
        <v>33</v>
      </c>
      <c r="BC50" t="s">
        <v>377</v>
      </c>
      <c r="BD50" t="s">
        <v>19</v>
      </c>
      <c r="BF50" s="8">
        <v>41689</v>
      </c>
      <c r="BG50" s="9" t="s">
        <v>20</v>
      </c>
      <c r="BI50">
        <v>4</v>
      </c>
      <c r="BJ50">
        <v>342712</v>
      </c>
      <c r="BK50">
        <v>170712</v>
      </c>
      <c r="BL50" t="s">
        <v>448</v>
      </c>
      <c r="BN50" t="s">
        <v>449</v>
      </c>
      <c r="BX50">
        <v>131474</v>
      </c>
    </row>
    <row r="51" spans="1:76" x14ac:dyDescent="0.25">
      <c r="A51">
        <v>130430</v>
      </c>
      <c r="B51">
        <v>328315</v>
      </c>
      <c r="F51" t="s">
        <v>0</v>
      </c>
      <c r="G51" t="s">
        <v>1</v>
      </c>
      <c r="H51" t="s">
        <v>450</v>
      </c>
      <c r="I51" s="2" t="str">
        <f>HYPERLINK(AT51,"Hb")</f>
        <v>Hb</v>
      </c>
      <c r="K51">
        <v>1</v>
      </c>
      <c r="L51" t="s">
        <v>3</v>
      </c>
      <c r="M51">
        <v>100351</v>
      </c>
      <c r="N51" t="s">
        <v>4</v>
      </c>
      <c r="O51" t="s">
        <v>4</v>
      </c>
      <c r="U51" t="s">
        <v>451</v>
      </c>
      <c r="V51" s="11">
        <v>2</v>
      </c>
      <c r="W51" t="s">
        <v>361</v>
      </c>
      <c r="X51" t="s">
        <v>422</v>
      </c>
      <c r="Y51" t="s">
        <v>423</v>
      </c>
      <c r="Z51" s="5">
        <v>10</v>
      </c>
      <c r="AA51" s="6">
        <v>1001</v>
      </c>
      <c r="AB51" s="6" t="s">
        <v>422</v>
      </c>
      <c r="AC51" t="s">
        <v>452</v>
      </c>
      <c r="AD51">
        <v>1826</v>
      </c>
      <c r="AE51">
        <v>1</v>
      </c>
      <c r="AF51">
        <v>1</v>
      </c>
      <c r="AG51" t="s">
        <v>453</v>
      </c>
      <c r="AH51" t="s">
        <v>453</v>
      </c>
      <c r="AJ51" t="s">
        <v>4</v>
      </c>
      <c r="AK51" t="s">
        <v>11</v>
      </c>
      <c r="AL51">
        <v>88252</v>
      </c>
      <c r="AM51">
        <v>6466478</v>
      </c>
      <c r="AN51" s="6">
        <v>89000</v>
      </c>
      <c r="AO51" s="6">
        <v>6467000</v>
      </c>
      <c r="AP51">
        <v>7071</v>
      </c>
      <c r="AR51">
        <v>8</v>
      </c>
      <c r="AS51" t="s">
        <v>12</v>
      </c>
      <c r="AT51" t="s">
        <v>454</v>
      </c>
      <c r="AU51">
        <v>100351</v>
      </c>
      <c r="AW51" s="7" t="s">
        <v>14</v>
      </c>
      <c r="AX51">
        <v>1</v>
      </c>
      <c r="AY51" t="s">
        <v>15</v>
      </c>
      <c r="AZ51" t="s">
        <v>455</v>
      </c>
      <c r="BA51" t="s">
        <v>456</v>
      </c>
      <c r="BB51">
        <v>8</v>
      </c>
      <c r="BC51" t="s">
        <v>18</v>
      </c>
      <c r="BD51" t="s">
        <v>19</v>
      </c>
      <c r="BE51">
        <v>1</v>
      </c>
      <c r="BF51" s="8">
        <v>40997</v>
      </c>
      <c r="BG51" s="9" t="s">
        <v>20</v>
      </c>
      <c r="BI51">
        <v>3</v>
      </c>
      <c r="BJ51">
        <v>499187</v>
      </c>
      <c r="BK51">
        <v>170711</v>
      </c>
      <c r="BL51" t="s">
        <v>457</v>
      </c>
      <c r="BN51" t="s">
        <v>458</v>
      </c>
      <c r="BX51">
        <v>130430</v>
      </c>
    </row>
    <row r="52" spans="1:76" x14ac:dyDescent="0.25">
      <c r="A52">
        <v>133236</v>
      </c>
      <c r="B52">
        <v>328317</v>
      </c>
      <c r="F52" t="s">
        <v>0</v>
      </c>
      <c r="G52" t="s">
        <v>1</v>
      </c>
      <c r="H52" t="s">
        <v>459</v>
      </c>
      <c r="I52" s="2" t="str">
        <f>HYPERLINK(AT52,"Hb")</f>
        <v>Hb</v>
      </c>
      <c r="K52">
        <v>1</v>
      </c>
      <c r="L52" t="s">
        <v>3</v>
      </c>
      <c r="M52">
        <v>100351</v>
      </c>
      <c r="N52" t="s">
        <v>4</v>
      </c>
      <c r="O52" t="s">
        <v>4</v>
      </c>
      <c r="U52" t="s">
        <v>451</v>
      </c>
      <c r="V52" s="3">
        <v>1</v>
      </c>
      <c r="W52" t="s">
        <v>361</v>
      </c>
      <c r="X52" t="s">
        <v>422</v>
      </c>
      <c r="Y52" t="s">
        <v>423</v>
      </c>
      <c r="Z52" s="5">
        <v>10</v>
      </c>
      <c r="AA52" s="6">
        <v>1001</v>
      </c>
      <c r="AB52" s="6" t="s">
        <v>422</v>
      </c>
      <c r="AC52" t="s">
        <v>460</v>
      </c>
      <c r="AD52">
        <v>1948</v>
      </c>
      <c r="AE52">
        <v>8</v>
      </c>
      <c r="AF52">
        <v>11</v>
      </c>
      <c r="AG52" t="s">
        <v>461</v>
      </c>
      <c r="AH52" t="s">
        <v>461</v>
      </c>
      <c r="AJ52" t="s">
        <v>4</v>
      </c>
      <c r="AK52" t="s">
        <v>11</v>
      </c>
      <c r="AL52">
        <v>89346</v>
      </c>
      <c r="AM52">
        <v>6466331</v>
      </c>
      <c r="AN52" s="6">
        <v>89000</v>
      </c>
      <c r="AO52" s="6">
        <v>6467000</v>
      </c>
      <c r="AP52">
        <v>320</v>
      </c>
      <c r="AR52">
        <v>8</v>
      </c>
      <c r="AS52" t="s">
        <v>12</v>
      </c>
      <c r="AT52" t="s">
        <v>462</v>
      </c>
      <c r="AU52">
        <v>100351</v>
      </c>
      <c r="AW52" s="7" t="s">
        <v>14</v>
      </c>
      <c r="AX52">
        <v>1</v>
      </c>
      <c r="AY52" t="s">
        <v>15</v>
      </c>
      <c r="AZ52" t="s">
        <v>463</v>
      </c>
      <c r="BA52" t="s">
        <v>464</v>
      </c>
      <c r="BB52">
        <v>8</v>
      </c>
      <c r="BC52" t="s">
        <v>18</v>
      </c>
      <c r="BD52" t="s">
        <v>19</v>
      </c>
      <c r="BE52">
        <v>1</v>
      </c>
      <c r="BF52" s="8">
        <v>40997</v>
      </c>
      <c r="BG52" s="9" t="s">
        <v>20</v>
      </c>
      <c r="BI52">
        <v>3</v>
      </c>
      <c r="BJ52">
        <v>499189</v>
      </c>
      <c r="BK52">
        <v>170713</v>
      </c>
      <c r="BL52" t="s">
        <v>465</v>
      </c>
      <c r="BN52" t="s">
        <v>466</v>
      </c>
      <c r="BX52">
        <v>133236</v>
      </c>
    </row>
    <row r="53" spans="1:76" x14ac:dyDescent="0.25">
      <c r="A53">
        <v>133744</v>
      </c>
      <c r="B53">
        <v>191165</v>
      </c>
      <c r="F53" t="s">
        <v>0</v>
      </c>
      <c r="G53" t="s">
        <v>370</v>
      </c>
      <c r="H53" t="s">
        <v>467</v>
      </c>
      <c r="I53" t="s">
        <v>68</v>
      </c>
      <c r="K53">
        <v>1</v>
      </c>
      <c r="L53" t="s">
        <v>3</v>
      </c>
      <c r="M53">
        <v>100351</v>
      </c>
      <c r="N53" t="s">
        <v>4</v>
      </c>
      <c r="O53" t="s">
        <v>4</v>
      </c>
      <c r="U53" t="s">
        <v>468</v>
      </c>
      <c r="V53" s="3">
        <v>1</v>
      </c>
      <c r="W53" t="s">
        <v>361</v>
      </c>
      <c r="X53" t="s">
        <v>422</v>
      </c>
      <c r="Y53" t="s">
        <v>423</v>
      </c>
      <c r="Z53" s="5">
        <v>10</v>
      </c>
      <c r="AA53" s="6">
        <v>1001</v>
      </c>
      <c r="AB53" s="6" t="s">
        <v>422</v>
      </c>
      <c r="AC53" t="s">
        <v>469</v>
      </c>
      <c r="AD53">
        <v>1952</v>
      </c>
      <c r="AE53">
        <v>8</v>
      </c>
      <c r="AF53">
        <v>16</v>
      </c>
      <c r="AG53" t="s">
        <v>461</v>
      </c>
      <c r="AH53" t="s">
        <v>461</v>
      </c>
      <c r="AJ53" t="s">
        <v>4</v>
      </c>
      <c r="AK53" t="s">
        <v>11</v>
      </c>
      <c r="AL53">
        <v>89828</v>
      </c>
      <c r="AM53">
        <v>6468137</v>
      </c>
      <c r="AN53" s="6">
        <v>89000</v>
      </c>
      <c r="AO53" s="6">
        <v>6469000</v>
      </c>
      <c r="AP53">
        <v>707</v>
      </c>
      <c r="AR53">
        <v>33</v>
      </c>
      <c r="AT53" s="8"/>
      <c r="AU53">
        <v>100351</v>
      </c>
      <c r="AW53" s="7" t="s">
        <v>14</v>
      </c>
      <c r="AX53">
        <v>1</v>
      </c>
      <c r="AY53" t="s">
        <v>15</v>
      </c>
      <c r="AZ53" t="s">
        <v>470</v>
      </c>
      <c r="BA53" t="s">
        <v>471</v>
      </c>
      <c r="BB53">
        <v>33</v>
      </c>
      <c r="BC53" t="s">
        <v>377</v>
      </c>
      <c r="BD53" t="s">
        <v>19</v>
      </c>
      <c r="BF53" s="8">
        <v>41689</v>
      </c>
      <c r="BG53" s="9" t="s">
        <v>20</v>
      </c>
      <c r="BI53">
        <v>4</v>
      </c>
      <c r="BJ53">
        <v>342715</v>
      </c>
      <c r="BK53">
        <v>170714</v>
      </c>
      <c r="BL53" t="s">
        <v>472</v>
      </c>
      <c r="BN53" t="s">
        <v>473</v>
      </c>
      <c r="BX53">
        <v>133744</v>
      </c>
    </row>
    <row r="54" spans="1:76" x14ac:dyDescent="0.25">
      <c r="A54">
        <v>133895</v>
      </c>
      <c r="B54">
        <v>191159</v>
      </c>
      <c r="F54" t="s">
        <v>0</v>
      </c>
      <c r="G54" t="s">
        <v>370</v>
      </c>
      <c r="H54" t="s">
        <v>474</v>
      </c>
      <c r="I54" t="s">
        <v>68</v>
      </c>
      <c r="K54">
        <v>1</v>
      </c>
      <c r="L54" t="s">
        <v>3</v>
      </c>
      <c r="M54">
        <v>100351</v>
      </c>
      <c r="N54" t="s">
        <v>4</v>
      </c>
      <c r="O54" t="s">
        <v>4</v>
      </c>
      <c r="U54" t="s">
        <v>468</v>
      </c>
      <c r="V54" s="3">
        <v>1</v>
      </c>
      <c r="W54" t="s">
        <v>361</v>
      </c>
      <c r="X54" t="s">
        <v>422</v>
      </c>
      <c r="Y54" t="s">
        <v>423</v>
      </c>
      <c r="Z54" s="5">
        <v>10</v>
      </c>
      <c r="AA54" s="6">
        <v>1001</v>
      </c>
      <c r="AB54" s="6" t="s">
        <v>422</v>
      </c>
      <c r="AC54" t="s">
        <v>475</v>
      </c>
      <c r="AD54">
        <v>1974</v>
      </c>
      <c r="AE54">
        <v>9</v>
      </c>
      <c r="AF54">
        <v>11</v>
      </c>
      <c r="AG54" t="s">
        <v>476</v>
      </c>
      <c r="AH54" t="s">
        <v>476</v>
      </c>
      <c r="AJ54" t="s">
        <v>4</v>
      </c>
      <c r="AK54" t="s">
        <v>11</v>
      </c>
      <c r="AL54">
        <v>89914</v>
      </c>
      <c r="AM54">
        <v>6469138</v>
      </c>
      <c r="AN54" s="6">
        <v>89000</v>
      </c>
      <c r="AO54" s="6">
        <v>6469000</v>
      </c>
      <c r="AP54">
        <v>707</v>
      </c>
      <c r="AR54">
        <v>33</v>
      </c>
      <c r="AT54" s="8"/>
      <c r="AU54">
        <v>100351</v>
      </c>
      <c r="AW54" s="7" t="s">
        <v>14</v>
      </c>
      <c r="AX54">
        <v>1</v>
      </c>
      <c r="AY54" t="s">
        <v>15</v>
      </c>
      <c r="AZ54" t="s">
        <v>477</v>
      </c>
      <c r="BA54" t="s">
        <v>478</v>
      </c>
      <c r="BB54">
        <v>33</v>
      </c>
      <c r="BC54" t="s">
        <v>377</v>
      </c>
      <c r="BD54" t="s">
        <v>19</v>
      </c>
      <c r="BF54" s="8">
        <v>41689</v>
      </c>
      <c r="BG54" s="9" t="s">
        <v>20</v>
      </c>
      <c r="BI54">
        <v>4</v>
      </c>
      <c r="BJ54">
        <v>342709</v>
      </c>
      <c r="BK54">
        <v>170715</v>
      </c>
      <c r="BL54" t="s">
        <v>479</v>
      </c>
      <c r="BN54" t="s">
        <v>480</v>
      </c>
      <c r="BX54">
        <v>133895</v>
      </c>
    </row>
    <row r="55" spans="1:76" x14ac:dyDescent="0.25">
      <c r="A55">
        <v>129227</v>
      </c>
      <c r="B55">
        <v>191160</v>
      </c>
      <c r="F55" t="s">
        <v>0</v>
      </c>
      <c r="G55" t="s">
        <v>370</v>
      </c>
      <c r="H55" t="s">
        <v>481</v>
      </c>
      <c r="I55" t="s">
        <v>68</v>
      </c>
      <c r="K55">
        <v>1</v>
      </c>
      <c r="L55" t="s">
        <v>3</v>
      </c>
      <c r="M55">
        <v>100351</v>
      </c>
      <c r="N55" t="s">
        <v>4</v>
      </c>
      <c r="O55" t="s">
        <v>4</v>
      </c>
      <c r="U55" t="s">
        <v>468</v>
      </c>
      <c r="V55" s="3">
        <v>1</v>
      </c>
      <c r="W55" t="s">
        <v>361</v>
      </c>
      <c r="X55" t="s">
        <v>422</v>
      </c>
      <c r="Y55" t="s">
        <v>423</v>
      </c>
      <c r="Z55" s="5">
        <v>10</v>
      </c>
      <c r="AA55" s="6">
        <v>1001</v>
      </c>
      <c r="AB55" s="6" t="s">
        <v>422</v>
      </c>
      <c r="AC55" t="s">
        <v>482</v>
      </c>
      <c r="AD55">
        <v>1980</v>
      </c>
      <c r="AE55">
        <v>9</v>
      </c>
      <c r="AF55">
        <v>19</v>
      </c>
      <c r="AG55" t="s">
        <v>476</v>
      </c>
      <c r="AH55" t="s">
        <v>476</v>
      </c>
      <c r="AJ55" t="s">
        <v>4</v>
      </c>
      <c r="AK55" t="s">
        <v>11</v>
      </c>
      <c r="AL55">
        <v>88078</v>
      </c>
      <c r="AM55">
        <v>6468241</v>
      </c>
      <c r="AN55" s="6">
        <v>89000</v>
      </c>
      <c r="AO55" s="6">
        <v>6469000</v>
      </c>
      <c r="AP55">
        <v>71</v>
      </c>
      <c r="AR55">
        <v>33</v>
      </c>
      <c r="AT55" s="8"/>
      <c r="AU55">
        <v>100351</v>
      </c>
      <c r="AW55" s="7" t="s">
        <v>14</v>
      </c>
      <c r="AX55">
        <v>1</v>
      </c>
      <c r="AY55" t="s">
        <v>15</v>
      </c>
      <c r="AZ55" t="s">
        <v>483</v>
      </c>
      <c r="BA55" t="s">
        <v>484</v>
      </c>
      <c r="BB55">
        <v>33</v>
      </c>
      <c r="BC55" t="s">
        <v>377</v>
      </c>
      <c r="BD55" t="s">
        <v>19</v>
      </c>
      <c r="BF55" s="8">
        <v>41689</v>
      </c>
      <c r="BG55" s="9" t="s">
        <v>20</v>
      </c>
      <c r="BI55">
        <v>4</v>
      </c>
      <c r="BJ55">
        <v>342710</v>
      </c>
      <c r="BK55">
        <v>170716</v>
      </c>
      <c r="BL55" t="s">
        <v>485</v>
      </c>
      <c r="BN55" t="s">
        <v>486</v>
      </c>
      <c r="BX55">
        <v>129227</v>
      </c>
    </row>
    <row r="56" spans="1:76" x14ac:dyDescent="0.25">
      <c r="A56">
        <v>133743</v>
      </c>
      <c r="B56">
        <v>191161</v>
      </c>
      <c r="F56" t="s">
        <v>0</v>
      </c>
      <c r="G56" t="s">
        <v>370</v>
      </c>
      <c r="H56" t="s">
        <v>487</v>
      </c>
      <c r="I56" t="s">
        <v>68</v>
      </c>
      <c r="K56">
        <v>1</v>
      </c>
      <c r="L56" t="s">
        <v>3</v>
      </c>
      <c r="M56">
        <v>100351</v>
      </c>
      <c r="N56" t="s">
        <v>4</v>
      </c>
      <c r="O56" t="s">
        <v>4</v>
      </c>
      <c r="U56" t="s">
        <v>468</v>
      </c>
      <c r="V56" s="3">
        <v>1</v>
      </c>
      <c r="W56" t="s">
        <v>361</v>
      </c>
      <c r="X56" t="s">
        <v>422</v>
      </c>
      <c r="Y56" t="s">
        <v>423</v>
      </c>
      <c r="Z56" s="5">
        <v>10</v>
      </c>
      <c r="AA56" s="6">
        <v>1001</v>
      </c>
      <c r="AB56" s="6" t="s">
        <v>422</v>
      </c>
      <c r="AC56" t="s">
        <v>488</v>
      </c>
      <c r="AD56">
        <v>1986</v>
      </c>
      <c r="AE56">
        <v>11</v>
      </c>
      <c r="AF56">
        <v>4</v>
      </c>
      <c r="AG56" t="s">
        <v>476</v>
      </c>
      <c r="AH56" t="s">
        <v>476</v>
      </c>
      <c r="AJ56" t="s">
        <v>4</v>
      </c>
      <c r="AK56" t="s">
        <v>11</v>
      </c>
      <c r="AL56">
        <v>89828</v>
      </c>
      <c r="AM56">
        <v>6468137</v>
      </c>
      <c r="AN56" s="6">
        <v>89000</v>
      </c>
      <c r="AO56" s="6">
        <v>6469000</v>
      </c>
      <c r="AP56">
        <v>707</v>
      </c>
      <c r="AR56">
        <v>33</v>
      </c>
      <c r="AT56" s="8"/>
      <c r="AU56">
        <v>100351</v>
      </c>
      <c r="AW56" s="7" t="s">
        <v>14</v>
      </c>
      <c r="AX56">
        <v>1</v>
      </c>
      <c r="AY56" t="s">
        <v>15</v>
      </c>
      <c r="AZ56" t="s">
        <v>470</v>
      </c>
      <c r="BA56" t="s">
        <v>489</v>
      </c>
      <c r="BB56">
        <v>33</v>
      </c>
      <c r="BC56" t="s">
        <v>377</v>
      </c>
      <c r="BD56" t="s">
        <v>19</v>
      </c>
      <c r="BF56" s="8">
        <v>41689</v>
      </c>
      <c r="BG56" s="9" t="s">
        <v>20</v>
      </c>
      <c r="BI56">
        <v>4</v>
      </c>
      <c r="BJ56">
        <v>342711</v>
      </c>
      <c r="BK56">
        <v>170717</v>
      </c>
      <c r="BL56" t="s">
        <v>490</v>
      </c>
      <c r="BN56" t="s">
        <v>491</v>
      </c>
      <c r="BX56">
        <v>133743</v>
      </c>
    </row>
    <row r="57" spans="1:76" x14ac:dyDescent="0.25">
      <c r="A57">
        <v>102519</v>
      </c>
      <c r="B57">
        <v>202679</v>
      </c>
      <c r="F57" t="s">
        <v>0</v>
      </c>
      <c r="G57" t="s">
        <v>370</v>
      </c>
      <c r="H57" t="s">
        <v>492</v>
      </c>
      <c r="I57" t="s">
        <v>68</v>
      </c>
      <c r="K57">
        <v>1</v>
      </c>
      <c r="L57" t="s">
        <v>3</v>
      </c>
      <c r="M57">
        <v>100351</v>
      </c>
      <c r="N57" t="s">
        <v>4</v>
      </c>
      <c r="O57" t="s">
        <v>4</v>
      </c>
      <c r="U57" t="s">
        <v>493</v>
      </c>
      <c r="V57" s="3">
        <v>1</v>
      </c>
      <c r="W57" t="s">
        <v>361</v>
      </c>
      <c r="X57" t="s">
        <v>494</v>
      </c>
      <c r="Y57" t="s">
        <v>423</v>
      </c>
      <c r="Z57" s="5">
        <v>10</v>
      </c>
      <c r="AA57" s="6">
        <v>1002</v>
      </c>
      <c r="AB57" t="s">
        <v>495</v>
      </c>
      <c r="AC57" t="s">
        <v>496</v>
      </c>
      <c r="AD57">
        <v>1993</v>
      </c>
      <c r="AE57">
        <v>6</v>
      </c>
      <c r="AF57">
        <v>6</v>
      </c>
      <c r="AG57" t="s">
        <v>425</v>
      </c>
      <c r="AH57" t="s">
        <v>425</v>
      </c>
      <c r="AJ57" t="s">
        <v>4</v>
      </c>
      <c r="AK57" t="s">
        <v>11</v>
      </c>
      <c r="AL57">
        <v>51601</v>
      </c>
      <c r="AM57">
        <v>6455304</v>
      </c>
      <c r="AN57" s="6">
        <v>51000</v>
      </c>
      <c r="AO57" s="6">
        <v>6455000</v>
      </c>
      <c r="AP57">
        <v>71</v>
      </c>
      <c r="AR57">
        <v>33</v>
      </c>
      <c r="AT57" s="8"/>
      <c r="AU57">
        <v>100351</v>
      </c>
      <c r="AW57" s="7" t="s">
        <v>14</v>
      </c>
      <c r="AX57">
        <v>1</v>
      </c>
      <c r="AY57" t="s">
        <v>15</v>
      </c>
      <c r="AZ57" t="s">
        <v>497</v>
      </c>
      <c r="BA57" t="s">
        <v>498</v>
      </c>
      <c r="BB57">
        <v>33</v>
      </c>
      <c r="BC57" t="s">
        <v>377</v>
      </c>
      <c r="BD57" t="s">
        <v>19</v>
      </c>
      <c r="BF57" s="8">
        <v>41689</v>
      </c>
      <c r="BG57" s="9" t="s">
        <v>20</v>
      </c>
      <c r="BI57">
        <v>4</v>
      </c>
      <c r="BJ57">
        <v>353224</v>
      </c>
      <c r="BK57">
        <v>170723</v>
      </c>
      <c r="BL57" t="s">
        <v>499</v>
      </c>
      <c r="BN57" t="s">
        <v>500</v>
      </c>
      <c r="BX57">
        <v>102519</v>
      </c>
    </row>
    <row r="58" spans="1:76" x14ac:dyDescent="0.25">
      <c r="A58">
        <v>106853</v>
      </c>
      <c r="B58">
        <v>205051</v>
      </c>
      <c r="F58" t="s">
        <v>0</v>
      </c>
      <c r="G58" t="s">
        <v>90</v>
      </c>
      <c r="H58" t="s">
        <v>501</v>
      </c>
      <c r="I58" s="2" t="str">
        <f>HYPERLINK(AT58,"Hb")</f>
        <v>Hb</v>
      </c>
      <c r="K58">
        <v>1</v>
      </c>
      <c r="L58" t="s">
        <v>3</v>
      </c>
      <c r="M58">
        <v>100351</v>
      </c>
      <c r="N58" t="s">
        <v>4</v>
      </c>
      <c r="O58" t="s">
        <v>4</v>
      </c>
      <c r="U58" t="s">
        <v>502</v>
      </c>
      <c r="V58" s="3">
        <v>1</v>
      </c>
      <c r="W58" t="s">
        <v>361</v>
      </c>
      <c r="X58" t="s">
        <v>494</v>
      </c>
      <c r="Y58" t="s">
        <v>423</v>
      </c>
      <c r="Z58" s="5">
        <v>10</v>
      </c>
      <c r="AA58" s="6">
        <v>1002</v>
      </c>
      <c r="AB58" t="s">
        <v>495</v>
      </c>
      <c r="AC58" t="s">
        <v>503</v>
      </c>
      <c r="AD58">
        <v>1933</v>
      </c>
      <c r="AE58">
        <v>7</v>
      </c>
      <c r="AF58">
        <v>21</v>
      </c>
      <c r="AG58" t="s">
        <v>504</v>
      </c>
      <c r="AH58" t="s">
        <v>505</v>
      </c>
      <c r="AJ58" t="s">
        <v>4</v>
      </c>
      <c r="AK58" t="s">
        <v>11</v>
      </c>
      <c r="AL58">
        <v>55193</v>
      </c>
      <c r="AM58">
        <v>6456849</v>
      </c>
      <c r="AN58" s="6">
        <v>55000</v>
      </c>
      <c r="AO58" s="6">
        <v>6457000</v>
      </c>
      <c r="AP58">
        <v>1414</v>
      </c>
      <c r="AR58">
        <v>37</v>
      </c>
      <c r="AT58" t="s">
        <v>506</v>
      </c>
      <c r="AU58">
        <v>100351</v>
      </c>
      <c r="AW58" s="7" t="s">
        <v>14</v>
      </c>
      <c r="AX58">
        <v>1</v>
      </c>
      <c r="AY58" t="s">
        <v>15</v>
      </c>
      <c r="AZ58" t="s">
        <v>507</v>
      </c>
      <c r="BA58" t="s">
        <v>508</v>
      </c>
      <c r="BB58">
        <v>37</v>
      </c>
      <c r="BC58" t="s">
        <v>99</v>
      </c>
      <c r="BD58" t="s">
        <v>19</v>
      </c>
      <c r="BE58">
        <v>1</v>
      </c>
      <c r="BF58" s="8">
        <v>41767</v>
      </c>
      <c r="BG58" s="9" t="s">
        <v>20</v>
      </c>
      <c r="BI58">
        <v>4</v>
      </c>
      <c r="BJ58">
        <v>360516</v>
      </c>
      <c r="BK58">
        <v>170720</v>
      </c>
      <c r="BL58" t="s">
        <v>509</v>
      </c>
      <c r="BN58" t="s">
        <v>510</v>
      </c>
      <c r="BX58">
        <v>106853</v>
      </c>
    </row>
    <row r="59" spans="1:76" x14ac:dyDescent="0.25">
      <c r="A59">
        <v>106854</v>
      </c>
      <c r="B59">
        <v>205052</v>
      </c>
      <c r="F59" t="s">
        <v>0</v>
      </c>
      <c r="G59" t="s">
        <v>90</v>
      </c>
      <c r="H59" t="s">
        <v>511</v>
      </c>
      <c r="I59" s="2" t="str">
        <f>HYPERLINK(AT59,"Hb")</f>
        <v>Hb</v>
      </c>
      <c r="K59">
        <v>1</v>
      </c>
      <c r="L59" t="s">
        <v>3</v>
      </c>
      <c r="M59">
        <v>100351</v>
      </c>
      <c r="N59" t="s">
        <v>4</v>
      </c>
      <c r="O59" t="s">
        <v>4</v>
      </c>
      <c r="U59" t="s">
        <v>502</v>
      </c>
      <c r="V59" s="3">
        <v>1</v>
      </c>
      <c r="W59" t="s">
        <v>361</v>
      </c>
      <c r="X59" t="s">
        <v>494</v>
      </c>
      <c r="Y59" t="s">
        <v>423</v>
      </c>
      <c r="Z59" s="5">
        <v>10</v>
      </c>
      <c r="AA59" s="6">
        <v>1002</v>
      </c>
      <c r="AB59" t="s">
        <v>495</v>
      </c>
      <c r="AC59" t="s">
        <v>503</v>
      </c>
      <c r="AD59">
        <v>1933</v>
      </c>
      <c r="AE59">
        <v>7</v>
      </c>
      <c r="AF59">
        <v>21</v>
      </c>
      <c r="AG59" t="s">
        <v>504</v>
      </c>
      <c r="AH59" t="s">
        <v>505</v>
      </c>
      <c r="AJ59" t="s">
        <v>4</v>
      </c>
      <c r="AK59" t="s">
        <v>11</v>
      </c>
      <c r="AL59">
        <v>55193</v>
      </c>
      <c r="AM59">
        <v>6456849</v>
      </c>
      <c r="AN59" s="6">
        <v>55000</v>
      </c>
      <c r="AO59" s="6">
        <v>6457000</v>
      </c>
      <c r="AP59">
        <v>1414</v>
      </c>
      <c r="AR59">
        <v>37</v>
      </c>
      <c r="AT59" t="s">
        <v>512</v>
      </c>
      <c r="AU59">
        <v>100351</v>
      </c>
      <c r="AW59" s="7" t="s">
        <v>14</v>
      </c>
      <c r="AX59">
        <v>1</v>
      </c>
      <c r="AY59" t="s">
        <v>15</v>
      </c>
      <c r="AZ59" t="s">
        <v>507</v>
      </c>
      <c r="BA59" t="s">
        <v>513</v>
      </c>
      <c r="BB59">
        <v>37</v>
      </c>
      <c r="BC59" t="s">
        <v>99</v>
      </c>
      <c r="BD59" t="s">
        <v>19</v>
      </c>
      <c r="BE59">
        <v>1</v>
      </c>
      <c r="BF59" s="8">
        <v>41767</v>
      </c>
      <c r="BG59" s="9" t="s">
        <v>20</v>
      </c>
      <c r="BI59">
        <v>4</v>
      </c>
      <c r="BJ59">
        <v>360517</v>
      </c>
      <c r="BK59">
        <v>170721</v>
      </c>
      <c r="BL59" t="s">
        <v>514</v>
      </c>
      <c r="BN59" t="s">
        <v>515</v>
      </c>
      <c r="BX59">
        <v>106854</v>
      </c>
    </row>
    <row r="60" spans="1:76" x14ac:dyDescent="0.25">
      <c r="A60">
        <v>106855</v>
      </c>
      <c r="B60">
        <v>205053</v>
      </c>
      <c r="F60" t="s">
        <v>0</v>
      </c>
      <c r="G60" t="s">
        <v>90</v>
      </c>
      <c r="H60" t="s">
        <v>516</v>
      </c>
      <c r="I60" s="2" t="str">
        <f>HYPERLINK(AT60,"Hb")</f>
        <v>Hb</v>
      </c>
      <c r="K60">
        <v>1</v>
      </c>
      <c r="L60" t="s">
        <v>3</v>
      </c>
      <c r="M60">
        <v>100351</v>
      </c>
      <c r="N60" t="s">
        <v>4</v>
      </c>
      <c r="O60" t="s">
        <v>4</v>
      </c>
      <c r="U60" t="s">
        <v>502</v>
      </c>
      <c r="V60" s="3">
        <v>1</v>
      </c>
      <c r="W60" t="s">
        <v>361</v>
      </c>
      <c r="X60" t="s">
        <v>494</v>
      </c>
      <c r="Y60" t="s">
        <v>423</v>
      </c>
      <c r="Z60" s="5">
        <v>10</v>
      </c>
      <c r="AA60" s="6">
        <v>1002</v>
      </c>
      <c r="AB60" t="s">
        <v>495</v>
      </c>
      <c r="AC60" t="s">
        <v>503</v>
      </c>
      <c r="AD60">
        <v>1933</v>
      </c>
      <c r="AE60">
        <v>7</v>
      </c>
      <c r="AF60">
        <v>21</v>
      </c>
      <c r="AG60" t="s">
        <v>504</v>
      </c>
      <c r="AH60" t="s">
        <v>504</v>
      </c>
      <c r="AJ60" t="s">
        <v>4</v>
      </c>
      <c r="AK60" t="s">
        <v>11</v>
      </c>
      <c r="AL60">
        <v>55193</v>
      </c>
      <c r="AM60">
        <v>6456849</v>
      </c>
      <c r="AN60" s="6">
        <v>55000</v>
      </c>
      <c r="AO60" s="6">
        <v>6457000</v>
      </c>
      <c r="AP60">
        <v>1414</v>
      </c>
      <c r="AR60">
        <v>37</v>
      </c>
      <c r="AT60" t="s">
        <v>517</v>
      </c>
      <c r="AU60">
        <v>100351</v>
      </c>
      <c r="AW60" s="7" t="s">
        <v>14</v>
      </c>
      <c r="AX60">
        <v>1</v>
      </c>
      <c r="AY60" t="s">
        <v>15</v>
      </c>
      <c r="AZ60" t="s">
        <v>507</v>
      </c>
      <c r="BA60" t="s">
        <v>518</v>
      </c>
      <c r="BB60">
        <v>37</v>
      </c>
      <c r="BC60" t="s">
        <v>99</v>
      </c>
      <c r="BD60" t="s">
        <v>19</v>
      </c>
      <c r="BE60">
        <v>1</v>
      </c>
      <c r="BF60" s="8">
        <v>41767</v>
      </c>
      <c r="BG60" s="9" t="s">
        <v>20</v>
      </c>
      <c r="BI60">
        <v>4</v>
      </c>
      <c r="BJ60">
        <v>360518</v>
      </c>
      <c r="BK60">
        <v>170722</v>
      </c>
      <c r="BL60" t="s">
        <v>519</v>
      </c>
      <c r="BN60" t="s">
        <v>520</v>
      </c>
      <c r="BX60">
        <v>106855</v>
      </c>
    </row>
    <row r="61" spans="1:76" x14ac:dyDescent="0.25">
      <c r="A61">
        <v>106852</v>
      </c>
      <c r="B61">
        <v>205050</v>
      </c>
      <c r="F61" t="s">
        <v>0</v>
      </c>
      <c r="G61" t="s">
        <v>90</v>
      </c>
      <c r="H61" t="s">
        <v>521</v>
      </c>
      <c r="I61" s="2" t="str">
        <f>HYPERLINK(AT61,"Hb")</f>
        <v>Hb</v>
      </c>
      <c r="K61">
        <v>1</v>
      </c>
      <c r="L61" t="s">
        <v>3</v>
      </c>
      <c r="M61">
        <v>100351</v>
      </c>
      <c r="N61" t="s">
        <v>4</v>
      </c>
      <c r="O61" t="s">
        <v>4</v>
      </c>
      <c r="U61" t="s">
        <v>502</v>
      </c>
      <c r="V61" s="3">
        <v>1</v>
      </c>
      <c r="W61" t="s">
        <v>361</v>
      </c>
      <c r="X61" t="s">
        <v>494</v>
      </c>
      <c r="Y61" t="s">
        <v>423</v>
      </c>
      <c r="Z61" s="5">
        <v>10</v>
      </c>
      <c r="AA61" s="6">
        <v>1002</v>
      </c>
      <c r="AB61" t="s">
        <v>495</v>
      </c>
      <c r="AC61" t="s">
        <v>503</v>
      </c>
      <c r="AD61">
        <v>1933</v>
      </c>
      <c r="AE61">
        <v>8</v>
      </c>
      <c r="AF61">
        <v>16</v>
      </c>
      <c r="AG61" t="s">
        <v>504</v>
      </c>
      <c r="AH61" t="s">
        <v>504</v>
      </c>
      <c r="AJ61" t="s">
        <v>4</v>
      </c>
      <c r="AK61" t="s">
        <v>11</v>
      </c>
      <c r="AL61">
        <v>55193</v>
      </c>
      <c r="AM61">
        <v>6456849</v>
      </c>
      <c r="AN61" s="6">
        <v>55000</v>
      </c>
      <c r="AO61" s="6">
        <v>6457000</v>
      </c>
      <c r="AP61">
        <v>1414</v>
      </c>
      <c r="AR61">
        <v>37</v>
      </c>
      <c r="AT61" t="s">
        <v>522</v>
      </c>
      <c r="AU61">
        <v>100351</v>
      </c>
      <c r="AW61" s="7" t="s">
        <v>14</v>
      </c>
      <c r="AX61">
        <v>1</v>
      </c>
      <c r="AY61" t="s">
        <v>15</v>
      </c>
      <c r="AZ61" t="s">
        <v>507</v>
      </c>
      <c r="BA61" t="s">
        <v>523</v>
      </c>
      <c r="BB61">
        <v>37</v>
      </c>
      <c r="BC61" t="s">
        <v>99</v>
      </c>
      <c r="BD61" t="s">
        <v>19</v>
      </c>
      <c r="BE61">
        <v>1</v>
      </c>
      <c r="BF61" s="8">
        <v>41767</v>
      </c>
      <c r="BG61" s="9" t="s">
        <v>20</v>
      </c>
      <c r="BI61">
        <v>4</v>
      </c>
      <c r="BJ61">
        <v>360515</v>
      </c>
      <c r="BK61">
        <v>170719</v>
      </c>
      <c r="BL61" t="s">
        <v>524</v>
      </c>
      <c r="BN61" t="s">
        <v>525</v>
      </c>
      <c r="BX61">
        <v>106852</v>
      </c>
    </row>
    <row r="62" spans="1:76" x14ac:dyDescent="0.25">
      <c r="A62">
        <v>88263</v>
      </c>
      <c r="C62">
        <v>1</v>
      </c>
      <c r="D62">
        <v>1</v>
      </c>
      <c r="E62">
        <v>1</v>
      </c>
      <c r="F62" t="s">
        <v>0</v>
      </c>
      <c r="G62" t="s">
        <v>111</v>
      </c>
      <c r="H62" t="s">
        <v>526</v>
      </c>
      <c r="I62" t="s">
        <v>80</v>
      </c>
      <c r="K62">
        <v>1</v>
      </c>
      <c r="L62" t="s">
        <v>3</v>
      </c>
      <c r="M62">
        <v>100351</v>
      </c>
      <c r="N62" t="s">
        <v>4</v>
      </c>
      <c r="O62" t="s">
        <v>4</v>
      </c>
      <c r="U62" t="s">
        <v>527</v>
      </c>
      <c r="V62" s="3">
        <v>1</v>
      </c>
      <c r="W62" t="s">
        <v>361</v>
      </c>
      <c r="X62" t="s">
        <v>528</v>
      </c>
      <c r="Y62" t="s">
        <v>423</v>
      </c>
      <c r="Z62" s="5">
        <v>10</v>
      </c>
      <c r="AA62" s="6">
        <v>1032</v>
      </c>
      <c r="AB62" s="6" t="s">
        <v>528</v>
      </c>
      <c r="AC62" t="s">
        <v>116</v>
      </c>
      <c r="AD62">
        <v>2020</v>
      </c>
      <c r="AE62">
        <v>8</v>
      </c>
      <c r="AF62">
        <v>10</v>
      </c>
      <c r="AJ62" t="s">
        <v>4</v>
      </c>
      <c r="AK62" t="s">
        <v>11</v>
      </c>
      <c r="AL62">
        <v>34981</v>
      </c>
      <c r="AM62">
        <v>6472594</v>
      </c>
      <c r="AN62" s="6">
        <v>35000</v>
      </c>
      <c r="AO62" s="6">
        <v>6473000</v>
      </c>
      <c r="AP62">
        <v>48</v>
      </c>
      <c r="AR62">
        <v>40</v>
      </c>
      <c r="AT62" t="s">
        <v>529</v>
      </c>
      <c r="AU62">
        <v>100351</v>
      </c>
      <c r="AW62" s="7" t="s">
        <v>14</v>
      </c>
      <c r="AX62">
        <v>1</v>
      </c>
      <c r="AY62" t="s">
        <v>15</v>
      </c>
      <c r="AZ62" t="s">
        <v>530</v>
      </c>
      <c r="BA62" t="s">
        <v>531</v>
      </c>
      <c r="BB62">
        <v>40</v>
      </c>
      <c r="BC62" t="s">
        <v>120</v>
      </c>
      <c r="BD62" t="s">
        <v>121</v>
      </c>
      <c r="BF62" s="8">
        <v>44053</v>
      </c>
      <c r="BG62" s="9" t="s">
        <v>20</v>
      </c>
      <c r="BI62">
        <v>4</v>
      </c>
      <c r="BJ62">
        <v>377666</v>
      </c>
      <c r="BL62" t="s">
        <v>532</v>
      </c>
      <c r="BX62">
        <v>88263</v>
      </c>
    </row>
    <row r="63" spans="1:76" x14ac:dyDescent="0.25">
      <c r="A63">
        <v>28846</v>
      </c>
      <c r="B63">
        <v>265164</v>
      </c>
      <c r="F63" t="s">
        <v>0</v>
      </c>
      <c r="G63" t="s">
        <v>533</v>
      </c>
      <c r="H63" t="s">
        <v>534</v>
      </c>
      <c r="I63" t="s">
        <v>68</v>
      </c>
      <c r="K63">
        <v>1</v>
      </c>
      <c r="L63" t="s">
        <v>3</v>
      </c>
      <c r="M63">
        <v>100351</v>
      </c>
      <c r="N63" t="s">
        <v>4</v>
      </c>
      <c r="O63" t="s">
        <v>4</v>
      </c>
      <c r="U63" t="s">
        <v>535</v>
      </c>
      <c r="V63" s="3">
        <v>1</v>
      </c>
      <c r="W63" t="s">
        <v>536</v>
      </c>
      <c r="X63" t="s">
        <v>537</v>
      </c>
      <c r="Y63" t="s">
        <v>538</v>
      </c>
      <c r="Z63" s="5">
        <v>11</v>
      </c>
      <c r="AA63" s="6">
        <v>1103</v>
      </c>
      <c r="AB63" s="6" t="s">
        <v>537</v>
      </c>
      <c r="AC63" t="s">
        <v>539</v>
      </c>
      <c r="AD63">
        <v>1977</v>
      </c>
      <c r="AE63">
        <v>10</v>
      </c>
      <c r="AF63">
        <v>5</v>
      </c>
      <c r="AG63" t="s">
        <v>540</v>
      </c>
      <c r="AH63" t="s">
        <v>540</v>
      </c>
      <c r="AJ63" t="s">
        <v>4</v>
      </c>
      <c r="AK63" t="s">
        <v>11</v>
      </c>
      <c r="AL63">
        <v>-33884</v>
      </c>
      <c r="AM63">
        <v>6570692</v>
      </c>
      <c r="AN63" s="6">
        <v>-33000</v>
      </c>
      <c r="AO63" s="6">
        <v>6571000</v>
      </c>
      <c r="AP63">
        <v>71</v>
      </c>
      <c r="AR63">
        <v>69</v>
      </c>
      <c r="AU63">
        <v>100351</v>
      </c>
      <c r="AW63" s="7" t="s">
        <v>14</v>
      </c>
      <c r="AX63">
        <v>1</v>
      </c>
      <c r="AY63" t="s">
        <v>15</v>
      </c>
      <c r="AZ63" t="s">
        <v>541</v>
      </c>
      <c r="BA63" t="s">
        <v>542</v>
      </c>
      <c r="BB63">
        <v>69</v>
      </c>
      <c r="BC63" t="s">
        <v>543</v>
      </c>
      <c r="BD63" t="s">
        <v>19</v>
      </c>
      <c r="BF63" s="8">
        <v>41690</v>
      </c>
      <c r="BG63" s="9" t="s">
        <v>20</v>
      </c>
      <c r="BI63">
        <v>4</v>
      </c>
      <c r="BJ63">
        <v>436560</v>
      </c>
      <c r="BK63">
        <v>170724</v>
      </c>
      <c r="BL63" t="s">
        <v>544</v>
      </c>
      <c r="BN63" t="s">
        <v>545</v>
      </c>
      <c r="BX63">
        <v>28846</v>
      </c>
    </row>
    <row r="64" spans="1:76" x14ac:dyDescent="0.25">
      <c r="A64">
        <v>16999</v>
      </c>
      <c r="B64">
        <v>264730</v>
      </c>
      <c r="F64" t="s">
        <v>0</v>
      </c>
      <c r="G64" t="s">
        <v>546</v>
      </c>
      <c r="H64" t="s">
        <v>547</v>
      </c>
      <c r="I64" t="s">
        <v>68</v>
      </c>
      <c r="K64">
        <v>1</v>
      </c>
      <c r="L64" t="s">
        <v>3</v>
      </c>
      <c r="M64">
        <v>100351</v>
      </c>
      <c r="N64" t="s">
        <v>4</v>
      </c>
      <c r="O64" t="s">
        <v>4</v>
      </c>
      <c r="S64" t="s">
        <v>177</v>
      </c>
      <c r="T64" t="s">
        <v>178</v>
      </c>
      <c r="U64" t="s">
        <v>548</v>
      </c>
      <c r="V64" s="3">
        <v>1</v>
      </c>
      <c r="W64" t="s">
        <v>536</v>
      </c>
      <c r="X64" t="s">
        <v>549</v>
      </c>
      <c r="Y64" t="s">
        <v>538</v>
      </c>
      <c r="Z64" s="5">
        <v>11</v>
      </c>
      <c r="AA64" s="6">
        <v>1121</v>
      </c>
      <c r="AB64" s="6" t="s">
        <v>549</v>
      </c>
      <c r="AC64" t="s">
        <v>550</v>
      </c>
      <c r="AD64">
        <v>1988</v>
      </c>
      <c r="AE64">
        <v>7</v>
      </c>
      <c r="AF64">
        <v>31</v>
      </c>
      <c r="AG64" t="s">
        <v>551</v>
      </c>
      <c r="AJ64" t="s">
        <v>4</v>
      </c>
      <c r="AK64" t="s">
        <v>11</v>
      </c>
      <c r="AL64">
        <v>-40294</v>
      </c>
      <c r="AM64">
        <v>6548711</v>
      </c>
      <c r="AN64" s="6">
        <v>-41000</v>
      </c>
      <c r="AO64" s="6">
        <v>6549000</v>
      </c>
      <c r="AP64">
        <v>71</v>
      </c>
      <c r="AR64">
        <v>68</v>
      </c>
      <c r="AU64">
        <v>100351</v>
      </c>
      <c r="AW64" s="7" t="s">
        <v>14</v>
      </c>
      <c r="AX64">
        <v>1</v>
      </c>
      <c r="AY64" t="s">
        <v>15</v>
      </c>
      <c r="AZ64" t="s">
        <v>552</v>
      </c>
      <c r="BA64" t="s">
        <v>553</v>
      </c>
      <c r="BB64">
        <v>68</v>
      </c>
      <c r="BC64" t="s">
        <v>554</v>
      </c>
      <c r="BD64" t="s">
        <v>19</v>
      </c>
      <c r="BF64" s="8">
        <v>41942</v>
      </c>
      <c r="BG64" s="9" t="s">
        <v>20</v>
      </c>
      <c r="BI64">
        <v>4</v>
      </c>
      <c r="BJ64">
        <v>436165</v>
      </c>
      <c r="BK64">
        <v>170725</v>
      </c>
      <c r="BL64" t="s">
        <v>555</v>
      </c>
      <c r="BN64" t="s">
        <v>556</v>
      </c>
      <c r="BO64">
        <v>1</v>
      </c>
      <c r="BX64">
        <v>16999</v>
      </c>
    </row>
    <row r="65" spans="1:76" x14ac:dyDescent="0.25">
      <c r="A65">
        <v>36030</v>
      </c>
      <c r="B65">
        <v>329179</v>
      </c>
      <c r="F65" t="s">
        <v>0</v>
      </c>
      <c r="G65" t="s">
        <v>1</v>
      </c>
      <c r="H65" t="s">
        <v>557</v>
      </c>
      <c r="I65" s="2" t="str">
        <f>HYPERLINK(AT65,"Hb")</f>
        <v>Hb</v>
      </c>
      <c r="K65">
        <v>1</v>
      </c>
      <c r="L65" t="s">
        <v>3</v>
      </c>
      <c r="M65">
        <v>100351</v>
      </c>
      <c r="N65" t="s">
        <v>4</v>
      </c>
      <c r="O65" t="s">
        <v>4</v>
      </c>
      <c r="U65" t="s">
        <v>558</v>
      </c>
      <c r="V65" s="3">
        <v>1</v>
      </c>
      <c r="W65" t="s">
        <v>536</v>
      </c>
      <c r="X65" t="s">
        <v>537</v>
      </c>
      <c r="Y65" t="s">
        <v>538</v>
      </c>
      <c r="Z65" s="5">
        <v>11</v>
      </c>
      <c r="AA65" s="6">
        <v>1142</v>
      </c>
      <c r="AB65" t="s">
        <v>559</v>
      </c>
      <c r="AC65" t="s">
        <v>560</v>
      </c>
      <c r="AD65">
        <v>2013</v>
      </c>
      <c r="AE65">
        <v>8</v>
      </c>
      <c r="AF65">
        <v>5</v>
      </c>
      <c r="AG65" t="s">
        <v>561</v>
      </c>
      <c r="AH65" t="s">
        <v>561</v>
      </c>
      <c r="AJ65" t="s">
        <v>4</v>
      </c>
      <c r="AK65" t="s">
        <v>11</v>
      </c>
      <c r="AL65">
        <v>-31869</v>
      </c>
      <c r="AM65">
        <v>6580897</v>
      </c>
      <c r="AN65" s="6">
        <v>-31000</v>
      </c>
      <c r="AO65" s="6">
        <v>6581000</v>
      </c>
      <c r="AP65">
        <v>71</v>
      </c>
      <c r="AR65">
        <v>8</v>
      </c>
      <c r="AS65" t="s">
        <v>37</v>
      </c>
      <c r="AT65" t="s">
        <v>562</v>
      </c>
      <c r="AU65">
        <v>100351</v>
      </c>
      <c r="AW65" s="7" t="s">
        <v>14</v>
      </c>
      <c r="AX65">
        <v>1</v>
      </c>
      <c r="AY65" t="s">
        <v>15</v>
      </c>
      <c r="AZ65" t="s">
        <v>563</v>
      </c>
      <c r="BA65" t="s">
        <v>564</v>
      </c>
      <c r="BB65">
        <v>8</v>
      </c>
      <c r="BC65" t="s">
        <v>18</v>
      </c>
      <c r="BD65" t="s">
        <v>19</v>
      </c>
      <c r="BE65">
        <v>1</v>
      </c>
      <c r="BF65" s="8">
        <v>41978</v>
      </c>
      <c r="BG65" s="9" t="s">
        <v>20</v>
      </c>
      <c r="BI65">
        <v>3</v>
      </c>
      <c r="BJ65">
        <v>499615</v>
      </c>
      <c r="BK65">
        <v>170727</v>
      </c>
      <c r="BL65" t="s">
        <v>565</v>
      </c>
      <c r="BN65" t="s">
        <v>566</v>
      </c>
      <c r="BX65">
        <v>36030</v>
      </c>
    </row>
    <row r="66" spans="1:76" x14ac:dyDescent="0.25">
      <c r="A66">
        <v>34965</v>
      </c>
      <c r="B66">
        <v>265352</v>
      </c>
      <c r="F66" t="s">
        <v>0</v>
      </c>
      <c r="G66" t="s">
        <v>533</v>
      </c>
      <c r="H66" t="s">
        <v>567</v>
      </c>
      <c r="I66" t="s">
        <v>68</v>
      </c>
      <c r="K66">
        <v>1</v>
      </c>
      <c r="L66" t="s">
        <v>3</v>
      </c>
      <c r="M66">
        <v>100351</v>
      </c>
      <c r="N66" t="s">
        <v>4</v>
      </c>
      <c r="O66" t="s">
        <v>4</v>
      </c>
      <c r="U66" t="s">
        <v>568</v>
      </c>
      <c r="V66" s="3">
        <v>1</v>
      </c>
      <c r="W66" t="s">
        <v>536</v>
      </c>
      <c r="X66" t="s">
        <v>537</v>
      </c>
      <c r="Y66" t="s">
        <v>538</v>
      </c>
      <c r="Z66" s="5">
        <v>11</v>
      </c>
      <c r="AA66" s="6">
        <v>1142</v>
      </c>
      <c r="AB66" t="s">
        <v>559</v>
      </c>
      <c r="AC66" t="s">
        <v>569</v>
      </c>
      <c r="AD66">
        <v>1985</v>
      </c>
      <c r="AE66">
        <v>8</v>
      </c>
      <c r="AF66">
        <v>5</v>
      </c>
      <c r="AG66" t="s">
        <v>561</v>
      </c>
      <c r="AH66" t="s">
        <v>561</v>
      </c>
      <c r="AJ66" t="s">
        <v>4</v>
      </c>
      <c r="AK66" t="s">
        <v>11</v>
      </c>
      <c r="AL66">
        <v>-32181</v>
      </c>
      <c r="AM66">
        <v>6588027</v>
      </c>
      <c r="AN66" s="6">
        <v>-33000</v>
      </c>
      <c r="AO66" s="6">
        <v>6589000</v>
      </c>
      <c r="AP66">
        <v>707</v>
      </c>
      <c r="AR66">
        <v>69</v>
      </c>
      <c r="AU66">
        <v>100351</v>
      </c>
      <c r="AW66" s="7" t="s">
        <v>14</v>
      </c>
      <c r="AX66">
        <v>1</v>
      </c>
      <c r="AY66" t="s">
        <v>15</v>
      </c>
      <c r="AZ66" t="s">
        <v>570</v>
      </c>
      <c r="BA66" t="s">
        <v>571</v>
      </c>
      <c r="BB66">
        <v>69</v>
      </c>
      <c r="BC66" t="s">
        <v>543</v>
      </c>
      <c r="BD66" t="s">
        <v>19</v>
      </c>
      <c r="BF66" s="8">
        <v>41690</v>
      </c>
      <c r="BG66" s="9" t="s">
        <v>20</v>
      </c>
      <c r="BI66">
        <v>4</v>
      </c>
      <c r="BJ66">
        <v>436723</v>
      </c>
      <c r="BK66">
        <v>170726</v>
      </c>
      <c r="BL66" t="s">
        <v>572</v>
      </c>
      <c r="BN66" t="s">
        <v>573</v>
      </c>
      <c r="BX66">
        <v>34965</v>
      </c>
    </row>
    <row r="67" spans="1:76" x14ac:dyDescent="0.25">
      <c r="A67">
        <v>55498</v>
      </c>
      <c r="C67">
        <v>1</v>
      </c>
      <c r="D67">
        <v>1</v>
      </c>
      <c r="E67">
        <v>1</v>
      </c>
      <c r="F67" t="s">
        <v>0</v>
      </c>
      <c r="G67" t="s">
        <v>111</v>
      </c>
      <c r="H67" t="s">
        <v>574</v>
      </c>
      <c r="I67" t="s">
        <v>80</v>
      </c>
      <c r="K67">
        <v>1</v>
      </c>
      <c r="L67" t="s">
        <v>3</v>
      </c>
      <c r="M67">
        <v>100351</v>
      </c>
      <c r="N67" t="s">
        <v>4</v>
      </c>
      <c r="O67" t="s">
        <v>4</v>
      </c>
      <c r="U67" t="s">
        <v>575</v>
      </c>
      <c r="V67" s="3">
        <v>1</v>
      </c>
      <c r="W67" t="s">
        <v>536</v>
      </c>
      <c r="X67" t="s">
        <v>576</v>
      </c>
      <c r="Y67" t="s">
        <v>538</v>
      </c>
      <c r="Z67" s="5">
        <v>11</v>
      </c>
      <c r="AA67" s="6">
        <v>1146</v>
      </c>
      <c r="AB67" t="s">
        <v>576</v>
      </c>
      <c r="AC67" t="s">
        <v>116</v>
      </c>
      <c r="AD67">
        <v>2019</v>
      </c>
      <c r="AE67">
        <v>6</v>
      </c>
      <c r="AF67">
        <v>2</v>
      </c>
      <c r="AJ67" t="s">
        <v>4</v>
      </c>
      <c r="AK67" t="s">
        <v>11</v>
      </c>
      <c r="AL67">
        <v>-19421</v>
      </c>
      <c r="AM67">
        <v>6614254</v>
      </c>
      <c r="AN67" s="6">
        <v>-19000</v>
      </c>
      <c r="AO67" s="6">
        <v>6615000</v>
      </c>
      <c r="AP67">
        <v>12</v>
      </c>
      <c r="AR67">
        <v>40</v>
      </c>
      <c r="AT67" t="s">
        <v>577</v>
      </c>
      <c r="AU67">
        <v>100351</v>
      </c>
      <c r="AW67" s="7" t="s">
        <v>14</v>
      </c>
      <c r="AX67">
        <v>1</v>
      </c>
      <c r="AY67" t="s">
        <v>15</v>
      </c>
      <c r="AZ67" t="s">
        <v>578</v>
      </c>
      <c r="BA67" t="s">
        <v>579</v>
      </c>
      <c r="BB67">
        <v>40</v>
      </c>
      <c r="BC67" t="s">
        <v>120</v>
      </c>
      <c r="BD67" t="s">
        <v>121</v>
      </c>
      <c r="BF67" s="8">
        <v>43618</v>
      </c>
      <c r="BG67" s="9" t="s">
        <v>20</v>
      </c>
      <c r="BI67">
        <v>4</v>
      </c>
      <c r="BJ67">
        <v>375487</v>
      </c>
      <c r="BL67" t="s">
        <v>580</v>
      </c>
      <c r="BX67">
        <v>55498</v>
      </c>
    </row>
    <row r="68" spans="1:76" x14ac:dyDescent="0.25">
      <c r="A68">
        <v>40831</v>
      </c>
      <c r="C68">
        <v>1</v>
      </c>
      <c r="D68">
        <v>1</v>
      </c>
      <c r="E68">
        <v>1</v>
      </c>
      <c r="F68" t="s">
        <v>0</v>
      </c>
      <c r="G68" t="s">
        <v>111</v>
      </c>
      <c r="H68" t="s">
        <v>581</v>
      </c>
      <c r="I68" t="s">
        <v>80</v>
      </c>
      <c r="K68">
        <v>1</v>
      </c>
      <c r="L68" t="s">
        <v>3</v>
      </c>
      <c r="M68">
        <v>100351</v>
      </c>
      <c r="N68" t="s">
        <v>4</v>
      </c>
      <c r="O68" t="s">
        <v>4</v>
      </c>
      <c r="U68" t="s">
        <v>582</v>
      </c>
      <c r="V68" s="3">
        <v>1</v>
      </c>
      <c r="W68" t="s">
        <v>583</v>
      </c>
      <c r="X68" t="s">
        <v>584</v>
      </c>
      <c r="Y68" s="4" t="s">
        <v>585</v>
      </c>
      <c r="Z68" s="5">
        <v>12</v>
      </c>
      <c r="AA68" s="6">
        <v>1201</v>
      </c>
      <c r="AB68" s="6" t="s">
        <v>584</v>
      </c>
      <c r="AC68" t="s">
        <v>116</v>
      </c>
      <c r="AD68">
        <v>2020</v>
      </c>
      <c r="AE68">
        <v>9</v>
      </c>
      <c r="AF68">
        <v>19</v>
      </c>
      <c r="AJ68" t="s">
        <v>4</v>
      </c>
      <c r="AK68" t="s">
        <v>11</v>
      </c>
      <c r="AL68">
        <v>-30778</v>
      </c>
      <c r="AM68">
        <v>6732644</v>
      </c>
      <c r="AN68" s="6">
        <v>-31000</v>
      </c>
      <c r="AO68" s="6">
        <v>6733000</v>
      </c>
      <c r="AP68">
        <v>21</v>
      </c>
      <c r="AR68">
        <v>40</v>
      </c>
      <c r="AT68" t="s">
        <v>586</v>
      </c>
      <c r="AU68">
        <v>100351</v>
      </c>
      <c r="AW68" s="7" t="s">
        <v>14</v>
      </c>
      <c r="AX68">
        <v>1</v>
      </c>
      <c r="AY68" t="s">
        <v>15</v>
      </c>
      <c r="AZ68" t="s">
        <v>587</v>
      </c>
      <c r="BA68" t="s">
        <v>588</v>
      </c>
      <c r="BB68">
        <v>40</v>
      </c>
      <c r="BC68" t="s">
        <v>120</v>
      </c>
      <c r="BD68" t="s">
        <v>121</v>
      </c>
      <c r="BF68" s="8">
        <v>44093</v>
      </c>
      <c r="BG68" s="9" t="s">
        <v>20</v>
      </c>
      <c r="BI68">
        <v>4</v>
      </c>
      <c r="BJ68">
        <v>377689</v>
      </c>
      <c r="BL68" t="s">
        <v>589</v>
      </c>
      <c r="BX68">
        <v>40831</v>
      </c>
    </row>
    <row r="69" spans="1:76" x14ac:dyDescent="0.25">
      <c r="A69">
        <v>73488</v>
      </c>
      <c r="B69">
        <v>148734</v>
      </c>
      <c r="F69" t="s">
        <v>0</v>
      </c>
      <c r="G69" t="s">
        <v>66</v>
      </c>
      <c r="H69" t="s">
        <v>590</v>
      </c>
      <c r="I69" t="s">
        <v>68</v>
      </c>
      <c r="K69">
        <v>1</v>
      </c>
      <c r="L69" t="s">
        <v>3</v>
      </c>
      <c r="M69">
        <v>100351</v>
      </c>
      <c r="N69" t="s">
        <v>4</v>
      </c>
      <c r="O69" t="s">
        <v>4</v>
      </c>
      <c r="U69" t="s">
        <v>591</v>
      </c>
      <c r="V69" s="10">
        <v>3</v>
      </c>
      <c r="W69" t="s">
        <v>583</v>
      </c>
      <c r="X69" t="s">
        <v>592</v>
      </c>
      <c r="Y69" s="4" t="s">
        <v>585</v>
      </c>
      <c r="Z69" s="5">
        <v>12</v>
      </c>
      <c r="AA69" s="6">
        <v>1238</v>
      </c>
      <c r="AB69" s="6" t="s">
        <v>592</v>
      </c>
      <c r="AC69" t="s">
        <v>593</v>
      </c>
      <c r="AD69">
        <v>1912</v>
      </c>
      <c r="AE69">
        <v>6</v>
      </c>
      <c r="AF69">
        <v>3</v>
      </c>
      <c r="AG69" t="s">
        <v>594</v>
      </c>
      <c r="AH69" t="s">
        <v>594</v>
      </c>
      <c r="AJ69" t="s">
        <v>4</v>
      </c>
      <c r="AK69" t="s">
        <v>11</v>
      </c>
      <c r="AL69">
        <v>12068</v>
      </c>
      <c r="AM69">
        <v>6725728</v>
      </c>
      <c r="AN69" s="6">
        <v>13000</v>
      </c>
      <c r="AO69" s="6">
        <v>6725000</v>
      </c>
      <c r="AP69">
        <v>30972</v>
      </c>
      <c r="AR69">
        <v>105</v>
      </c>
      <c r="AS69" t="s">
        <v>595</v>
      </c>
      <c r="AT69" s="8"/>
      <c r="AU69">
        <v>100351</v>
      </c>
      <c r="AW69" s="7" t="s">
        <v>14</v>
      </c>
      <c r="AX69">
        <v>1</v>
      </c>
      <c r="AY69" t="s">
        <v>15</v>
      </c>
      <c r="AZ69" t="s">
        <v>596</v>
      </c>
      <c r="BA69" t="s">
        <v>597</v>
      </c>
      <c r="BB69">
        <v>105</v>
      </c>
      <c r="BC69" t="s">
        <v>75</v>
      </c>
      <c r="BD69" t="s">
        <v>76</v>
      </c>
      <c r="BF69" s="8">
        <v>40150</v>
      </c>
      <c r="BG69" s="9" t="s">
        <v>20</v>
      </c>
      <c r="BI69">
        <v>5</v>
      </c>
      <c r="BJ69">
        <v>299093</v>
      </c>
      <c r="BK69">
        <v>170728</v>
      </c>
      <c r="BL69" t="s">
        <v>598</v>
      </c>
      <c r="BN69" t="s">
        <v>599</v>
      </c>
      <c r="BX69">
        <v>73488</v>
      </c>
    </row>
    <row r="70" spans="1:76" x14ac:dyDescent="0.25">
      <c r="A70">
        <v>121094</v>
      </c>
      <c r="C70">
        <v>1</v>
      </c>
      <c r="D70">
        <v>1</v>
      </c>
      <c r="E70">
        <v>1</v>
      </c>
      <c r="F70" t="s">
        <v>0</v>
      </c>
      <c r="G70" t="s">
        <v>111</v>
      </c>
      <c r="H70" t="s">
        <v>600</v>
      </c>
      <c r="I70" t="s">
        <v>80</v>
      </c>
      <c r="K70">
        <v>1</v>
      </c>
      <c r="L70" t="s">
        <v>3</v>
      </c>
      <c r="M70">
        <v>100351</v>
      </c>
      <c r="N70" t="s">
        <v>4</v>
      </c>
      <c r="O70" t="s">
        <v>4</v>
      </c>
      <c r="U70" t="s">
        <v>601</v>
      </c>
      <c r="V70" s="3">
        <v>1</v>
      </c>
      <c r="W70" t="s">
        <v>602</v>
      </c>
      <c r="X70" t="s">
        <v>603</v>
      </c>
      <c r="Y70" t="s">
        <v>604</v>
      </c>
      <c r="Z70" s="5">
        <v>15</v>
      </c>
      <c r="AA70" s="6">
        <v>1523</v>
      </c>
      <c r="AB70" t="s">
        <v>605</v>
      </c>
      <c r="AC70" t="s">
        <v>116</v>
      </c>
      <c r="AD70">
        <v>2020</v>
      </c>
      <c r="AE70">
        <v>7</v>
      </c>
      <c r="AF70">
        <v>4</v>
      </c>
      <c r="AJ70" t="s">
        <v>4</v>
      </c>
      <c r="AK70" t="s">
        <v>11</v>
      </c>
      <c r="AL70">
        <v>80809</v>
      </c>
      <c r="AM70">
        <v>6955090</v>
      </c>
      <c r="AN70" s="6">
        <v>81000</v>
      </c>
      <c r="AO70" s="6">
        <v>6955000</v>
      </c>
      <c r="AP70">
        <v>12</v>
      </c>
      <c r="AR70">
        <v>40</v>
      </c>
      <c r="AT70" t="s">
        <v>606</v>
      </c>
      <c r="AU70">
        <v>100351</v>
      </c>
      <c r="AW70" s="7" t="s">
        <v>14</v>
      </c>
      <c r="AX70">
        <v>1</v>
      </c>
      <c r="AY70" t="s">
        <v>15</v>
      </c>
      <c r="AZ70" t="s">
        <v>607</v>
      </c>
      <c r="BA70" t="s">
        <v>608</v>
      </c>
      <c r="BB70">
        <v>40</v>
      </c>
      <c r="BC70" t="s">
        <v>120</v>
      </c>
      <c r="BD70" t="s">
        <v>121</v>
      </c>
      <c r="BF70" s="8">
        <v>44016</v>
      </c>
      <c r="BG70" s="9" t="s">
        <v>20</v>
      </c>
      <c r="BI70">
        <v>4</v>
      </c>
      <c r="BJ70">
        <v>378110</v>
      </c>
      <c r="BL70" t="s">
        <v>609</v>
      </c>
      <c r="BX70">
        <v>121094</v>
      </c>
    </row>
    <row r="71" spans="1:76" x14ac:dyDescent="0.25">
      <c r="A71">
        <v>414640</v>
      </c>
      <c r="B71">
        <v>148735</v>
      </c>
      <c r="F71" t="s">
        <v>0</v>
      </c>
      <c r="G71" t="s">
        <v>66</v>
      </c>
      <c r="H71" t="s">
        <v>610</v>
      </c>
      <c r="I71" t="s">
        <v>68</v>
      </c>
      <c r="K71">
        <v>1</v>
      </c>
      <c r="L71" t="s">
        <v>3</v>
      </c>
      <c r="M71">
        <v>100351</v>
      </c>
      <c r="N71" t="s">
        <v>4</v>
      </c>
      <c r="O71" t="s">
        <v>4</v>
      </c>
      <c r="U71" t="s">
        <v>611</v>
      </c>
      <c r="V71" s="10">
        <v>3</v>
      </c>
      <c r="W71" t="s">
        <v>612</v>
      </c>
      <c r="X71" t="s">
        <v>613</v>
      </c>
      <c r="Y71" s="4" t="s">
        <v>614</v>
      </c>
      <c r="Z71" s="5">
        <v>16</v>
      </c>
      <c r="AA71" s="6">
        <v>1601</v>
      </c>
      <c r="AB71" s="6" t="s">
        <v>613</v>
      </c>
      <c r="AC71" t="s">
        <v>615</v>
      </c>
      <c r="AD71">
        <v>1926</v>
      </c>
      <c r="AE71">
        <v>8</v>
      </c>
      <c r="AF71">
        <v>31</v>
      </c>
      <c r="AG71" t="s">
        <v>268</v>
      </c>
      <c r="AH71" t="s">
        <v>268</v>
      </c>
      <c r="AJ71" t="s">
        <v>4</v>
      </c>
      <c r="AK71" t="s">
        <v>11</v>
      </c>
      <c r="AL71">
        <v>269917</v>
      </c>
      <c r="AM71">
        <v>7035055</v>
      </c>
      <c r="AN71" s="6">
        <v>269000</v>
      </c>
      <c r="AO71" s="6">
        <v>7035000</v>
      </c>
      <c r="AP71">
        <v>26892</v>
      </c>
      <c r="AR71">
        <v>105</v>
      </c>
      <c r="AS71" t="s">
        <v>616</v>
      </c>
      <c r="AT71" s="8"/>
      <c r="AU71">
        <v>100351</v>
      </c>
      <c r="AW71" s="7" t="s">
        <v>14</v>
      </c>
      <c r="AX71">
        <v>1</v>
      </c>
      <c r="AY71" t="s">
        <v>15</v>
      </c>
      <c r="AZ71" t="s">
        <v>617</v>
      </c>
      <c r="BA71" t="s">
        <v>618</v>
      </c>
      <c r="BB71">
        <v>105</v>
      </c>
      <c r="BC71" t="s">
        <v>75</v>
      </c>
      <c r="BD71" t="s">
        <v>76</v>
      </c>
      <c r="BF71" s="8">
        <v>42340</v>
      </c>
      <c r="BG71" s="9" t="s">
        <v>20</v>
      </c>
      <c r="BI71">
        <v>5</v>
      </c>
      <c r="BJ71">
        <v>299094</v>
      </c>
      <c r="BK71">
        <v>170729</v>
      </c>
      <c r="BL71" t="s">
        <v>619</v>
      </c>
      <c r="BN71" t="s">
        <v>620</v>
      </c>
      <c r="BX71">
        <v>414640</v>
      </c>
    </row>
    <row r="72" spans="1:76" x14ac:dyDescent="0.25">
      <c r="A72">
        <v>414821</v>
      </c>
      <c r="B72">
        <v>290797</v>
      </c>
      <c r="F72" t="s">
        <v>0</v>
      </c>
      <c r="G72" t="s">
        <v>1</v>
      </c>
      <c r="H72" t="s">
        <v>621</v>
      </c>
      <c r="I72" s="2" t="str">
        <f>HYPERLINK(AT72,"Hb")</f>
        <v>Hb</v>
      </c>
      <c r="K72">
        <v>1</v>
      </c>
      <c r="L72" t="s">
        <v>3</v>
      </c>
      <c r="M72">
        <v>100351</v>
      </c>
      <c r="N72" t="s">
        <v>4</v>
      </c>
      <c r="O72" t="s">
        <v>4</v>
      </c>
      <c r="U72" t="s">
        <v>611</v>
      </c>
      <c r="V72" s="10">
        <v>3</v>
      </c>
      <c r="W72" t="s">
        <v>612</v>
      </c>
      <c r="X72" t="s">
        <v>613</v>
      </c>
      <c r="Y72" s="4" t="s">
        <v>614</v>
      </c>
      <c r="Z72" s="5">
        <v>16</v>
      </c>
      <c r="AA72" s="6">
        <v>1601</v>
      </c>
      <c r="AB72" s="6" t="s">
        <v>613</v>
      </c>
      <c r="AC72" t="s">
        <v>622</v>
      </c>
      <c r="AD72">
        <v>1926</v>
      </c>
      <c r="AE72">
        <v>8</v>
      </c>
      <c r="AF72">
        <v>31</v>
      </c>
      <c r="AG72" t="s">
        <v>268</v>
      </c>
      <c r="AH72" t="s">
        <v>151</v>
      </c>
      <c r="AJ72" t="s">
        <v>4</v>
      </c>
      <c r="AK72" t="s">
        <v>11</v>
      </c>
      <c r="AL72">
        <v>269917</v>
      </c>
      <c r="AM72">
        <v>7035055</v>
      </c>
      <c r="AN72" s="6">
        <v>269000</v>
      </c>
      <c r="AO72" s="6">
        <v>7035000</v>
      </c>
      <c r="AP72">
        <v>26892</v>
      </c>
      <c r="AR72">
        <v>8</v>
      </c>
      <c r="AS72" t="s">
        <v>616</v>
      </c>
      <c r="AT72" t="s">
        <v>623</v>
      </c>
      <c r="AU72">
        <v>100351</v>
      </c>
      <c r="AW72" s="7" t="s">
        <v>14</v>
      </c>
      <c r="AX72">
        <v>1</v>
      </c>
      <c r="AY72" t="s">
        <v>15</v>
      </c>
      <c r="AZ72" t="s">
        <v>617</v>
      </c>
      <c r="BA72" t="s">
        <v>624</v>
      </c>
      <c r="BB72">
        <v>8</v>
      </c>
      <c r="BC72" t="s">
        <v>18</v>
      </c>
      <c r="BD72" t="s">
        <v>19</v>
      </c>
      <c r="BE72">
        <v>1</v>
      </c>
      <c r="BF72" s="8">
        <v>37976</v>
      </c>
      <c r="BG72" s="9" t="s">
        <v>20</v>
      </c>
      <c r="BI72">
        <v>3</v>
      </c>
      <c r="BJ72">
        <v>463503</v>
      </c>
      <c r="BK72">
        <v>170730</v>
      </c>
      <c r="BL72" t="s">
        <v>625</v>
      </c>
      <c r="BN72" t="s">
        <v>626</v>
      </c>
      <c r="BX72">
        <v>414821</v>
      </c>
    </row>
    <row r="73" spans="1:76" x14ac:dyDescent="0.25">
      <c r="A73">
        <v>414206</v>
      </c>
      <c r="B73">
        <v>205054</v>
      </c>
      <c r="F73" t="s">
        <v>0</v>
      </c>
      <c r="G73" t="s">
        <v>90</v>
      </c>
      <c r="H73" t="s">
        <v>627</v>
      </c>
      <c r="I73" s="2" t="str">
        <f>HYPERLINK(AT73,"Hb")</f>
        <v>Hb</v>
      </c>
      <c r="K73">
        <v>1</v>
      </c>
      <c r="L73" t="s">
        <v>3</v>
      </c>
      <c r="M73">
        <v>100351</v>
      </c>
      <c r="N73" t="s">
        <v>4</v>
      </c>
      <c r="O73" t="s">
        <v>4</v>
      </c>
      <c r="U73" t="s">
        <v>628</v>
      </c>
      <c r="V73" s="3">
        <v>1</v>
      </c>
      <c r="W73" t="s">
        <v>612</v>
      </c>
      <c r="X73" t="s">
        <v>613</v>
      </c>
      <c r="Y73" s="4" t="s">
        <v>614</v>
      </c>
      <c r="Z73" s="5">
        <v>16</v>
      </c>
      <c r="AA73" s="6">
        <v>1601</v>
      </c>
      <c r="AB73" s="6" t="s">
        <v>613</v>
      </c>
      <c r="AC73" t="s">
        <v>629</v>
      </c>
      <c r="AD73">
        <v>1952</v>
      </c>
      <c r="AE73">
        <v>9</v>
      </c>
      <c r="AF73">
        <v>21</v>
      </c>
      <c r="AG73" t="s">
        <v>504</v>
      </c>
      <c r="AH73" t="s">
        <v>504</v>
      </c>
      <c r="AJ73" t="s">
        <v>4</v>
      </c>
      <c r="AK73" t="s">
        <v>11</v>
      </c>
      <c r="AL73">
        <v>269867</v>
      </c>
      <c r="AM73">
        <v>7038027</v>
      </c>
      <c r="AN73" s="6">
        <v>269000</v>
      </c>
      <c r="AO73" s="6">
        <v>7039000</v>
      </c>
      <c r="AP73">
        <v>707</v>
      </c>
      <c r="AR73">
        <v>37</v>
      </c>
      <c r="AT73" t="s">
        <v>630</v>
      </c>
      <c r="AU73">
        <v>100351</v>
      </c>
      <c r="AW73" s="7" t="s">
        <v>14</v>
      </c>
      <c r="AX73">
        <v>1</v>
      </c>
      <c r="AY73" t="s">
        <v>15</v>
      </c>
      <c r="AZ73" t="s">
        <v>631</v>
      </c>
      <c r="BA73" t="s">
        <v>632</v>
      </c>
      <c r="BB73">
        <v>37</v>
      </c>
      <c r="BC73" t="s">
        <v>99</v>
      </c>
      <c r="BD73" t="s">
        <v>19</v>
      </c>
      <c r="BE73">
        <v>1</v>
      </c>
      <c r="BF73" s="8">
        <v>41767</v>
      </c>
      <c r="BG73" s="9" t="s">
        <v>20</v>
      </c>
      <c r="BI73">
        <v>4</v>
      </c>
      <c r="BJ73">
        <v>360519</v>
      </c>
      <c r="BK73">
        <v>170731</v>
      </c>
      <c r="BL73" t="s">
        <v>633</v>
      </c>
      <c r="BN73" t="s">
        <v>634</v>
      </c>
      <c r="BX73">
        <v>414206</v>
      </c>
    </row>
    <row r="74" spans="1:76" x14ac:dyDescent="0.25">
      <c r="A74">
        <v>406060</v>
      </c>
      <c r="C74">
        <v>1</v>
      </c>
      <c r="F74" t="s">
        <v>0</v>
      </c>
      <c r="G74" t="s">
        <v>111</v>
      </c>
      <c r="H74" t="s">
        <v>635</v>
      </c>
      <c r="I74" t="s">
        <v>80</v>
      </c>
      <c r="K74">
        <v>1</v>
      </c>
      <c r="L74" t="s">
        <v>3</v>
      </c>
      <c r="M74">
        <v>100351</v>
      </c>
      <c r="N74" t="s">
        <v>4</v>
      </c>
      <c r="O74" t="s">
        <v>4</v>
      </c>
      <c r="U74" t="s">
        <v>628</v>
      </c>
      <c r="V74" s="3">
        <v>1</v>
      </c>
      <c r="W74" t="s">
        <v>612</v>
      </c>
      <c r="X74" t="s">
        <v>613</v>
      </c>
      <c r="Y74" s="4" t="s">
        <v>614</v>
      </c>
      <c r="Z74" s="5">
        <v>16</v>
      </c>
      <c r="AA74" s="6">
        <v>1601</v>
      </c>
      <c r="AB74" s="6" t="s">
        <v>613</v>
      </c>
      <c r="AC74" t="s">
        <v>116</v>
      </c>
      <c r="AD74">
        <v>2019</v>
      </c>
      <c r="AE74">
        <v>7</v>
      </c>
      <c r="AF74">
        <v>12</v>
      </c>
      <c r="AJ74" t="s">
        <v>4</v>
      </c>
      <c r="AK74" t="s">
        <v>11</v>
      </c>
      <c r="AL74">
        <v>268278</v>
      </c>
      <c r="AM74">
        <v>7039331</v>
      </c>
      <c r="AN74" s="6">
        <v>269000</v>
      </c>
      <c r="AO74" s="6">
        <v>7039000</v>
      </c>
      <c r="AP74">
        <v>19</v>
      </c>
      <c r="AR74">
        <v>40</v>
      </c>
      <c r="AT74" t="s">
        <v>636</v>
      </c>
      <c r="AU74">
        <v>100351</v>
      </c>
      <c r="AW74" s="7" t="s">
        <v>14</v>
      </c>
      <c r="AX74">
        <v>1</v>
      </c>
      <c r="AY74" t="s">
        <v>15</v>
      </c>
      <c r="AZ74" t="s">
        <v>637</v>
      </c>
      <c r="BA74" t="s">
        <v>638</v>
      </c>
      <c r="BB74">
        <v>40</v>
      </c>
      <c r="BC74" t="s">
        <v>120</v>
      </c>
      <c r="BD74" t="s">
        <v>121</v>
      </c>
      <c r="BF74" s="8">
        <v>43658</v>
      </c>
      <c r="BG74" s="9" t="s">
        <v>20</v>
      </c>
      <c r="BI74">
        <v>4</v>
      </c>
      <c r="BJ74">
        <v>375640</v>
      </c>
      <c r="BL74" t="s">
        <v>639</v>
      </c>
      <c r="BX74">
        <v>406060</v>
      </c>
    </row>
    <row r="75" spans="1:76" x14ac:dyDescent="0.25">
      <c r="A75">
        <v>426791</v>
      </c>
      <c r="C75">
        <v>1</v>
      </c>
      <c r="D75">
        <v>1</v>
      </c>
      <c r="E75">
        <v>1</v>
      </c>
      <c r="F75" t="s">
        <v>0</v>
      </c>
      <c r="G75" t="s">
        <v>111</v>
      </c>
      <c r="H75" t="s">
        <v>640</v>
      </c>
      <c r="I75" t="s">
        <v>80</v>
      </c>
      <c r="K75">
        <v>1</v>
      </c>
      <c r="L75" t="s">
        <v>3</v>
      </c>
      <c r="M75">
        <v>100351</v>
      </c>
      <c r="N75" t="s">
        <v>4</v>
      </c>
      <c r="O75" t="s">
        <v>4</v>
      </c>
      <c r="U75" t="s">
        <v>641</v>
      </c>
      <c r="V75" s="3">
        <v>1</v>
      </c>
      <c r="W75" t="s">
        <v>612</v>
      </c>
      <c r="X75" t="s">
        <v>613</v>
      </c>
      <c r="Y75" s="4" t="s">
        <v>614</v>
      </c>
      <c r="Z75" s="5">
        <v>16</v>
      </c>
      <c r="AA75" s="6">
        <v>1601</v>
      </c>
      <c r="AB75" s="6" t="s">
        <v>613</v>
      </c>
      <c r="AC75" t="s">
        <v>116</v>
      </c>
      <c r="AD75">
        <v>2019</v>
      </c>
      <c r="AE75">
        <v>10</v>
      </c>
      <c r="AF75">
        <v>10</v>
      </c>
      <c r="AJ75" t="s">
        <v>4</v>
      </c>
      <c r="AK75" t="s">
        <v>11</v>
      </c>
      <c r="AL75">
        <v>273542</v>
      </c>
      <c r="AM75">
        <v>7039816</v>
      </c>
      <c r="AN75" s="6">
        <v>273000</v>
      </c>
      <c r="AO75" s="6">
        <v>7039000</v>
      </c>
      <c r="AP75">
        <v>24</v>
      </c>
      <c r="AR75">
        <v>40</v>
      </c>
      <c r="AT75" t="s">
        <v>642</v>
      </c>
      <c r="AU75">
        <v>100351</v>
      </c>
      <c r="AW75" s="7" t="s">
        <v>14</v>
      </c>
      <c r="AX75">
        <v>1</v>
      </c>
      <c r="AY75" t="s">
        <v>15</v>
      </c>
      <c r="AZ75" t="s">
        <v>643</v>
      </c>
      <c r="BA75" t="s">
        <v>644</v>
      </c>
      <c r="BB75">
        <v>40</v>
      </c>
      <c r="BC75" t="s">
        <v>120</v>
      </c>
      <c r="BD75" t="s">
        <v>121</v>
      </c>
      <c r="BF75" s="8">
        <v>43748</v>
      </c>
      <c r="BG75" s="9" t="s">
        <v>20</v>
      </c>
      <c r="BI75">
        <v>4</v>
      </c>
      <c r="BJ75">
        <v>375301</v>
      </c>
      <c r="BL75" t="s">
        <v>645</v>
      </c>
      <c r="BX75">
        <v>426791</v>
      </c>
    </row>
    <row r="76" spans="1:76" x14ac:dyDescent="0.25">
      <c r="A76">
        <v>369805</v>
      </c>
      <c r="C76">
        <v>1</v>
      </c>
      <c r="D76">
        <v>1</v>
      </c>
      <c r="E76">
        <v>1</v>
      </c>
      <c r="F76" t="s">
        <v>0</v>
      </c>
      <c r="G76" t="s">
        <v>111</v>
      </c>
      <c r="H76" t="s">
        <v>646</v>
      </c>
      <c r="I76" t="s">
        <v>80</v>
      </c>
      <c r="K76">
        <v>1</v>
      </c>
      <c r="L76" t="s">
        <v>3</v>
      </c>
      <c r="M76">
        <v>100351</v>
      </c>
      <c r="N76" t="s">
        <v>4</v>
      </c>
      <c r="O76" t="s">
        <v>4</v>
      </c>
      <c r="U76" t="s">
        <v>647</v>
      </c>
      <c r="V76" s="3">
        <v>1</v>
      </c>
      <c r="W76" t="s">
        <v>612</v>
      </c>
      <c r="X76" t="s">
        <v>648</v>
      </c>
      <c r="Y76" s="4" t="s">
        <v>614</v>
      </c>
      <c r="Z76" s="5">
        <v>16</v>
      </c>
      <c r="AA76" s="6">
        <v>1653</v>
      </c>
      <c r="AB76" s="6" t="s">
        <v>648</v>
      </c>
      <c r="AC76" t="s">
        <v>116</v>
      </c>
      <c r="AD76">
        <v>2019</v>
      </c>
      <c r="AE76">
        <v>6</v>
      </c>
      <c r="AF76">
        <v>1</v>
      </c>
      <c r="AJ76" t="s">
        <v>4</v>
      </c>
      <c r="AK76" t="s">
        <v>11</v>
      </c>
      <c r="AL76">
        <v>261455</v>
      </c>
      <c r="AM76">
        <v>7025259</v>
      </c>
      <c r="AN76" s="6">
        <v>261000</v>
      </c>
      <c r="AO76" s="6">
        <v>7025000</v>
      </c>
      <c r="AP76">
        <v>0</v>
      </c>
      <c r="AR76">
        <v>40</v>
      </c>
      <c r="AT76" t="s">
        <v>649</v>
      </c>
      <c r="AU76">
        <v>100351</v>
      </c>
      <c r="AW76" s="7" t="s">
        <v>14</v>
      </c>
      <c r="AX76">
        <v>1</v>
      </c>
      <c r="AY76" t="s">
        <v>15</v>
      </c>
      <c r="AZ76" t="s">
        <v>650</v>
      </c>
      <c r="BA76" t="s">
        <v>651</v>
      </c>
      <c r="BB76">
        <v>40</v>
      </c>
      <c r="BC76" t="s">
        <v>120</v>
      </c>
      <c r="BD76" t="s">
        <v>121</v>
      </c>
      <c r="BF76" s="8">
        <v>43617</v>
      </c>
      <c r="BG76" s="9" t="s">
        <v>20</v>
      </c>
      <c r="BI76">
        <v>4</v>
      </c>
      <c r="BJ76">
        <v>375482</v>
      </c>
      <c r="BL76" t="s">
        <v>652</v>
      </c>
      <c r="BX76">
        <v>369805</v>
      </c>
    </row>
    <row r="77" spans="1:76" x14ac:dyDescent="0.25">
      <c r="A77">
        <v>361452</v>
      </c>
      <c r="B77">
        <v>207834</v>
      </c>
      <c r="F77" t="s">
        <v>0</v>
      </c>
      <c r="G77" t="s">
        <v>90</v>
      </c>
      <c r="H77" t="s">
        <v>653</v>
      </c>
      <c r="I77" s="2" t="str">
        <f>HYPERLINK(AT77,"Hb")</f>
        <v>Hb</v>
      </c>
      <c r="K77">
        <v>1</v>
      </c>
      <c r="L77" t="s">
        <v>3</v>
      </c>
      <c r="M77">
        <v>100351</v>
      </c>
      <c r="N77" t="s">
        <v>4</v>
      </c>
      <c r="O77" t="s">
        <v>4</v>
      </c>
      <c r="U77" t="s">
        <v>654</v>
      </c>
      <c r="V77" s="11">
        <v>2</v>
      </c>
      <c r="W77" t="s">
        <v>612</v>
      </c>
      <c r="X77" t="s">
        <v>648</v>
      </c>
      <c r="Y77" s="4" t="s">
        <v>614</v>
      </c>
      <c r="Z77" s="5">
        <v>16</v>
      </c>
      <c r="AA77" s="6">
        <v>1653</v>
      </c>
      <c r="AB77" s="6" t="s">
        <v>648</v>
      </c>
      <c r="AC77" t="s">
        <v>655</v>
      </c>
      <c r="AD77">
        <v>1946</v>
      </c>
      <c r="AE77">
        <v>9</v>
      </c>
      <c r="AF77">
        <v>8</v>
      </c>
      <c r="AG77" t="s">
        <v>504</v>
      </c>
      <c r="AH77" t="s">
        <v>151</v>
      </c>
      <c r="AJ77" t="s">
        <v>4</v>
      </c>
      <c r="AK77" t="s">
        <v>11</v>
      </c>
      <c r="AL77">
        <v>261193</v>
      </c>
      <c r="AM77">
        <v>7031307</v>
      </c>
      <c r="AN77" s="6">
        <v>261000</v>
      </c>
      <c r="AO77" s="6">
        <v>7031000</v>
      </c>
      <c r="AP77">
        <v>1803</v>
      </c>
      <c r="AR77">
        <v>37</v>
      </c>
      <c r="AT77" t="s">
        <v>656</v>
      </c>
      <c r="AU77">
        <v>100351</v>
      </c>
      <c r="AW77" s="7" t="s">
        <v>14</v>
      </c>
      <c r="AX77">
        <v>1</v>
      </c>
      <c r="AY77" t="s">
        <v>15</v>
      </c>
      <c r="AZ77" t="s">
        <v>657</v>
      </c>
      <c r="BA77" t="s">
        <v>658</v>
      </c>
      <c r="BB77">
        <v>37</v>
      </c>
      <c r="BC77" t="s">
        <v>99</v>
      </c>
      <c r="BD77" t="s">
        <v>19</v>
      </c>
      <c r="BE77">
        <v>1</v>
      </c>
      <c r="BF77" s="8">
        <v>41767</v>
      </c>
      <c r="BG77" s="9" t="s">
        <v>20</v>
      </c>
      <c r="BI77">
        <v>4</v>
      </c>
      <c r="BJ77">
        <v>362974</v>
      </c>
      <c r="BK77">
        <v>170732</v>
      </c>
      <c r="BL77" t="s">
        <v>659</v>
      </c>
      <c r="BN77" t="s">
        <v>660</v>
      </c>
      <c r="BX77">
        <v>361452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2023-01-25T13:26:34Z</dcterms:created>
  <dcterms:modified xsi:type="dcterms:W3CDTF">2023-01-25T13:32:49Z</dcterms:modified>
</cp:coreProperties>
</file>