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0" documentId="8_{89C9AF5E-3D2C-4D0C-9D1E-6DE04C6C77CA}" xr6:coauthVersionLast="47" xr6:coauthVersionMax="47" xr10:uidLastSave="{00000000-0000-0000-0000-000000000000}"/>
  <bookViews>
    <workbookView xWindow="-120" yWindow="-120" windowWidth="27540" windowHeight="16440" xr2:uid="{E336DC57-2979-41C6-9DBD-ED7A58109B54}"/>
  </bookViews>
  <sheets>
    <sheet name="Sheet1" sheetId="1" r:id="rId1"/>
    <sheet name="Philadelphus coronarius tom 202" sheetId="2"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2" l="1"/>
  <c r="G5" i="2" s="1"/>
  <c r="G6" i="2" s="1"/>
  <c r="G7" i="2" s="1"/>
  <c r="G8" i="2" s="1"/>
  <c r="G9" i="2" s="1"/>
  <c r="G10" i="2" s="1"/>
  <c r="G11" i="2" s="1"/>
  <c r="G12" i="2" s="1"/>
  <c r="G13" i="2" s="1"/>
  <c r="G14" i="2" s="1"/>
  <c r="G15" i="2" s="1"/>
  <c r="G16" i="2" s="1"/>
  <c r="G17" i="2" s="1"/>
  <c r="G18" i="2" s="1"/>
  <c r="G19" i="2" s="1"/>
  <c r="G20" i="2" s="1"/>
  <c r="G21" i="2" s="1"/>
  <c r="G22" i="2" s="1"/>
  <c r="G23" i="2" s="1"/>
  <c r="G24" i="2" s="1"/>
  <c r="G25" i="2" s="1"/>
  <c r="G26" i="2" s="1"/>
  <c r="G27" i="2" s="1"/>
  <c r="G28" i="2" s="1"/>
  <c r="G29" i="2" s="1"/>
  <c r="G30" i="2" s="1"/>
  <c r="G31" i="2" s="1"/>
  <c r="G32" i="2" s="1"/>
  <c r="G33" i="2" s="1"/>
  <c r="G34" i="2" s="1"/>
  <c r="G35" i="2" s="1"/>
  <c r="G36" i="2" s="1"/>
  <c r="G37" i="2" s="1"/>
  <c r="G38" i="2" s="1"/>
  <c r="G39" i="2" s="1"/>
  <c r="G40" i="2" s="1"/>
  <c r="G41" i="2" s="1"/>
  <c r="G42" i="2" s="1"/>
  <c r="G43" i="2" s="1"/>
  <c r="G44" i="2" s="1"/>
  <c r="G45" i="2" s="1"/>
  <c r="G46" i="2" s="1"/>
  <c r="G47" i="2" s="1"/>
  <c r="G48" i="2" s="1"/>
  <c r="G49" i="2" s="1"/>
  <c r="G50" i="2" s="1"/>
  <c r="G51" i="2" s="1"/>
  <c r="G52" i="2" s="1"/>
  <c r="G53" i="2" s="1"/>
  <c r="G54" i="2" s="1"/>
  <c r="G55" i="2" s="1"/>
  <c r="G56" i="2" s="1"/>
  <c r="G57" i="2" s="1"/>
  <c r="G58" i="2" s="1"/>
  <c r="G59" i="2" s="1"/>
  <c r="G60" i="2" s="1"/>
  <c r="G61" i="2" s="1"/>
  <c r="G62" i="2" s="1"/>
  <c r="G63" i="2" s="1"/>
  <c r="G64" i="2" s="1"/>
  <c r="G65" i="2" s="1"/>
  <c r="G66" i="2" s="1"/>
  <c r="G67" i="2" s="1"/>
  <c r="G68" i="2" s="1"/>
  <c r="G69" i="2" s="1"/>
  <c r="G70" i="2" s="1"/>
  <c r="G71" i="2" s="1"/>
  <c r="G72" i="2" s="1"/>
  <c r="G73" i="2" s="1"/>
  <c r="G74" i="2" s="1"/>
  <c r="G75" i="2" s="1"/>
  <c r="G76" i="2" s="1"/>
  <c r="G77" i="2" s="1"/>
  <c r="G78" i="2" s="1"/>
  <c r="G79" i="2" s="1"/>
  <c r="G80" i="2" s="1"/>
  <c r="G81" i="2" s="1"/>
  <c r="G82" i="2" s="1"/>
  <c r="G83" i="2" s="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G115" i="2" s="1"/>
  <c r="G116" i="2" s="1"/>
  <c r="G117" i="2" s="1"/>
  <c r="G118" i="2" s="1"/>
  <c r="G119" i="2" s="1"/>
  <c r="G120" i="2" s="1"/>
  <c r="G121" i="2" s="1"/>
  <c r="G122" i="2" s="1"/>
  <c r="G123" i="2" s="1"/>
  <c r="G124" i="2" s="1"/>
  <c r="G125" i="2" s="1"/>
  <c r="G126" i="2" s="1"/>
  <c r="G127" i="2" s="1"/>
  <c r="G128" i="2" s="1"/>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G149" i="2" s="1"/>
  <c r="G3" i="2"/>
  <c r="I363" i="1"/>
  <c r="I362" i="1"/>
  <c r="I361" i="1"/>
  <c r="I281" i="1"/>
  <c r="I280" i="1"/>
  <c r="I255" i="1"/>
  <c r="I6" i="1"/>
  <c r="I301" i="1"/>
  <c r="I320" i="1"/>
  <c r="I278" i="1"/>
  <c r="I216" i="1"/>
  <c r="I276" i="1"/>
  <c r="I300" i="1"/>
  <c r="I250" i="1"/>
  <c r="I249" i="1"/>
  <c r="I218" i="1"/>
  <c r="I217" i="1"/>
  <c r="I315" i="1"/>
  <c r="I246" i="1"/>
  <c r="I322" i="1"/>
  <c r="I347" i="1"/>
  <c r="I324" i="1"/>
  <c r="I254" i="1"/>
  <c r="I42" i="1"/>
  <c r="I346" i="1"/>
  <c r="I342" i="1"/>
  <c r="I341" i="1"/>
  <c r="I345" i="1"/>
  <c r="I344" i="1"/>
  <c r="I343" i="1"/>
  <c r="I340" i="1"/>
  <c r="I319" i="1"/>
  <c r="I275" i="1"/>
  <c r="I339" i="1"/>
  <c r="I338" i="1"/>
  <c r="I337" i="1"/>
  <c r="I333" i="1"/>
  <c r="I335" i="1"/>
  <c r="I3" i="1"/>
  <c r="I273" i="1"/>
  <c r="I328" i="1"/>
  <c r="I321" i="1"/>
  <c r="I9" i="1"/>
  <c r="I316" i="1"/>
  <c r="I2" i="1"/>
  <c r="I47" i="1"/>
  <c r="I327" i="1"/>
  <c r="I326" i="1"/>
  <c r="I247" i="1"/>
  <c r="I269" i="1"/>
  <c r="I332" i="1"/>
  <c r="I40" i="1"/>
  <c r="I331" i="1"/>
  <c r="I330" i="1"/>
  <c r="I334" i="1"/>
  <c r="I329" i="1"/>
  <c r="I294" i="1"/>
  <c r="I317" i="1"/>
  <c r="I336" i="1"/>
  <c r="I256" i="1"/>
  <c r="I20" i="1"/>
</calcChain>
</file>

<file path=xl/sharedStrings.xml><?xml version="1.0" encoding="utf-8"?>
<sst xmlns="http://schemas.openxmlformats.org/spreadsheetml/2006/main" count="10095" uniqueCount="2568">
  <si>
    <t>A</t>
  </si>
  <si>
    <t>GBIF</t>
  </si>
  <si>
    <t>2649025239</t>
  </si>
  <si>
    <t>Obs</t>
  </si>
  <si>
    <t>4A</t>
  </si>
  <si>
    <t>Philadelphus coronarius</t>
  </si>
  <si>
    <t>287_6561</t>
  </si>
  <si>
    <t>Viken</t>
  </si>
  <si>
    <t>Halden</t>
  </si>
  <si>
    <t>Øf</t>
  </si>
  <si>
    <t>\/[Kvant.:] 1</t>
  </si>
  <si>
    <t>L.</t>
  </si>
  <si>
    <t>http://www.gbif.org/occurrence/2649025239</t>
  </si>
  <si>
    <t>AlienSpecie</t>
  </si>
  <si>
    <t>Lav risiko (LO)</t>
  </si>
  <si>
    <t>POINT (286786 6560420)</t>
  </si>
  <si>
    <t>q-10091132848</t>
  </si>
  <si>
    <t>GBIF-noder utenfor Norge</t>
  </si>
  <si>
    <t>import</t>
  </si>
  <si>
    <t>ArtKart</t>
  </si>
  <si>
    <t>40_2649025239</t>
  </si>
  <si>
    <t>2648455172</t>
  </si>
  <si>
    <t>293_6559</t>
  </si>
  <si>
    <t>http://www.gbif.org/occurrence/2648455172</t>
  </si>
  <si>
    <t>POINT (293484 6558823)</t>
  </si>
  <si>
    <t>q-10084876507</t>
  </si>
  <si>
    <t>40_2648455172</t>
  </si>
  <si>
    <t>NBF</t>
  </si>
  <si>
    <t>25550688</t>
  </si>
  <si>
    <t>293_6561</t>
  </si>
  <si>
    <t>Østfold ungdoms- og familiesenter, avd. Alfheim, Halden, Vi \NA T43 Plener, parker og liknende NA T43</t>
  </si>
  <si>
    <t>Cathrine Rask-Jensen</t>
  </si>
  <si>
    <t>https://www.artsobservasjoner.no/Sighting/25550688</t>
  </si>
  <si>
    <t>POINT (293129 6560855)</t>
  </si>
  <si>
    <t>urn:uuid:51c3e3cf-710c-40ae-a461-d16d71236541</t>
  </si>
  <si>
    <t>Norsk botanisk forening</t>
  </si>
  <si>
    <t>so2-vascular</t>
  </si>
  <si>
    <t>1010_25550688</t>
  </si>
  <si>
    <t>O</t>
  </si>
  <si>
    <t>274343</t>
  </si>
  <si>
    <t>Ex</t>
  </si>
  <si>
    <t>Cult</t>
  </si>
  <si>
    <t>253_6597</t>
  </si>
  <si>
    <t>Moss</t>
  </si>
  <si>
    <t>Jeløya, Gimlevegen ovenfor Værven, i gammel nedlagt hage.</t>
  </si>
  <si>
    <t>Kåre Arnstein Lye</t>
  </si>
  <si>
    <t>Thomas Karlsson</t>
  </si>
  <si>
    <t>OR</t>
  </si>
  <si>
    <t>https://www.unimus.no/felles/bilder/web_hent_bilde.php?id=13558046&amp;type=jpeg</t>
  </si>
  <si>
    <t>POINT (253106 6596475)</t>
  </si>
  <si>
    <t>urn:catalog:O:V:274343</t>
  </si>
  <si>
    <t>Naturhistorisk Museum - UiO</t>
  </si>
  <si>
    <t>v</t>
  </si>
  <si>
    <t>8_274343</t>
  </si>
  <si>
    <t>O_274343</t>
  </si>
  <si>
    <t>19860931</t>
  </si>
  <si>
    <t>255_6599</t>
  </si>
  <si>
    <t>Moss, Molbekktjernet S, Moss, Vi \S-vendt grasbakke/demning med spredte busker.</t>
  </si>
  <si>
    <t>Gunnar Engan|Frode Ødegaard</t>
  </si>
  <si>
    <t>https://www.artsobservasjoner.no/Sighting/19860931</t>
  </si>
  <si>
    <t>POINT (254949 6598965)</t>
  </si>
  <si>
    <t>urn:uuid:fff86e34-7840-4090-a23d-59b3c2932188</t>
  </si>
  <si>
    <t>1010_19860931</t>
  </si>
  <si>
    <t>354484</t>
  </si>
  <si>
    <t>Hb</t>
  </si>
  <si>
    <t>Moss. Moss by: Grindvoll \Skog nær boligfelt</t>
  </si>
  <si>
    <t>Hanne Hegre | Reidar Elven</t>
  </si>
  <si>
    <t>POINT (255947 6598434)</t>
  </si>
  <si>
    <t>urn:catalog:O:V:354484</t>
  </si>
  <si>
    <t>8_354484</t>
  </si>
  <si>
    <t>O_354484</t>
  </si>
  <si>
    <t>2644094308</t>
  </si>
  <si>
    <t>279_6579</t>
  </si>
  <si>
    <t>Sarpsborg</t>
  </si>
  <si>
    <t>http://www.gbif.org/occurrence/2644094308</t>
  </si>
  <si>
    <t>POINT (278074 6579248)</t>
  </si>
  <si>
    <t>q-10038229753</t>
  </si>
  <si>
    <t>40_2644094308</t>
  </si>
  <si>
    <t>25550607</t>
  </si>
  <si>
    <t>Sarpsborg barne- og ungdomshjem, avd. Kurland, Sarpsborg, Vi \NA T42 Blomsterbed og liknende NA T42</t>
  </si>
  <si>
    <t>https://www.artsobservasjoner.no/Sighting/25550607</t>
  </si>
  <si>
    <t>POINT (278702 6579386)</t>
  </si>
  <si>
    <t>urn:uuid:4463366e-16e6-4eae-b159-345244883e0f</t>
  </si>
  <si>
    <t>1010_25550607</t>
  </si>
  <si>
    <t>NINA</t>
  </si>
  <si>
    <t>273404</t>
  </si>
  <si>
    <t>267_6569</t>
  </si>
  <si>
    <t>Fredrikstad</t>
  </si>
  <si>
    <t>Hanne Hegre Grundt</t>
  </si>
  <si>
    <t xml:space="preserve"> NonValid dynamicProperties: "{"Substrate":"", "Ecology":"", "Redlist status":"", "Relative abundance":"", "Antropokor":"0"}"</t>
  </si>
  <si>
    <t>POINT (267642 6569125)</t>
  </si>
  <si>
    <t>66513211-1976-4FB7-9361-3B51E0A50E2E</t>
  </si>
  <si>
    <t>Norsk institutt for naturforskning</t>
  </si>
  <si>
    <t>n</t>
  </si>
  <si>
    <t>210_273404</t>
  </si>
  <si>
    <t>2649082966</t>
  </si>
  <si>
    <t>269_6571</t>
  </si>
  <si>
    <t>http://www.gbif.org/occurrence/2649082966</t>
  </si>
  <si>
    <t>POINT (269348 6571987)</t>
  </si>
  <si>
    <t>q-10089857122</t>
  </si>
  <si>
    <t>40_2649082966</t>
  </si>
  <si>
    <t>608795</t>
  </si>
  <si>
    <t>283_6621</t>
  </si>
  <si>
    <t>Indre Østfold</t>
  </si>
  <si>
    <t>Spydeberg</t>
  </si>
  <si>
    <t>Vøyen \skrotemark</t>
  </si>
  <si>
    <t>Solveig Vatne Gustavsen</t>
  </si>
  <si>
    <t>https://www.unimus.no/felles/bilder/web_hent_bilde.php?id=13988480&amp;type=jpeg</t>
  </si>
  <si>
    <t>POINT (282179 6621234)</t>
  </si>
  <si>
    <t>urn:catalog:O:V:608795</t>
  </si>
  <si>
    <t>8_608795</t>
  </si>
  <si>
    <t>O_608795</t>
  </si>
  <si>
    <t>2647279871</t>
  </si>
  <si>
    <t>265_6587</t>
  </si>
  <si>
    <t>Råde</t>
  </si>
  <si>
    <t>http://www.gbif.org/occurrence/2647279871</t>
  </si>
  <si>
    <t>POINT (264570 6586153)</t>
  </si>
  <si>
    <t>q-10031151170</t>
  </si>
  <si>
    <t>40_2647279871</t>
  </si>
  <si>
    <t>307398</t>
  </si>
  <si>
    <t>253_6585</t>
  </si>
  <si>
    <t>Rygge</t>
  </si>
  <si>
    <t>Rygge: Tollerstranda \Veikant/tørrbakke</t>
  </si>
  <si>
    <t>Reidun Braathen | Even W. Hanssen</t>
  </si>
  <si>
    <t>POINT (253362 6585056)</t>
  </si>
  <si>
    <t>urn:catalog:O:V:307398</t>
  </si>
  <si>
    <t>8_307398</t>
  </si>
  <si>
    <t>O_307398</t>
  </si>
  <si>
    <t>22166138</t>
  </si>
  <si>
    <t>Tollerstranda, Moss, Vi \Veikant/Tørrbakke</t>
  </si>
  <si>
    <t>Reidun Braathen|Even W. Hanssen</t>
  </si>
  <si>
    <t>https://www.artsobservasjoner.no/Sighting/22166138</t>
  </si>
  <si>
    <t>POINT (253360 6585053)</t>
  </si>
  <si>
    <t>urn:uuid:4fe7089c-6cf5-47dd-892a-4be12722ccd6</t>
  </si>
  <si>
    <t>1010_22166138</t>
  </si>
  <si>
    <t>11665481</t>
  </si>
  <si>
    <t>253_6591</t>
  </si>
  <si>
    <t>Fuglevik, sør, Moss, Vi \Lågurtskog med hageavfall</t>
  </si>
  <si>
    <t>https://www.artsobservasjoner.no/Sighting/11665481</t>
  </si>
  <si>
    <t>POINT (253202 6590809)</t>
  </si>
  <si>
    <t>urn:uuid:acd519b2-4dff-493b-9904-883b491e6f63</t>
  </si>
  <si>
    <t>1010_11665481</t>
  </si>
  <si>
    <t>p</t>
  </si>
  <si>
    <t>KMN</t>
  </si>
  <si>
    <t>618/37</t>
  </si>
  <si>
    <t>XL</t>
  </si>
  <si>
    <t>255_6591</t>
  </si>
  <si>
    <t xml:space="preserve">Værne kloster, ruiner og park </t>
  </si>
  <si>
    <t>Åsen, Per Arvid</t>
  </si>
  <si>
    <t>KMN_XL</t>
  </si>
  <si>
    <t>Fab3</t>
  </si>
  <si>
    <t>op</t>
  </si>
  <si>
    <t>KMN_XL_618/37</t>
  </si>
  <si>
    <t>19860932</t>
  </si>
  <si>
    <t>257_6605</t>
  </si>
  <si>
    <t>Vestby</t>
  </si>
  <si>
    <t>OA</t>
  </si>
  <si>
    <t>Vestby, Nordre Brevik, Vestby, Vi \Kant mellom gangvei og hogstflate med tatt lauv...</t>
  </si>
  <si>
    <t>Gunnar Engan</t>
  </si>
  <si>
    <t>https://www.artsobservasjoner.no/Sighting/19860932</t>
  </si>
  <si>
    <t>POINT (256190 6604580)</t>
  </si>
  <si>
    <t>urn:uuid:74e003e0-a0cb-46e6-98fa-bc6ea4f7ad96</t>
  </si>
  <si>
    <t>1010_19860932</t>
  </si>
  <si>
    <t>2645072758</t>
  </si>
  <si>
    <t>259_6617</t>
  </si>
  <si>
    <t>http://www.gbif.org/occurrence/2645072758</t>
  </si>
  <si>
    <t>POINT (259858 6616750)</t>
  </si>
  <si>
    <t>q-10074375559</t>
  </si>
  <si>
    <t>40_2645072758</t>
  </si>
  <si>
    <t>2645211355</t>
  </si>
  <si>
    <t>265_6627</t>
  </si>
  <si>
    <t>Nordre Follo</t>
  </si>
  <si>
    <t>Ski</t>
  </si>
  <si>
    <t>http://www.gbif.org/occurrence/2645211355</t>
  </si>
  <si>
    <t>POINT (265011 6627975)</t>
  </si>
  <si>
    <t>q-10080320073</t>
  </si>
  <si>
    <t>40_2645211355</t>
  </si>
  <si>
    <t>2645877807</t>
  </si>
  <si>
    <t>269_6623</t>
  </si>
  <si>
    <t>http://www.gbif.org/occurrence/2645877807</t>
  </si>
  <si>
    <t>POINT (268865 6623368)</t>
  </si>
  <si>
    <t>q-10089442884</t>
  </si>
  <si>
    <t>40_2645877807</t>
  </si>
  <si>
    <t>2977746031</t>
  </si>
  <si>
    <t>269_6635</t>
  </si>
  <si>
    <t>http://www.gbif.org/occurrence/2977746031</t>
  </si>
  <si>
    <t>POINT (269871 6634917)</t>
  </si>
  <si>
    <t>q-10204524639</t>
  </si>
  <si>
    <t>40_2977746031</t>
  </si>
  <si>
    <t>2645829356</t>
  </si>
  <si>
    <t>271_6639</t>
  </si>
  <si>
    <t>http://www.gbif.org/occurrence/2645829356</t>
  </si>
  <si>
    <t>POINT (271027 6638409)</t>
  </si>
  <si>
    <t>q-10095235354</t>
  </si>
  <si>
    <t>40_2645829356</t>
  </si>
  <si>
    <t>2648791313</t>
  </si>
  <si>
    <t>http://www.gbif.org/occurrence/2648791313</t>
  </si>
  <si>
    <t>POINT (271019 6638403)</t>
  </si>
  <si>
    <t>q-10095235163</t>
  </si>
  <si>
    <t>40_2648791313</t>
  </si>
  <si>
    <t>2647118377</t>
  </si>
  <si>
    <t>263_6621</t>
  </si>
  <si>
    <t>Ås</t>
  </si>
  <si>
    <t>http://www.gbif.org/occurrence/2647118377</t>
  </si>
  <si>
    <t>POINT (263400 6620062)</t>
  </si>
  <si>
    <t>q-10033453956</t>
  </si>
  <si>
    <t>40_2647118377</t>
  </si>
  <si>
    <t>2645465470</t>
  </si>
  <si>
    <t>http://www.gbif.org/occurrence/2645465470</t>
  </si>
  <si>
    <t>POINT (262973 6621622)</t>
  </si>
  <si>
    <t>q-10085785721</t>
  </si>
  <si>
    <t>40_2645465470</t>
  </si>
  <si>
    <t>2645838257</t>
  </si>
  <si>
    <t>http://www.gbif.org/occurrence/2645838257</t>
  </si>
  <si>
    <t>POINT (263771 6621720)</t>
  </si>
  <si>
    <t>q-10091331604</t>
  </si>
  <si>
    <t>40_2645838257</t>
  </si>
  <si>
    <t>2975902486</t>
  </si>
  <si>
    <t>http://www.gbif.org/occurrence/2975902486</t>
  </si>
  <si>
    <t>POINT (263134 6621402)</t>
  </si>
  <si>
    <t>q-10259269351</t>
  </si>
  <si>
    <t>40_2975902486</t>
  </si>
  <si>
    <t>17260403</t>
  </si>
  <si>
    <t>263_6623</t>
  </si>
  <si>
    <t>Frydenhaug i Ås, vestenden, Ås, Vi \i åkerkanten</t>
  </si>
  <si>
    <t>https://www.artsobservasjoner.no/Sighting/17260403</t>
  </si>
  <si>
    <t>POINT (262001 6622165)</t>
  </si>
  <si>
    <t>urn:uuid:8a2da939-4969-4f8e-94d1-1585dcc5d8ec</t>
  </si>
  <si>
    <t>1010_17260403</t>
  </si>
  <si>
    <t>2975469555</t>
  </si>
  <si>
    <t>255_6623</t>
  </si>
  <si>
    <t>Frogn</t>
  </si>
  <si>
    <t>http://www.gbif.org/occurrence/2975469555</t>
  </si>
  <si>
    <t>POINT (254026 6622130)</t>
  </si>
  <si>
    <t>q-10189874669</t>
  </si>
  <si>
    <t>40_2975469555</t>
  </si>
  <si>
    <t>2975433816</t>
  </si>
  <si>
    <t>http://www.gbif.org/occurrence/2975433816</t>
  </si>
  <si>
    <t>POINT (254076 6622218)</t>
  </si>
  <si>
    <t>q-10191326404</t>
  </si>
  <si>
    <t>40_2975433816</t>
  </si>
  <si>
    <t>14868476</t>
  </si>
  <si>
    <t>259_6635</t>
  </si>
  <si>
    <t>Nesodden</t>
  </si>
  <si>
    <t>Krange 15-70, Nesodden, Vi \ /[Kvant.:] 1 Trees</t>
  </si>
  <si>
    <t>John Sandve</t>
  </si>
  <si>
    <t>Innplantet.. Quantity: 1 Trees</t>
  </si>
  <si>
    <t>https://www.artsobservasjoner.no/Sighting/14868476</t>
  </si>
  <si>
    <t>POINT (258580 6634580)</t>
  </si>
  <si>
    <t>urn:uuid:a82854d7-1bae-40c5-a8dd-655b5981ced8</t>
  </si>
  <si>
    <t>1010_14868476</t>
  </si>
  <si>
    <t>160647</t>
  </si>
  <si>
    <t>261_6645</t>
  </si>
  <si>
    <t>Langøyene, på bergryggen på den vestre øya, henimot sydsiden</t>
  </si>
  <si>
    <t>Tore Berg</t>
  </si>
  <si>
    <t>GS</t>
  </si>
  <si>
    <t>https://www.unimus.no/felles/bilder/web_hent_bilde.php?id=13551946&amp;type=jpeg</t>
  </si>
  <si>
    <t>POINT (260363 6644951)</t>
  </si>
  <si>
    <t>urn:catalog:O:V:160647</t>
  </si>
  <si>
    <t>8_160647</t>
  </si>
  <si>
    <t>O_160647</t>
  </si>
  <si>
    <t>27162651</t>
  </si>
  <si>
    <t>261_6639</t>
  </si>
  <si>
    <t>Oppegård</t>
  </si>
  <si>
    <t>Linnebukta, Nordre Follo, Vi</t>
  </si>
  <si>
    <t>Geir Arne Evje|Bjørn H. Smevold|Anders Often|Roman Gramsz|Per Madsen|Jarek Szczepanik|Helga Kristoffersen</t>
  </si>
  <si>
    <t>https://www.artsobservasjoner.no/Sighting/27162651</t>
  </si>
  <si>
    <t>POINT (261386 6638134)</t>
  </si>
  <si>
    <t>urn:uuid:dfc14612-08f6-49c2-9ff7-eb45df25b08e</t>
  </si>
  <si>
    <t>1010_27162651</t>
  </si>
  <si>
    <t>2649117854</t>
  </si>
  <si>
    <t>265_6637</t>
  </si>
  <si>
    <t>http://www.gbif.org/occurrence/2649117854</t>
  </si>
  <si>
    <t>POINT (264801 6636365)</t>
  </si>
  <si>
    <t>q-10103812999</t>
  </si>
  <si>
    <t>40_2649117854</t>
  </si>
  <si>
    <t>25550174</t>
  </si>
  <si>
    <t>247_6649</t>
  </si>
  <si>
    <t>Bærum</t>
  </si>
  <si>
    <t>Jong ungdomshjem, Bærum, Vi \NA T4 Skogsmark NA T4-C-2 svak lågurtskog</t>
  </si>
  <si>
    <t>https://www.artsobservasjoner.no/Sighting/25550174</t>
  </si>
  <si>
    <t>POINT (247854 6648045)</t>
  </si>
  <si>
    <t>urn:uuid:4e9c53e9-0098-4f2c-b79d-5e185e93be70</t>
  </si>
  <si>
    <t>1010_25550174</t>
  </si>
  <si>
    <t>TRH</t>
  </si>
  <si>
    <t>102677</t>
  </si>
  <si>
    <t>247_6653</t>
  </si>
  <si>
    <t>V. Bærum. Rykkin</t>
  </si>
  <si>
    <t>Anton Røstad</t>
  </si>
  <si>
    <t>POINT (246807 6652769)</t>
  </si>
  <si>
    <t>urn:catalog:TRH:V:102677</t>
  </si>
  <si>
    <t>NTNU-Vitenskapsmuseet</t>
  </si>
  <si>
    <t>37_102677</t>
  </si>
  <si>
    <t>TRH_102677</t>
  </si>
  <si>
    <t>27137305</t>
  </si>
  <si>
    <t>247_6657</t>
  </si>
  <si>
    <t>Tasserud, Bærum, Vi \Grøftekant</t>
  </si>
  <si>
    <t>Rune Zakariassen</t>
  </si>
  <si>
    <t>Forvillet/naturalisert i grøftekant.</t>
  </si>
  <si>
    <t>https://www.artsobservasjoner.no/Sighting/27137305</t>
  </si>
  <si>
    <t>POINT (247941 6656565)</t>
  </si>
  <si>
    <t>urn:uuid:ea2fc069-958c-4ab5-98c5-a43e3725e14a</t>
  </si>
  <si>
    <t>1010_27137305</t>
  </si>
  <si>
    <t>25550277</t>
  </si>
  <si>
    <t>251_6649</t>
  </si>
  <si>
    <t>Bærum omsorgssenter for barn, Bærum, Vi \NA T37 Ny løs fastmark NA T37</t>
  </si>
  <si>
    <t>https://www.artsobservasjoner.no/Sighting/25550277</t>
  </si>
  <si>
    <t>POINT (250840 6649106)</t>
  </si>
  <si>
    <t>urn:uuid:ea9ea3cf-8d52-4f1c-928f-d349175c7ef4</t>
  </si>
  <si>
    <t>1010_25550277</t>
  </si>
  <si>
    <t>25550283</t>
  </si>
  <si>
    <t>https://www.artsobservasjoner.no/Sighting/25550283</t>
  </si>
  <si>
    <t>POINT (250827 6649113)</t>
  </si>
  <si>
    <t>urn:uuid:9666d542-20e8-4ebf-abeb-d1e79bc7cc35</t>
  </si>
  <si>
    <t>1010_25550283</t>
  </si>
  <si>
    <t>25550297</t>
  </si>
  <si>
    <t>Bærum omsorgssenter for barn, Bærum, Vi \NA T43 Plener, parker og liknende NA T43</t>
  </si>
  <si>
    <t>https://www.artsobservasjoner.no/Sighting/25550297</t>
  </si>
  <si>
    <t>POINT (250850 6649165)</t>
  </si>
  <si>
    <t>urn:uuid:4bd09a87-ff3c-4faf-ae0b-a63c3bea9b0a</t>
  </si>
  <si>
    <t>1010_25550297</t>
  </si>
  <si>
    <t>26882189</t>
  </si>
  <si>
    <t>Solbergveien, Solberg - Solbergbakken, Bærum, Vi \Grøftekant ved parkering</t>
  </si>
  <si>
    <t>Gjenstående/forvillet i grøftekant.</t>
  </si>
  <si>
    <t>https://www.artsobservasjoner.no/Sighting/26882189</t>
  </si>
  <si>
    <t>POINT (250840 6649105)</t>
  </si>
  <si>
    <t>urn:uuid:33424496-6ae8-4ab7-aaaa-17816d599c2e</t>
  </si>
  <si>
    <t>1010_26882189</t>
  </si>
  <si>
    <t>309003</t>
  </si>
  <si>
    <t>253_6643</t>
  </si>
  <si>
    <t>Bærum, Gåseøya, Gåsegangens N-side ca 20 m N for krysset med Melkeveien \Stor busk i kalkfuruskog</t>
  </si>
  <si>
    <t>Tore Berg | Anders Often</t>
  </si>
  <si>
    <t>R. Elven</t>
  </si>
  <si>
    <t>https://www.unimus.no/felles/bilder/web_hent_bilde.php?id=14109793&amp;type=jpeg</t>
  </si>
  <si>
    <t>POINT (252729 6643241)</t>
  </si>
  <si>
    <t>urn:catalog:O:V:309003</t>
  </si>
  <si>
    <t>8_309003</t>
  </si>
  <si>
    <t>O_309003</t>
  </si>
  <si>
    <t>25613453</t>
  </si>
  <si>
    <t>253_6645</t>
  </si>
  <si>
    <t>Flisebukta, Bærum, Vi</t>
  </si>
  <si>
    <t>Ola Wergeland Krog|Jan Ingar I. Båtvik</t>
  </si>
  <si>
    <t>https://www.artsobservasjoner.no/Sighting/25613453</t>
  </si>
  <si>
    <t>POINT (252310 6644167)</t>
  </si>
  <si>
    <t>urn:uuid:907ee54c-57fb-4f3b-83b3-970ce49fea6e</t>
  </si>
  <si>
    <t>1010_25613453</t>
  </si>
  <si>
    <t>2645819535</t>
  </si>
  <si>
    <t>253_6649</t>
  </si>
  <si>
    <t>http://www.gbif.org/occurrence/2645819535</t>
  </si>
  <si>
    <t>POINT (253929 6649598)</t>
  </si>
  <si>
    <t>q-10090724712</t>
  </si>
  <si>
    <t>40_2645819535</t>
  </si>
  <si>
    <t>2645904081</t>
  </si>
  <si>
    <t>http://www.gbif.org/occurrence/2645904081</t>
  </si>
  <si>
    <t>POINT (253942 6649594)</t>
  </si>
  <si>
    <t>q-10090725026</t>
  </si>
  <si>
    <t>40_2645904081</t>
  </si>
  <si>
    <t>2647519034</t>
  </si>
  <si>
    <t>253_6653</t>
  </si>
  <si>
    <t>http://www.gbif.org/occurrence/2647519034</t>
  </si>
  <si>
    <t>POINT (253869 6652301)</t>
  </si>
  <si>
    <t>q-10033525018</t>
  </si>
  <si>
    <t>40_2647519034</t>
  </si>
  <si>
    <t>392026</t>
  </si>
  <si>
    <t>255_6647</t>
  </si>
  <si>
    <t>Bærum, Fornebohalvøya, Oksenøya, NV-hjørnet av Koksakilen, i skog sønnenfor port UP 203</t>
  </si>
  <si>
    <t>https://www.unimus.no/felles/bilder/web_hent_bilde.php?id=13569449&amp;type=jpeg</t>
  </si>
  <si>
    <t>POINT (254701 6647466)</t>
  </si>
  <si>
    <t>urn:catalog:O:V:392026</t>
  </si>
  <si>
    <t>8_392026</t>
  </si>
  <si>
    <t>O_392026</t>
  </si>
  <si>
    <t>21041598</t>
  </si>
  <si>
    <t>Storøykilen s2, Bærum, Vi \NA T Fastmarkssystemer Opprinnelig rapportert m...</t>
  </si>
  <si>
    <t>Helge Fjeldstad</t>
  </si>
  <si>
    <t>https://www.artsobservasjoner.no/Sighting/21041598</t>
  </si>
  <si>
    <t>POINT (254220 6647781)</t>
  </si>
  <si>
    <t>urn:uuid:627ac0f5-529c-4d2a-acab-12900804567e</t>
  </si>
  <si>
    <t>1010_21041598</t>
  </si>
  <si>
    <t>21055713</t>
  </si>
  <si>
    <t>https://www.artsobservasjoner.no/Sighting/21055713</t>
  </si>
  <si>
    <t>urn:uuid:ad4ccf07-9708-4155-8b88-e858efbe786a</t>
  </si>
  <si>
    <t>1010_21055713</t>
  </si>
  <si>
    <t>2645785140</t>
  </si>
  <si>
    <t>255_6653</t>
  </si>
  <si>
    <t>http://www.gbif.org/occurrence/2645785140</t>
  </si>
  <si>
    <t>POINT (255807 6653437)</t>
  </si>
  <si>
    <t>q-10087909828</t>
  </si>
  <si>
    <t>40_2645785140</t>
  </si>
  <si>
    <t>2977123065</t>
  </si>
  <si>
    <t>http://www.gbif.org/occurrence/2977123065</t>
  </si>
  <si>
    <t>POINT (254908 6653681)</t>
  </si>
  <si>
    <t>q-10239010695</t>
  </si>
  <si>
    <t>40_2977123065</t>
  </si>
  <si>
    <t>2975505410</t>
  </si>
  <si>
    <t>243_6641</t>
  </si>
  <si>
    <t>Asker</t>
  </si>
  <si>
    <t>http://www.gbif.org/occurrence/2975505410</t>
  </si>
  <si>
    <t>POINT (242137 6641385)</t>
  </si>
  <si>
    <t>q-10205812284</t>
  </si>
  <si>
    <t>40_2975505410</t>
  </si>
  <si>
    <t>18388907</t>
  </si>
  <si>
    <t>245_6643</t>
  </si>
  <si>
    <t>Leikarvollen, Asker, Vi \Blandingsskog</t>
  </si>
  <si>
    <t>Helene Lind Jensen|Anders Often</t>
  </si>
  <si>
    <t>https://www.artsobservasjoner.no/Sighting/18388907</t>
  </si>
  <si>
    <t>POINT (245838 6643497)</t>
  </si>
  <si>
    <t>urn:uuid:7b46c1b6-6cd7-434e-bd7e-4d852f79c7d7</t>
  </si>
  <si>
    <t>1010_18388907</t>
  </si>
  <si>
    <t>2649192081</t>
  </si>
  <si>
    <t>http://www.gbif.org/occurrence/2649192081</t>
  </si>
  <si>
    <t>POINT (244283 6642083)</t>
  </si>
  <si>
    <t>q-10088965176</t>
  </si>
  <si>
    <t>40_2649192081</t>
  </si>
  <si>
    <t>2976382015</t>
  </si>
  <si>
    <t>http://www.gbif.org/occurrence/2976382015</t>
  </si>
  <si>
    <t>POINT (245729 6642389)</t>
  </si>
  <si>
    <t>q-10227814108</t>
  </si>
  <si>
    <t>40_2976382015</t>
  </si>
  <si>
    <t>385463</t>
  </si>
  <si>
    <t>245_6645</t>
  </si>
  <si>
    <t>Sem, NLH, ml. Semsvn. 184 og 178, på Ø-siden av plommehave, i overgang mot edelløvskog. Kraftig busk</t>
  </si>
  <si>
    <t>https://www.unimus.no/felles/bilder/web_hent_bilde.php?id=13569065&amp;type=jpeg</t>
  </si>
  <si>
    <t>POINT (244534 6644200)</t>
  </si>
  <si>
    <t>urn:catalog:O:V:385463</t>
  </si>
  <si>
    <t>8_385463</t>
  </si>
  <si>
    <t>O_385463</t>
  </si>
  <si>
    <t>385464</t>
  </si>
  <si>
    <t>Sem, NLH, ml. Semsvn. 184 og 178, på Ø-siden av plommehave, i overgang mot edelløvskog. En kraftig b</t>
  </si>
  <si>
    <t>https://www.unimus.no/felles/bilder/web_hent_bilde.php?id=13322526&amp;type=jpeg</t>
  </si>
  <si>
    <t>urn:catalog:O:V:385464</t>
  </si>
  <si>
    <t>8_385464</t>
  </si>
  <si>
    <t>O_385464</t>
  </si>
  <si>
    <t>2648836762</t>
  </si>
  <si>
    <t>247_6635</t>
  </si>
  <si>
    <t>http://www.gbif.org/occurrence/2648836762</t>
  </si>
  <si>
    <t>POINT (246403 6635920)</t>
  </si>
  <si>
    <t>q-10095594023</t>
  </si>
  <si>
    <t>40_2648836762</t>
  </si>
  <si>
    <t>BioFokus</t>
  </si>
  <si>
    <t>95782</t>
  </si>
  <si>
    <t>247_6639</t>
  </si>
  <si>
    <t>Kojatangen \Kalkfuruskog</t>
  </si>
  <si>
    <t>Thylén, A.</t>
  </si>
  <si>
    <t>Notes about species; en busk</t>
  </si>
  <si>
    <t>POINT (246968 6639318)</t>
  </si>
  <si>
    <t>biofokus</t>
  </si>
  <si>
    <t>59_95782</t>
  </si>
  <si>
    <t>287771</t>
  </si>
  <si>
    <t>247_6643</t>
  </si>
  <si>
    <t>Hvalsbakken</t>
  </si>
  <si>
    <t>Anders Often | Mathias Andreasen</t>
  </si>
  <si>
    <t>Anders Often</t>
  </si>
  <si>
    <t>POINT (246471 6642950)</t>
  </si>
  <si>
    <t>55BE96D2-55ED-4A0A-AD3F-FB9463EFDD5A</t>
  </si>
  <si>
    <t>322_287771</t>
  </si>
  <si>
    <t>333548</t>
  </si>
  <si>
    <t>247_6645</t>
  </si>
  <si>
    <t>Holmen kirke NØ</t>
  </si>
  <si>
    <t>Olberg, Stefan</t>
  </si>
  <si>
    <t>POINT (247699 6645793)</t>
  </si>
  <si>
    <t>59_333548</t>
  </si>
  <si>
    <t>392010</t>
  </si>
  <si>
    <t>291_6655</t>
  </si>
  <si>
    <t>Lillestrøm</t>
  </si>
  <si>
    <t>Sørum</t>
  </si>
  <si>
    <t>Sørum, Sørumsand, Sennerud, Kongsvingerbanens S-side litt V for der Sørumsandveien krysser under jer</t>
  </si>
  <si>
    <t>Tore Berg | Magne Hofstad</t>
  </si>
  <si>
    <t>Reidar Elven</t>
  </si>
  <si>
    <t>Stor busk, trolig gjenstående, sammen med flere andre (bl.a Weigela)  OR</t>
  </si>
  <si>
    <t>https://www.unimus.no/felles/bilder/web_hent_bilde.php?id=13569447&amp;type=jpeg</t>
  </si>
  <si>
    <t>POINT (290105 6655701)</t>
  </si>
  <si>
    <t>urn:catalog:O:V:392010</t>
  </si>
  <si>
    <t>8_392010</t>
  </si>
  <si>
    <t>O_392010</t>
  </si>
  <si>
    <t>2646068987</t>
  </si>
  <si>
    <t>287_6645</t>
  </si>
  <si>
    <t>Fet</t>
  </si>
  <si>
    <t>http://www.gbif.org/occurrence/2646068987</t>
  </si>
  <si>
    <t>POINT (287485 6645079)</t>
  </si>
  <si>
    <t>q-10090905744</t>
  </si>
  <si>
    <t>40_2646068987</t>
  </si>
  <si>
    <t>2975771410</t>
  </si>
  <si>
    <t>271_6661</t>
  </si>
  <si>
    <t>Nittedal</t>
  </si>
  <si>
    <t>http://www.gbif.org/occurrence/2975771410</t>
  </si>
  <si>
    <t>POINT (271240 6661518)</t>
  </si>
  <si>
    <t>q-10212471083</t>
  </si>
  <si>
    <t>40_2975771410</t>
  </si>
  <si>
    <t>2646117019</t>
  </si>
  <si>
    <t>299_6669</t>
  </si>
  <si>
    <t>Nes</t>
  </si>
  <si>
    <t>http://www.gbif.org/occurrence/2646117019</t>
  </si>
  <si>
    <t>POINT (298060 6669095)</t>
  </si>
  <si>
    <t>q-10094945267</t>
  </si>
  <si>
    <t>40_2646117019</t>
  </si>
  <si>
    <t>2648814564</t>
  </si>
  <si>
    <t>http://www.gbif.org/occurrence/2648814564</t>
  </si>
  <si>
    <t>q-10094945235</t>
  </si>
  <si>
    <t>40_2648814564</t>
  </si>
  <si>
    <t>2649344511</t>
  </si>
  <si>
    <t>http://www.gbif.org/occurrence/2649344511</t>
  </si>
  <si>
    <t>q-10094997656</t>
  </si>
  <si>
    <t>40_2649344511</t>
  </si>
  <si>
    <t>2976184473</t>
  </si>
  <si>
    <t>289_6689</t>
  </si>
  <si>
    <t>Eidsvoll</t>
  </si>
  <si>
    <t>http://www.gbif.org/occurrence/2976184473</t>
  </si>
  <si>
    <t>POINT (289442 6688186)</t>
  </si>
  <si>
    <t>q-10254701204</t>
  </si>
  <si>
    <t>40_2976184473</t>
  </si>
  <si>
    <t>391852</t>
  </si>
  <si>
    <t>257_6649</t>
  </si>
  <si>
    <t>Oslo</t>
  </si>
  <si>
    <t>Oslo, Bygdø, Huk, på S-siden av Chr. Fredriks vei N for Chr. Fredriks vei 6 og 8. \Stor busk i edelløvskog, nær forvillet plommekr...</t>
  </si>
  <si>
    <t>https://www.unimus.no/felles/bilder/web_hent_bilde.php?id=13569430&amp;type=jpeg</t>
  </si>
  <si>
    <t>POINT (257861 6648073)</t>
  </si>
  <si>
    <t>urn:catalog:O:V:391852</t>
  </si>
  <si>
    <t>8_391852</t>
  </si>
  <si>
    <t>O_391852</t>
  </si>
  <si>
    <t>22059361</t>
  </si>
  <si>
    <t>257_6653</t>
  </si>
  <si>
    <t>Persbråten Ø, Oslo, Os</t>
  </si>
  <si>
    <t>Kjetil Johannessen</t>
  </si>
  <si>
    <t>https://www.artsobservasjoner.no/Sighting/22059361</t>
  </si>
  <si>
    <t>POINT (257655 6653338)</t>
  </si>
  <si>
    <t>urn:uuid:96818770-108e-4f0d-a453-e6f6d97fb6ea</t>
  </si>
  <si>
    <t>1010_22059361</t>
  </si>
  <si>
    <t>23037698</t>
  </si>
  <si>
    <t>Statped region sørøst, Hovseter, Oslo, Os</t>
  </si>
  <si>
    <t>Annie Beret Ås Hovind</t>
  </si>
  <si>
    <t>https://www.artsobservasjoner.no/Sighting/23037698</t>
  </si>
  <si>
    <t>POINT (257500 6653455)</t>
  </si>
  <si>
    <t>urn:uuid:f086288f-f4ce-4120-a5a5-3c9bf84b1a93</t>
  </si>
  <si>
    <t>1010_23037698</t>
  </si>
  <si>
    <t>23037724</t>
  </si>
  <si>
    <t>https://www.artsobservasjoner.no/Sighting/23037724</t>
  </si>
  <si>
    <t>POINT (257413 6653628)</t>
  </si>
  <si>
    <t>urn:uuid:0c8c31ca-22fa-41c8-a085-1e0c39fd9401</t>
  </si>
  <si>
    <t>1010_23037724</t>
  </si>
  <si>
    <t>2649577760</t>
  </si>
  <si>
    <t>http://www.gbif.org/occurrence/2649577760</t>
  </si>
  <si>
    <t>POINT (257281 6653330)</t>
  </si>
  <si>
    <t>q-10118191846</t>
  </si>
  <si>
    <t>40_2649577760</t>
  </si>
  <si>
    <t>2977615909</t>
  </si>
  <si>
    <t>http://www.gbif.org/occurrence/2977615909</t>
  </si>
  <si>
    <t>POINT (257568 6653912)</t>
  </si>
  <si>
    <t>q-10184165880</t>
  </si>
  <si>
    <t>40_2977615909</t>
  </si>
  <si>
    <t>11665482</t>
  </si>
  <si>
    <t>257_6657</t>
  </si>
  <si>
    <t>Skuggen, Oslo, Os \ur</t>
  </si>
  <si>
    <t>Birger Moe</t>
  </si>
  <si>
    <t>https://www.artsobservasjoner.no/Sighting/11665482</t>
  </si>
  <si>
    <t>POINT (256736 6656324)</t>
  </si>
  <si>
    <t>urn:uuid:5a0605e4-5cbf-4d66-9f4f-293cb5f61470</t>
  </si>
  <si>
    <t>1010_11665482</t>
  </si>
  <si>
    <t>276922</t>
  </si>
  <si>
    <t>259_6649</t>
  </si>
  <si>
    <t>Oslo: Bygdøy. Kongeskogen, Nf. Lovisenlund 1, i mørk almeskog. En busk, helt naturalisert. Trolig fr</t>
  </si>
  <si>
    <t>https://www.unimus.no/felles/bilder/web_hent_bilde.php?id=14994501&amp;type=jpeg</t>
  </si>
  <si>
    <t>POINT (258186 6648666)</t>
  </si>
  <si>
    <t>urn:catalog:O:V:276922</t>
  </si>
  <si>
    <t>8_276922</t>
  </si>
  <si>
    <t>O_276922</t>
  </si>
  <si>
    <t>2648839511</t>
  </si>
  <si>
    <t>http://www.gbif.org/occurrence/2648839511</t>
  </si>
  <si>
    <t>POINT (258765 6648553)</t>
  </si>
  <si>
    <t>q-10086747751</t>
  </si>
  <si>
    <t>40_2648839511</t>
  </si>
  <si>
    <t>2649013010</t>
  </si>
  <si>
    <t>http://www.gbif.org/occurrence/2649013010</t>
  </si>
  <si>
    <t>POINT (258769 6648642)</t>
  </si>
  <si>
    <t>q-10091573692</t>
  </si>
  <si>
    <t>40_2649013010</t>
  </si>
  <si>
    <t>2649782499</t>
  </si>
  <si>
    <t>http://www.gbif.org/occurrence/2649782499</t>
  </si>
  <si>
    <t>POINT (258724 6649956)</t>
  </si>
  <si>
    <t>q-10115560913</t>
  </si>
  <si>
    <t>40_2649782499</t>
  </si>
  <si>
    <t>390718</t>
  </si>
  <si>
    <t>259_6651</t>
  </si>
  <si>
    <t>Oslo, Bygdø, V for Smedbråten (Hengsengveien 1), i tett skog. En busk</t>
  </si>
  <si>
    <t>https://www.unimus.no/felles/bilder/web_hent_bilde.php?id=13569246&amp;type=jpeg</t>
  </si>
  <si>
    <t>POINT (258390 6650161)</t>
  </si>
  <si>
    <t>urn:catalog:O:V:390718</t>
  </si>
  <si>
    <t>8_390718</t>
  </si>
  <si>
    <t>O_390718</t>
  </si>
  <si>
    <t>urn:uuid:5af6571c-ff54-4025-8e58-f1cde4bc6657</t>
  </si>
  <si>
    <t>Ingegjerds vei</t>
  </si>
  <si>
    <t>Høiland, Klaus [foto]?</t>
  </si>
  <si>
    <t>POINT (259279 6650162)</t>
  </si>
  <si>
    <t>o</t>
  </si>
  <si>
    <t>266_urn:uuid:5af6571c-ff54-4025-8e58-f1cde4bc6657</t>
  </si>
  <si>
    <t>23542497</t>
  </si>
  <si>
    <t>Heggeli, Oslo, Os</t>
  </si>
  <si>
    <t>Arne Thomas Glåmseter</t>
  </si>
  <si>
    <t>https://www.artsobservasjoner.no/Sighting/23542497</t>
  </si>
  <si>
    <t>POINT (259130 6651645)</t>
  </si>
  <si>
    <t>urn:uuid:5e432639-6242-48c6-9209-2584308dc7b9</t>
  </si>
  <si>
    <t>1010_23542497</t>
  </si>
  <si>
    <t>2648614340</t>
  </si>
  <si>
    <t>http://www.gbif.org/occurrence/2648614340</t>
  </si>
  <si>
    <t>POINT (258015 6650591)</t>
  </si>
  <si>
    <t>q-10089869876</t>
  </si>
  <si>
    <t>40_2648614340</t>
  </si>
  <si>
    <t>2645996915</t>
  </si>
  <si>
    <t>http://www.gbif.org/occurrence/2645996915</t>
  </si>
  <si>
    <t>POINT (259749 6651077)</t>
  </si>
  <si>
    <t>q-10090870226</t>
  </si>
  <si>
    <t>40_2645996915</t>
  </si>
  <si>
    <t>2645934070</t>
  </si>
  <si>
    <t>http://www.gbif.org/occurrence/2645934070</t>
  </si>
  <si>
    <t>POINT (259945 6650629)</t>
  </si>
  <si>
    <t>q-10091345504</t>
  </si>
  <si>
    <t>40_2645934070</t>
  </si>
  <si>
    <t>2649260576</t>
  </si>
  <si>
    <t>http://www.gbif.org/occurrence/2649260576</t>
  </si>
  <si>
    <t>POINT (259711 6651116)</t>
  </si>
  <si>
    <t>q-10091339174</t>
  </si>
  <si>
    <t>40_2649260576</t>
  </si>
  <si>
    <t>2649274463</t>
  </si>
  <si>
    <t>http://www.gbif.org/occurrence/2649274463</t>
  </si>
  <si>
    <t>POINT (259733 6651069)</t>
  </si>
  <si>
    <t>q-10091545239</t>
  </si>
  <si>
    <t>40_2649274463</t>
  </si>
  <si>
    <t>2645612063</t>
  </si>
  <si>
    <t>http://www.gbif.org/occurrence/2645612063</t>
  </si>
  <si>
    <t>POINT (259971 6650690)</t>
  </si>
  <si>
    <t>q-10092561001</t>
  </si>
  <si>
    <t>40_2645612063</t>
  </si>
  <si>
    <t>2648638261</t>
  </si>
  <si>
    <t>http://www.gbif.org/occurrence/2648638261</t>
  </si>
  <si>
    <t>POINT (259786 6651133)</t>
  </si>
  <si>
    <t>q-10092502204</t>
  </si>
  <si>
    <t>40_2648638261</t>
  </si>
  <si>
    <t>2645938518</t>
  </si>
  <si>
    <t>http://www.gbif.org/occurrence/2645938518</t>
  </si>
  <si>
    <t>POINT (259733 6651090)</t>
  </si>
  <si>
    <t>q-10093696406</t>
  </si>
  <si>
    <t>40_2645938518</t>
  </si>
  <si>
    <t>2646033684</t>
  </si>
  <si>
    <t>http://www.gbif.org/occurrence/2646033684</t>
  </si>
  <si>
    <t>POINT (259640 6651157)</t>
  </si>
  <si>
    <t>q-10093597860</t>
  </si>
  <si>
    <t>40_2646033684</t>
  </si>
  <si>
    <t>25590644</t>
  </si>
  <si>
    <t>259_6653</t>
  </si>
  <si>
    <t>Tuengen alle, Oslo, Os \NA T42 Blomsterbed og liknende NA T42</t>
  </si>
  <si>
    <t>Kamilla Svingen</t>
  </si>
  <si>
    <t>https://www.artsobservasjoner.no/Sighting/25590644</t>
  </si>
  <si>
    <t>POINT (259746 6652466)</t>
  </si>
  <si>
    <t>urn:uuid:78b57da8-9901-4728-8bab-b2d8569c3114</t>
  </si>
  <si>
    <t>1010_25590644</t>
  </si>
  <si>
    <t>25590646</t>
  </si>
  <si>
    <t>https://www.artsobservasjoner.no/Sighting/25590646</t>
  </si>
  <si>
    <t>POINT (259744 6652462)</t>
  </si>
  <si>
    <t>urn:uuid:1d3a180b-c2c6-417c-9a60-3c5d0adf3b0f</t>
  </si>
  <si>
    <t>1010_25590646</t>
  </si>
  <si>
    <t>2975796990</t>
  </si>
  <si>
    <t>http://www.gbif.org/occurrence/2975796990</t>
  </si>
  <si>
    <t>POINT (259846 6652683)</t>
  </si>
  <si>
    <t>q-10203635503</t>
  </si>
  <si>
    <t>40_2975796990</t>
  </si>
  <si>
    <t>2977987323</t>
  </si>
  <si>
    <t>http://www.gbif.org/occurrence/2977987323</t>
  </si>
  <si>
    <t>q-10204907430</t>
  </si>
  <si>
    <t>40_2977987323</t>
  </si>
  <si>
    <t>2977698574</t>
  </si>
  <si>
    <t>http://www.gbif.org/occurrence/2977698574</t>
  </si>
  <si>
    <t>POINT (259960 6653417)</t>
  </si>
  <si>
    <t>q-10206453935</t>
  </si>
  <si>
    <t>40_2977698574</t>
  </si>
  <si>
    <t>2645345619</t>
  </si>
  <si>
    <t>261_6649</t>
  </si>
  <si>
    <t>http://www.gbif.org/occurrence/2645345619</t>
  </si>
  <si>
    <t>POINT (260818 6649462)</t>
  </si>
  <si>
    <t>q-10083484873</t>
  </si>
  <si>
    <t>40_2645345619</t>
  </si>
  <si>
    <t>2645772220</t>
  </si>
  <si>
    <t>http://www.gbif.org/occurrence/2645772220</t>
  </si>
  <si>
    <t>POINT (260088 6649623)</t>
  </si>
  <si>
    <t>q-10086853497</t>
  </si>
  <si>
    <t>40_2645772220</t>
  </si>
  <si>
    <t>2648717873</t>
  </si>
  <si>
    <t>http://www.gbif.org/occurrence/2648717873</t>
  </si>
  <si>
    <t>POINT (260075 6649578)</t>
  </si>
  <si>
    <t>q-10086853166</t>
  </si>
  <si>
    <t>40_2648717873</t>
  </si>
  <si>
    <t>2648848631</t>
  </si>
  <si>
    <t>http://www.gbif.org/occurrence/2648848631</t>
  </si>
  <si>
    <t>POINT (260243 6649316)</t>
  </si>
  <si>
    <t>q-10087822397</t>
  </si>
  <si>
    <t>40_2648848631</t>
  </si>
  <si>
    <t>2975826989</t>
  </si>
  <si>
    <t>http://www.gbif.org/occurrence/2975826989</t>
  </si>
  <si>
    <t>POINT (260155 6649319)</t>
  </si>
  <si>
    <t>q-10195827724</t>
  </si>
  <si>
    <t>40_2975826989</t>
  </si>
  <si>
    <t>1291079502</t>
  </si>
  <si>
    <t>261_6651</t>
  </si>
  <si>
    <t>christo</t>
  </si>
  <si>
    <t>http://www.gbif.org/occurrence/1291079502</t>
  </si>
  <si>
    <t>http://www.inaturalist.org/observations/3386623</t>
  </si>
  <si>
    <t>POINT (260901 6650509)</t>
  </si>
  <si>
    <t>40_1291079502</t>
  </si>
  <si>
    <t>2645498809</t>
  </si>
  <si>
    <t>http://www.gbif.org/occurrence/2645498809</t>
  </si>
  <si>
    <t>POINT (260816 6650450)</t>
  </si>
  <si>
    <t>q-10085059139</t>
  </si>
  <si>
    <t>40_2645498809</t>
  </si>
  <si>
    <t>2648802173</t>
  </si>
  <si>
    <t>http://www.gbif.org/occurrence/2648802173</t>
  </si>
  <si>
    <t>POINT (260304 6650537)</t>
  </si>
  <si>
    <t>q-10088383175</t>
  </si>
  <si>
    <t>40_2648802173</t>
  </si>
  <si>
    <t>2649192051</t>
  </si>
  <si>
    <t>http://www.gbif.org/occurrence/2649192051</t>
  </si>
  <si>
    <t>POINT (260435 6650510)</t>
  </si>
  <si>
    <t>q-10088956725</t>
  </si>
  <si>
    <t>40_2649192051</t>
  </si>
  <si>
    <t>2648798344</t>
  </si>
  <si>
    <t>http://www.gbif.org/occurrence/2648798344</t>
  </si>
  <si>
    <t>POINT (260220 6650406)</t>
  </si>
  <si>
    <t>q-10089212915</t>
  </si>
  <si>
    <t>40_2648798344</t>
  </si>
  <si>
    <t>2977246335</t>
  </si>
  <si>
    <t>http://www.gbif.org/occurrence/2977246335</t>
  </si>
  <si>
    <t>POINT (261234 6651422)</t>
  </si>
  <si>
    <t>q-10193062144</t>
  </si>
  <si>
    <t>40_2977246335</t>
  </si>
  <si>
    <t>2977329425</t>
  </si>
  <si>
    <t>http://www.gbif.org/occurrence/2977329425</t>
  </si>
  <si>
    <t>POINT (261241 6651414)</t>
  </si>
  <si>
    <t>q-10193062758</t>
  </si>
  <si>
    <t>40_2977329425</t>
  </si>
  <si>
    <t>2977403126</t>
  </si>
  <si>
    <t>http://www.gbif.org/occurrence/2977403126</t>
  </si>
  <si>
    <t>POINT (260417 6650424)</t>
  </si>
  <si>
    <t>q-10192282127</t>
  </si>
  <si>
    <t>40_2977403126</t>
  </si>
  <si>
    <t>2977429506</t>
  </si>
  <si>
    <t>http://www.gbif.org/occurrence/2977429506</t>
  </si>
  <si>
    <t>POINT (261444 6651375)</t>
  </si>
  <si>
    <t>q-10195305495</t>
  </si>
  <si>
    <t>40_2977429506</t>
  </si>
  <si>
    <t>25590121</t>
  </si>
  <si>
    <t>Æresbolig, Oslo, Os \NA T42 Blomsterbed og liknende NA T42</t>
  </si>
  <si>
    <t>https://www.artsobservasjoner.no/Sighting/25590121</t>
  </si>
  <si>
    <t>POINT (261418 6650068)</t>
  </si>
  <si>
    <t>urn:uuid:815419ff-d32b-4ade-bd8a-fa7d6b4df883</t>
  </si>
  <si>
    <t>1010_25590121</t>
  </si>
  <si>
    <t>2647252009</t>
  </si>
  <si>
    <t>261_6653</t>
  </si>
  <si>
    <t>http://www.gbif.org/occurrence/2647252009</t>
  </si>
  <si>
    <t>POINT (261268 6652007)</t>
  </si>
  <si>
    <t>q-10033888268</t>
  </si>
  <si>
    <t>40_2647252009</t>
  </si>
  <si>
    <t>2647398756</t>
  </si>
  <si>
    <t>http://www.gbif.org/occurrence/2647398756</t>
  </si>
  <si>
    <t>q-10035218775</t>
  </si>
  <si>
    <t>40_2647398756</t>
  </si>
  <si>
    <t>2646635206</t>
  </si>
  <si>
    <t>261_6655</t>
  </si>
  <si>
    <t>http://www.gbif.org/occurrence/2646635206</t>
  </si>
  <si>
    <t>POINT (261240 6655964)</t>
  </si>
  <si>
    <t>q-10112372261</t>
  </si>
  <si>
    <t>40_2646635206</t>
  </si>
  <si>
    <t>2649820518</t>
  </si>
  <si>
    <t>http://www.gbif.org/occurrence/2649820518</t>
  </si>
  <si>
    <t>POINT (261240 6655911)</t>
  </si>
  <si>
    <t>q-10112372293</t>
  </si>
  <si>
    <t>40_2649820518</t>
  </si>
  <si>
    <t>102150</t>
  </si>
  <si>
    <t>K</t>
  </si>
  <si>
    <t>Div</t>
  </si>
  <si>
    <t>261_6657</t>
  </si>
  <si>
    <t>Kristiania</t>
  </si>
  <si>
    <t>Even Trætteberg</t>
  </si>
  <si>
    <t>https://www.unimus.no/felles/bilder/web_hent_bilde.php?id=13544569&amp;type=jpeg</t>
  </si>
  <si>
    <t>POINT (261317 6656077)</t>
  </si>
  <si>
    <t>urn:catalog:O:V:102150</t>
  </si>
  <si>
    <t>8_102150</t>
  </si>
  <si>
    <t>O_102150</t>
  </si>
  <si>
    <t>102151</t>
  </si>
  <si>
    <t>Skogen under Ola Narr forvilla ?</t>
  </si>
  <si>
    <t>Kr. Andreassen</t>
  </si>
  <si>
    <t>https://www.unimus.no/felles/bilder/web_hent_bilde.php?id=13544570&amp;type=jpeg</t>
  </si>
  <si>
    <t>urn:catalog:O:V:102151</t>
  </si>
  <si>
    <t>8_102151</t>
  </si>
  <si>
    <t>O_102151</t>
  </si>
  <si>
    <t>159387</t>
  </si>
  <si>
    <t>I Hallens gamle have Ø for Johan Sverdrups plass</t>
  </si>
  <si>
    <t>https://www.unimus.no/felles/bilder/web_hent_bilde.php?id=13551760&amp;type=jpeg</t>
  </si>
  <si>
    <t>urn:catalog:O:V:159387</t>
  </si>
  <si>
    <t>8_159387</t>
  </si>
  <si>
    <t>O_159387</t>
  </si>
  <si>
    <t>394253</t>
  </si>
  <si>
    <t>Oslo: Malmøya, ved Parkstien mellom butikken og Høyboveien 13. \Flere busker, forvillet (eller gjenstående?) i ...</t>
  </si>
  <si>
    <t>https://www.unimus.no/felles/bilder/web_hent_bilde.php?id=13569634&amp;type=jpeg</t>
  </si>
  <si>
    <t>urn:catalog:O:V:394253</t>
  </si>
  <si>
    <t>8_394253</t>
  </si>
  <si>
    <t>O_394253</t>
  </si>
  <si>
    <t>26335744</t>
  </si>
  <si>
    <t>263_6645</t>
  </si>
  <si>
    <t>Nedsiden av Mossveien Ø for overgang til Padda, Oslo, Os \ /[Kvant.:] 1</t>
  </si>
  <si>
    <t>https://www.artsobservasjoner.no/Sighting/26335744</t>
  </si>
  <si>
    <t>POINT (263595 6645307)</t>
  </si>
  <si>
    <t>urn:uuid:b386d0bf-bcf8-4d8a-ba37-cb80b7736a10</t>
  </si>
  <si>
    <t>1010_26335744</t>
  </si>
  <si>
    <t>297220</t>
  </si>
  <si>
    <t>Ormøya N \ /[Kvant.:] 1</t>
  </si>
  <si>
    <t>busk på 4 m NonValid dynamicProperties: "{"Substrate":"", "Ecology":"", "Redlist status":"", "Relative abundance":"", "Antropokor":"0"}"</t>
  </si>
  <si>
    <t>POINT (262880 6645593)</t>
  </si>
  <si>
    <t>5F164DDB-01B2-41B6-BCB3-C9059784742B</t>
  </si>
  <si>
    <t>331_297220</t>
  </si>
  <si>
    <t>297222</t>
  </si>
  <si>
    <t>busk på 2 m NonValid dynamicProperties: "{"Substrate":"", "Ecology":"", "Redlist status":"", "Relative abundance":"", "Antropokor":"0"}"</t>
  </si>
  <si>
    <t>POINT (262891 6645592)</t>
  </si>
  <si>
    <t>08710A24-5CE7-404C-9E1D-9A98856E2BE7</t>
  </si>
  <si>
    <t>331_297222</t>
  </si>
  <si>
    <t>297332</t>
  </si>
  <si>
    <t>Malmøya NV \ /[Kvant.:] 3</t>
  </si>
  <si>
    <t>kratt på 3 m2, skogkant NonValid dynamicProperties: "{"Substrate":"", "Ecology":"", "Redlist status":"", "Relative abundance":"", "Antropokor":"0"}"</t>
  </si>
  <si>
    <t>POINT (262246 6644640)</t>
  </si>
  <si>
    <t>45EE7B1F-4743-46C4-86C1-7F6370041606</t>
  </si>
  <si>
    <t>331_297332</t>
  </si>
  <si>
    <t>297528</t>
  </si>
  <si>
    <t>Malmøya E \ /[Kvant.:] 2</t>
  </si>
  <si>
    <t>bratt, Ø-vednt kalkskrent NonValid dynamicProperties: "{"Substrate":"", "Ecology":"", "Redlist status":"", "Relative abundance":"", "Antropokor":"0"}"</t>
  </si>
  <si>
    <t>POINT (262605 6644371)</t>
  </si>
  <si>
    <t>D4AA96E8-389E-4A4E-9006-1CB75FEDCF25</t>
  </si>
  <si>
    <t>331_297528</t>
  </si>
  <si>
    <t>350577</t>
  </si>
  <si>
    <t>263_6647</t>
  </si>
  <si>
    <t>Bekkelaget, Bekkelagsvn 3, på veiens S-side. En stor busk i småskog.</t>
  </si>
  <si>
    <t>Tore Berg | Magne Hoffstad</t>
  </si>
  <si>
    <t>https://www.unimus.no/felles/bilder/web_hent_bilde.php?id=13567164&amp;type=jpeg</t>
  </si>
  <si>
    <t>POINT (263328 6646100)</t>
  </si>
  <si>
    <t>urn:catalog:O:V:350577</t>
  </si>
  <si>
    <t>8_350577</t>
  </si>
  <si>
    <t>O_350577</t>
  </si>
  <si>
    <t>2648591662</t>
  </si>
  <si>
    <t>http://www.gbif.org/occurrence/2648591662</t>
  </si>
  <si>
    <t>POINT (263927 6647649)</t>
  </si>
  <si>
    <t>q-10092578913</t>
  </si>
  <si>
    <t>40_2648591662</t>
  </si>
  <si>
    <t>2643836607</t>
  </si>
  <si>
    <t>263_6649</t>
  </si>
  <si>
    <t>http://www.gbif.org/occurrence/2643836607</t>
  </si>
  <si>
    <t>POINT (263608 6649964)</t>
  </si>
  <si>
    <t>q-10030883529</t>
  </si>
  <si>
    <t>40_2643836607</t>
  </si>
  <si>
    <t>2643832627</t>
  </si>
  <si>
    <t>http://www.gbif.org/occurrence/2643832627</t>
  </si>
  <si>
    <t>POINT (263689 6649946)</t>
  </si>
  <si>
    <t>q-10031761656</t>
  </si>
  <si>
    <t>40_2643832627</t>
  </si>
  <si>
    <t>2647353220</t>
  </si>
  <si>
    <t>http://www.gbif.org/occurrence/2647353220</t>
  </si>
  <si>
    <t>POINT (263444 6649924)</t>
  </si>
  <si>
    <t>q-10055770920</t>
  </si>
  <si>
    <t>40_2647353220</t>
  </si>
  <si>
    <t>2645616508</t>
  </si>
  <si>
    <t>http://www.gbif.org/occurrence/2645616508</t>
  </si>
  <si>
    <t>POINT (263633 6649870)</t>
  </si>
  <si>
    <t>q-10089228109</t>
  </si>
  <si>
    <t>40_2645616508</t>
  </si>
  <si>
    <t>2646510360</t>
  </si>
  <si>
    <t>http://www.gbif.org/occurrence/2646510360</t>
  </si>
  <si>
    <t>POINT (263875 6649513)</t>
  </si>
  <si>
    <t>q-10117839103</t>
  </si>
  <si>
    <t>40_2646510360</t>
  </si>
  <si>
    <t>2649350177</t>
  </si>
  <si>
    <t>http://www.gbif.org/occurrence/2649350177</t>
  </si>
  <si>
    <t>POINT (263877 6649544)</t>
  </si>
  <si>
    <t>q-10117838701</t>
  </si>
  <si>
    <t>40_2649350177</t>
  </si>
  <si>
    <t>2974349928</t>
  </si>
  <si>
    <t>http://www.gbif.org/occurrence/2974349928</t>
  </si>
  <si>
    <t>POINT (263668 6649930)</t>
  </si>
  <si>
    <t>o-1006953691</t>
  </si>
  <si>
    <t>40_2974349928</t>
  </si>
  <si>
    <t>2977489307</t>
  </si>
  <si>
    <t>http://www.gbif.org/occurrence/2977489307</t>
  </si>
  <si>
    <t>POINT (263479 6649672)</t>
  </si>
  <si>
    <t>q-10185229261</t>
  </si>
  <si>
    <t>40_2977489307</t>
  </si>
  <si>
    <t>2645585142</t>
  </si>
  <si>
    <t>263_6651</t>
  </si>
  <si>
    <t>http://www.gbif.org/occurrence/2645585142</t>
  </si>
  <si>
    <t>POINT (262296 6650553)</t>
  </si>
  <si>
    <t>q-10087989690</t>
  </si>
  <si>
    <t>40_2645585142</t>
  </si>
  <si>
    <t>2649062888</t>
  </si>
  <si>
    <t>http://www.gbif.org/occurrence/2649062888</t>
  </si>
  <si>
    <t>POINT (262293 6650555)</t>
  </si>
  <si>
    <t>q-10087982905</t>
  </si>
  <si>
    <t>40_2649062888</t>
  </si>
  <si>
    <t>2645851983</t>
  </si>
  <si>
    <t>http://www.gbif.org/occurrence/2645851983</t>
  </si>
  <si>
    <t>POINT (262137 6651041)</t>
  </si>
  <si>
    <t>q-10093116352</t>
  </si>
  <si>
    <t>40_2645851983</t>
  </si>
  <si>
    <t>2648433151</t>
  </si>
  <si>
    <t>http://www.gbif.org/occurrence/2648433151</t>
  </si>
  <si>
    <t>POINT (262160 6651044)</t>
  </si>
  <si>
    <t>q-10093116128</t>
  </si>
  <si>
    <t>40_2648433151</t>
  </si>
  <si>
    <t>2645780369</t>
  </si>
  <si>
    <t>http://www.gbif.org/occurrence/2645780369</t>
  </si>
  <si>
    <t>POINT (263466 6651152)</t>
  </si>
  <si>
    <t>q-10094154852</t>
  </si>
  <si>
    <t>40_2645780369</t>
  </si>
  <si>
    <t>263949</t>
  </si>
  <si>
    <t>263_6653</t>
  </si>
  <si>
    <t>N Nydalen Bruksvei – I edelløvskogsholtet</t>
  </si>
  <si>
    <t>Olsen, K.M.</t>
  </si>
  <si>
    <t>POINT (263384 6653615)</t>
  </si>
  <si>
    <t>59_263949</t>
  </si>
  <si>
    <t>2648839801</t>
  </si>
  <si>
    <t>http://www.gbif.org/occurrence/2648839801</t>
  </si>
  <si>
    <t>POINT (263145 6653373)</t>
  </si>
  <si>
    <t>q-10086851665</t>
  </si>
  <si>
    <t>40_2648839801</t>
  </si>
  <si>
    <t>23407514</t>
  </si>
  <si>
    <t>Nydalen - Tåsen 841, Oslo, Os</t>
  </si>
  <si>
    <t>Carina Rose|Tore Berg|Simen Hyll Hansen|Inger Johanne Aag</t>
  </si>
  <si>
    <t>https://www.artsobservasjoner.no/Sighting/23407514</t>
  </si>
  <si>
    <t>POINT (263330 6653466)</t>
  </si>
  <si>
    <t>urn:uuid:5e14d9fb-b77f-45e9-a1fc-a7c7ecea788b</t>
  </si>
  <si>
    <t>1010_23407514</t>
  </si>
  <si>
    <t>274015</t>
  </si>
  <si>
    <t>265_6641</t>
  </si>
  <si>
    <t>POINT (265373 6640375)</t>
  </si>
  <si>
    <t>926619CB-4AD0-4A37-8A94-C53A46D684B7</t>
  </si>
  <si>
    <t>210_274015</t>
  </si>
  <si>
    <t>22581026</t>
  </si>
  <si>
    <t>265_6643</t>
  </si>
  <si>
    <t>Ljan stasjon, Oslo, Os \NA T35 Løs sterkt endret fastmark</t>
  </si>
  <si>
    <t>Åshild Hasvik</t>
  </si>
  <si>
    <t>https://www.artsobservasjoner.no/Sighting/22581026</t>
  </si>
  <si>
    <t>POINT (264004 6642689)</t>
  </si>
  <si>
    <t>urn:uuid:4711c105-c0f5-4196-b4b0-6597ee9be63e</t>
  </si>
  <si>
    <t>1010_22581026</t>
  </si>
  <si>
    <t>2643841063</t>
  </si>
  <si>
    <t>265_6645</t>
  </si>
  <si>
    <t>http://www.gbif.org/occurrence/2643841063</t>
  </si>
  <si>
    <t>POINT (264808 6645835)</t>
  </si>
  <si>
    <t>q-10032021452</t>
  </si>
  <si>
    <t>40_2643841063</t>
  </si>
  <si>
    <t>2975814479</t>
  </si>
  <si>
    <t>265_6647</t>
  </si>
  <si>
    <t>http://www.gbif.org/occurrence/2975814479</t>
  </si>
  <si>
    <t>POINT (264146 6647914)</t>
  </si>
  <si>
    <t>q-10201570348</t>
  </si>
  <si>
    <t>40_2975814479</t>
  </si>
  <si>
    <t>23406677</t>
  </si>
  <si>
    <t>265_6649</t>
  </si>
  <si>
    <t>Svartdalsparken 428, Oslo, Os</t>
  </si>
  <si>
    <t>Carina Rose|Tore Berg|Simen Hyll Hansen</t>
  </si>
  <si>
    <t>https://www.artsobservasjoner.no/Sighting/23406677</t>
  </si>
  <si>
    <t>POINT (264815 6648205)</t>
  </si>
  <si>
    <t>urn:uuid:8334357d-76c7-4bd8-a173-8feec60c0632</t>
  </si>
  <si>
    <t>1010_23406677</t>
  </si>
  <si>
    <t>2976149470</t>
  </si>
  <si>
    <t>http://www.gbif.org/occurrence/2976149470</t>
  </si>
  <si>
    <t>POINT (265972 6649161)</t>
  </si>
  <si>
    <t>q-10218651619</t>
  </si>
  <si>
    <t>40_2976149470</t>
  </si>
  <si>
    <t>2978123928</t>
  </si>
  <si>
    <t>http://www.gbif.org/occurrence/2978123928</t>
  </si>
  <si>
    <t>POINT (265988 6649204)</t>
  </si>
  <si>
    <t>q-10218517249</t>
  </si>
  <si>
    <t>40_2978123928</t>
  </si>
  <si>
    <t>2648579750</t>
  </si>
  <si>
    <t>265_6651</t>
  </si>
  <si>
    <t>http://www.gbif.org/occurrence/2648579750</t>
  </si>
  <si>
    <t>POINT (265193 6651632)</t>
  </si>
  <si>
    <t>q-10093016718</t>
  </si>
  <si>
    <t>40_2648579750</t>
  </si>
  <si>
    <t>2648579756</t>
  </si>
  <si>
    <t>http://www.gbif.org/occurrence/2648579756</t>
  </si>
  <si>
    <t>POINT (265175 6651623)</t>
  </si>
  <si>
    <t>q-10093017708</t>
  </si>
  <si>
    <t>40_2648579756</t>
  </si>
  <si>
    <t>2646031844</t>
  </si>
  <si>
    <t>267_6643</t>
  </si>
  <si>
    <t>http://www.gbif.org/occurrence/2646031844</t>
  </si>
  <si>
    <t>POINT (266356 6643298)</t>
  </si>
  <si>
    <t>q-10094468848</t>
  </si>
  <si>
    <t>40_2646031844</t>
  </si>
  <si>
    <t>294053</t>
  </si>
  <si>
    <t>269_6647</t>
  </si>
  <si>
    <t>Sarabråten – Engrest langs sti sør ruinen</t>
  </si>
  <si>
    <t>POINT (269508 6646503)</t>
  </si>
  <si>
    <t>59_294053</t>
  </si>
  <si>
    <t>676793</t>
  </si>
  <si>
    <t>Sarabråten</t>
  </si>
  <si>
    <t>Hertzberg, M.K.</t>
  </si>
  <si>
    <t>POINT (269466 6646547)</t>
  </si>
  <si>
    <t>59_676793</t>
  </si>
  <si>
    <t>336700</t>
  </si>
  <si>
    <t>269_6653</t>
  </si>
  <si>
    <t>Rødtvet barnehage – innenfor eiendom \Lekeplass, barnehage</t>
  </si>
  <si>
    <t>Blindheim, T.</t>
  </si>
  <si>
    <t>POINT (268604 6653479)</t>
  </si>
  <si>
    <t>59_336700</t>
  </si>
  <si>
    <t>2643668622</t>
  </si>
  <si>
    <t>http://www.gbif.org/occurrence/2643668622</t>
  </si>
  <si>
    <t>POINT (269881 6653697)</t>
  </si>
  <si>
    <t>o-1004165473</t>
  </si>
  <si>
    <t>40_2643668622</t>
  </si>
  <si>
    <t>2649048183</t>
  </si>
  <si>
    <t>269_6655</t>
  </si>
  <si>
    <t>http://www.gbif.org/occurrence/2649048183</t>
  </si>
  <si>
    <t>POINT (269900 6654824)</t>
  </si>
  <si>
    <t>q-10092266656</t>
  </si>
  <si>
    <t>40_2649048183</t>
  </si>
  <si>
    <t>2648312268</t>
  </si>
  <si>
    <t>271_6651</t>
  </si>
  <si>
    <t>http://www.gbif.org/occurrence/2648312268</t>
  </si>
  <si>
    <t>POINT (271261 6651289)</t>
  </si>
  <si>
    <t>q-10082995803</t>
  </si>
  <si>
    <t>40_2648312268</t>
  </si>
  <si>
    <t>2977363351</t>
  </si>
  <si>
    <t>285_6747</t>
  </si>
  <si>
    <t>Innlandet</t>
  </si>
  <si>
    <t>Hamar</t>
  </si>
  <si>
    <t>He</t>
  </si>
  <si>
    <t>http://www.gbif.org/occurrence/2977363351</t>
  </si>
  <si>
    <t>POINT (285225 6747935)</t>
  </si>
  <si>
    <t>q-10196991424</t>
  </si>
  <si>
    <t>40_2977363351</t>
  </si>
  <si>
    <t>2646347220</t>
  </si>
  <si>
    <t>267_6765</t>
  </si>
  <si>
    <t>Ringsaker</t>
  </si>
  <si>
    <t>http://www.gbif.org/occurrence/2646347220</t>
  </si>
  <si>
    <t>POINT (266085 6765411)</t>
  </si>
  <si>
    <t>q-10112777349</t>
  </si>
  <si>
    <t>40_2646347220</t>
  </si>
  <si>
    <t>2646750075</t>
  </si>
  <si>
    <t>http://www.gbif.org/occurrence/2646750075</t>
  </si>
  <si>
    <t>POINT (266099 6765420)</t>
  </si>
  <si>
    <t>q-10112777590</t>
  </si>
  <si>
    <t>40_2646750075</t>
  </si>
  <si>
    <t>2649894915</t>
  </si>
  <si>
    <t>http://www.gbif.org/occurrence/2649894915</t>
  </si>
  <si>
    <t>POINT (266070 6765407)</t>
  </si>
  <si>
    <t>q-10112787081</t>
  </si>
  <si>
    <t>40_2649894915</t>
  </si>
  <si>
    <t>2650009151</t>
  </si>
  <si>
    <t>http://www.gbif.org/occurrence/2650009151</t>
  </si>
  <si>
    <t>POINT (266096 6765414)</t>
  </si>
  <si>
    <t>q-10112775727</t>
  </si>
  <si>
    <t>40_2650009151</t>
  </si>
  <si>
    <t>102152</t>
  </si>
  <si>
    <t>251_6785</t>
  </si>
  <si>
    <t>Lillehammer</t>
  </si>
  <si>
    <t>Op</t>
  </si>
  <si>
    <t>Nordjord Jørstad Plantet i Hagen</t>
  </si>
  <si>
    <t>Olav S. Jørstad</t>
  </si>
  <si>
    <t>Mangler koordinat - satt til kommunesenter basert på navn:Lillehammer</t>
  </si>
  <si>
    <t>https://www.unimus.no/felles/bilder/web_hent_bilde.php?id=13544571&amp;type=jpeg</t>
  </si>
  <si>
    <t>POINT (251869 6785786)</t>
  </si>
  <si>
    <t>urn:catalog:O:V:102152</t>
  </si>
  <si>
    <t>8_102152</t>
  </si>
  <si>
    <t>O_102152</t>
  </si>
  <si>
    <t>27223924</t>
  </si>
  <si>
    <t>253_6789</t>
  </si>
  <si>
    <t>Jørstadmovollene, Lillehammer, In \ /[Kvant.:] 1</t>
  </si>
  <si>
    <t>Jon Opheim</t>
  </si>
  <si>
    <t>Forvillet.</t>
  </si>
  <si>
    <t>https://www.artsobservasjoner.no/Sighting/27223924</t>
  </si>
  <si>
    <t>POINT (252187 6788430)</t>
  </si>
  <si>
    <t>urn:uuid:7a0e91ac-8925-4067-bb42-1ed75715d533</t>
  </si>
  <si>
    <t>1010_27223924</t>
  </si>
  <si>
    <t>2645884854</t>
  </si>
  <si>
    <t>255_6781</t>
  </si>
  <si>
    <t>http://www.gbif.org/occurrence/2645884854</t>
  </si>
  <si>
    <t>POINT (255991 6781039)</t>
  </si>
  <si>
    <t>q-10089750956</t>
  </si>
  <si>
    <t>40_2645884854</t>
  </si>
  <si>
    <t>2974674654</t>
  </si>
  <si>
    <t>257_6787</t>
  </si>
  <si>
    <t>http://www.gbif.org/occurrence/2974674654</t>
  </si>
  <si>
    <t>POINT (256326 6786110)</t>
  </si>
  <si>
    <t>q-10094869719</t>
  </si>
  <si>
    <t>40_2974674654</t>
  </si>
  <si>
    <t>2647518317</t>
  </si>
  <si>
    <t>265_6747</t>
  </si>
  <si>
    <t>Gjøvik</t>
  </si>
  <si>
    <t>http://www.gbif.org/occurrence/2647518317</t>
  </si>
  <si>
    <t>POINT (265646 6747214)</t>
  </si>
  <si>
    <t>q-10032723316</t>
  </si>
  <si>
    <t>40_2647518317</t>
  </si>
  <si>
    <t>2643821993</t>
  </si>
  <si>
    <t>211_6851</t>
  </si>
  <si>
    <t>Sel</t>
  </si>
  <si>
    <t>http://www.gbif.org/occurrence/2643821993</t>
  </si>
  <si>
    <t>POINT (211227 6850749)</t>
  </si>
  <si>
    <t>o-1004464868</t>
  </si>
  <si>
    <t>40_2643821993</t>
  </si>
  <si>
    <t>27827113</t>
  </si>
  <si>
    <t>257_6693</t>
  </si>
  <si>
    <t>Lunner</t>
  </si>
  <si>
    <t>RV 4 Roa - Gran, Lunner, Vi</t>
  </si>
  <si>
    <t>https://www.artsobservasjoner.no/Sighting/27827113</t>
  </si>
  <si>
    <t>POINT (257463 6692406)</t>
  </si>
  <si>
    <t>urn:uuid:22f25cbb-fe08-4fc9-88b7-73423d21a64d</t>
  </si>
  <si>
    <t>1010_27827113</t>
  </si>
  <si>
    <t>27827114</t>
  </si>
  <si>
    <t>https://www.artsobservasjoner.no/Sighting/27827114</t>
  </si>
  <si>
    <t>POINT (257031 6693648)</t>
  </si>
  <si>
    <t>urn:uuid:d99ef6b3-7df8-4d20-829e-28647571ec3b</t>
  </si>
  <si>
    <t>1010_27827114</t>
  </si>
  <si>
    <t>2978002636</t>
  </si>
  <si>
    <t>247_6737</t>
  </si>
  <si>
    <t>Søndre Land</t>
  </si>
  <si>
    <t>http://www.gbif.org/occurrence/2978002636</t>
  </si>
  <si>
    <t>POINT (246569 6736765)</t>
  </si>
  <si>
    <t>q-10224025700</t>
  </si>
  <si>
    <t>40_2978002636</t>
  </si>
  <si>
    <t>617552</t>
  </si>
  <si>
    <t>231_6631</t>
  </si>
  <si>
    <t>Drammen</t>
  </si>
  <si>
    <t>Bu</t>
  </si>
  <si>
    <t>Drammen: Nærbyveien nær Kleivene \en busk i veiskråning, fra utkast</t>
  </si>
  <si>
    <t>https://www.unimus.no/felles/bilder/web_hent_bilde.php?id=13957815&amp;type=jpeg</t>
  </si>
  <si>
    <t>POINT (231503 6630337)</t>
  </si>
  <si>
    <t>urn:catalog:O:V:617552</t>
  </si>
  <si>
    <t>8_617552</t>
  </si>
  <si>
    <t>O_617552</t>
  </si>
  <si>
    <t>391232</t>
  </si>
  <si>
    <t>231_6633</t>
  </si>
  <si>
    <t>Drammen, Bragernesåsen, ca 100 m Ø for Wintherbakken 19, på veiens N-side 2 m V for lang fellesgaras \4 m høyt individ i kanten av krattskog</t>
  </si>
  <si>
    <t>https://www.unimus.no/felles/bilder/web_hent_bilde.php?id=13569352&amp;type=jpeg</t>
  </si>
  <si>
    <t>POINT (230796 6633126)</t>
  </si>
  <si>
    <t>urn:catalog:O:V:391232</t>
  </si>
  <si>
    <t>8_391232</t>
  </si>
  <si>
    <t>O_391232</t>
  </si>
  <si>
    <t>645602</t>
  </si>
  <si>
    <t>Drammen: Bragernesåsen: Albumstien \kratt på tørre berg</t>
  </si>
  <si>
    <t>Anne Elven | Reidar Elven</t>
  </si>
  <si>
    <t>https://www.unimus.no/felles/bilder/web_hent_bilde.php?id=15000641&amp;type=jpeg</t>
  </si>
  <si>
    <t>POINT (230502 6633651)</t>
  </si>
  <si>
    <t>urn:catalog:O:V:645602</t>
  </si>
  <si>
    <t>8_645602</t>
  </si>
  <si>
    <t>O_645602</t>
  </si>
  <si>
    <t>273488</t>
  </si>
  <si>
    <t>233_6631</t>
  </si>
  <si>
    <t>POINT (232125 6630974)</t>
  </si>
  <si>
    <t>8AF9265A-6DB2-4506-82A0-E40CE0272B24</t>
  </si>
  <si>
    <t>210_273488</t>
  </si>
  <si>
    <t>646402</t>
  </si>
  <si>
    <t>235_6627</t>
  </si>
  <si>
    <t>Drammen: Drammensfjorden: Grunnvik - Gorbu \kratt i skogkant</t>
  </si>
  <si>
    <t>Anne Elven</t>
  </si>
  <si>
    <t>https://www.unimus.no/felles/bilder/web_hent_bilde.php?id=14120173&amp;type=jpeg</t>
  </si>
  <si>
    <t>POINT (234938 6627219)</t>
  </si>
  <si>
    <t>urn:catalog:O:V:646402</t>
  </si>
  <si>
    <t>8_646402</t>
  </si>
  <si>
    <t>O_646402</t>
  </si>
  <si>
    <t>2645551648</t>
  </si>
  <si>
    <t>239_6675</t>
  </si>
  <si>
    <t>Ringerike</t>
  </si>
  <si>
    <t>http://www.gbif.org/occurrence/2645551648</t>
  </si>
  <si>
    <t>POINT (238052 6675511)</t>
  </si>
  <si>
    <t>q-10093571268</t>
  </si>
  <si>
    <t>40_2645551648</t>
  </si>
  <si>
    <t>2649287817</t>
  </si>
  <si>
    <t>243_6673</t>
  </si>
  <si>
    <t>http://www.gbif.org/occurrence/2649287817</t>
  </si>
  <si>
    <t>POINT (242121 6672718)</t>
  </si>
  <si>
    <t>q-10091887220</t>
  </si>
  <si>
    <t>40_2649287817</t>
  </si>
  <si>
    <t>2977970825</t>
  </si>
  <si>
    <t>http://www.gbif.org/occurrence/2977970825</t>
  </si>
  <si>
    <t>q-10226739154</t>
  </si>
  <si>
    <t>40_2977970825</t>
  </si>
  <si>
    <t>2645241085</t>
  </si>
  <si>
    <t>233_6671</t>
  </si>
  <si>
    <t>Hole</t>
  </si>
  <si>
    <t>http://www.gbif.org/occurrence/2645241085</t>
  </si>
  <si>
    <t>POINT (233217 6670755)</t>
  </si>
  <si>
    <t>q-10084975359</t>
  </si>
  <si>
    <t>40_2645241085</t>
  </si>
  <si>
    <t>2645266816</t>
  </si>
  <si>
    <t>http://www.gbif.org/occurrence/2645266816</t>
  </si>
  <si>
    <t>q-10085011792</t>
  </si>
  <si>
    <t>40_2645266816</t>
  </si>
  <si>
    <t>2648278344</t>
  </si>
  <si>
    <t>http://www.gbif.org/occurrence/2648278344</t>
  </si>
  <si>
    <t>q-10084975022</t>
  </si>
  <si>
    <t>40_2648278344</t>
  </si>
  <si>
    <t>2648444425</t>
  </si>
  <si>
    <t>239_6669</t>
  </si>
  <si>
    <t>http://www.gbif.org/occurrence/2648444425</t>
  </si>
  <si>
    <t>POINT (238068 6668927)</t>
  </si>
  <si>
    <t>q-10087418989</t>
  </si>
  <si>
    <t>40_2648444425</t>
  </si>
  <si>
    <t>2978018806</t>
  </si>
  <si>
    <t>175_6737</t>
  </si>
  <si>
    <t>Nesbyen</t>
  </si>
  <si>
    <t>http://www.gbif.org/occurrence/2978018806</t>
  </si>
  <si>
    <t>POINT (175136 6737282)</t>
  </si>
  <si>
    <t>q-10210345046</t>
  </si>
  <si>
    <t>40_2978018806</t>
  </si>
  <si>
    <t>2646030039</t>
  </si>
  <si>
    <t>211_6677</t>
  </si>
  <si>
    <t>Krødsherad</t>
  </si>
  <si>
    <t>http://www.gbif.org/occurrence/2646030039</t>
  </si>
  <si>
    <t>POINT (210427 6677971)</t>
  </si>
  <si>
    <t>q-10091428082</t>
  </si>
  <si>
    <t>40_2646030039</t>
  </si>
  <si>
    <t>2649425720</t>
  </si>
  <si>
    <t>http://www.gbif.org/occurrence/2649425720</t>
  </si>
  <si>
    <t>POINT (210248 6676869)</t>
  </si>
  <si>
    <t>q-10092294753</t>
  </si>
  <si>
    <t>40_2649425720</t>
  </si>
  <si>
    <t>2645942943</t>
  </si>
  <si>
    <t>219_6655</t>
  </si>
  <si>
    <t>Modum</t>
  </si>
  <si>
    <t>http://www.gbif.org/occurrence/2645942943</t>
  </si>
  <si>
    <t>POINT (219422 6654760)</t>
  </si>
  <si>
    <t>q-10090496162</t>
  </si>
  <si>
    <t>40_2645942943</t>
  </si>
  <si>
    <t>2974921704</t>
  </si>
  <si>
    <t>219_6659</t>
  </si>
  <si>
    <t>http://www.gbif.org/occurrence/2974921704</t>
  </si>
  <si>
    <t>POINT (219872 6658486)</t>
  </si>
  <si>
    <t>q-10168135596</t>
  </si>
  <si>
    <t>40_2974921704</t>
  </si>
  <si>
    <t>287014</t>
  </si>
  <si>
    <t>221_6633</t>
  </si>
  <si>
    <t>Nedre Eiker</t>
  </si>
  <si>
    <t>Hanne Hegre</t>
  </si>
  <si>
    <t>POINT (221123 6633370)</t>
  </si>
  <si>
    <t>2DC1429D-9FC4-42ED-AC47-B38F9B940CC0</t>
  </si>
  <si>
    <t>322_287014</t>
  </si>
  <si>
    <t>354670</t>
  </si>
  <si>
    <t>221_6635</t>
  </si>
  <si>
    <t>Nedre Eiker. Krokstadelva: Stenset øvre \Krattskog i/ved boligfelt</t>
  </si>
  <si>
    <t>POINT (220657 6635194)</t>
  </si>
  <si>
    <t>urn:catalog:O:V:354670</t>
  </si>
  <si>
    <t>8_354670</t>
  </si>
  <si>
    <t>O_354670</t>
  </si>
  <si>
    <t>597516</t>
  </si>
  <si>
    <t>Nedre Eiker. Krokstadelva: Gosen boligfelt</t>
  </si>
  <si>
    <t>POINT (220621 6635543)</t>
  </si>
  <si>
    <t>urn:catalog:O:V:597516</t>
  </si>
  <si>
    <t>8_597516</t>
  </si>
  <si>
    <t>O_597516</t>
  </si>
  <si>
    <t>2977330158</t>
  </si>
  <si>
    <t>http://www.gbif.org/occurrence/2977330158</t>
  </si>
  <si>
    <t>POINT (220364 6634141)</t>
  </si>
  <si>
    <t>q-10195750109</t>
  </si>
  <si>
    <t>40_2977330158</t>
  </si>
  <si>
    <t>2977407066</t>
  </si>
  <si>
    <t>http://www.gbif.org/occurrence/2977407066</t>
  </si>
  <si>
    <t>POINT (220371 6634141)</t>
  </si>
  <si>
    <t>q-10195750601</t>
  </si>
  <si>
    <t>40_2977407066</t>
  </si>
  <si>
    <t>645277</t>
  </si>
  <si>
    <t>1</t>
  </si>
  <si>
    <t>231_6635</t>
  </si>
  <si>
    <t>Lier</t>
  </si>
  <si>
    <t>Lier: Vivelstad - Haug \skogkant</t>
  </si>
  <si>
    <t>https://www.unimus.no/felles/bilder/web_hent_bilde.php?id=15000457&amp;type=jpeg</t>
  </si>
  <si>
    <t>POINT (231677 6635555)</t>
  </si>
  <si>
    <t>urn:catalog:O:V:645277</t>
  </si>
  <si>
    <t>8_645277</t>
  </si>
  <si>
    <t>O_645277</t>
  </si>
  <si>
    <t>22017232</t>
  </si>
  <si>
    <t>233_6643</t>
  </si>
  <si>
    <t>Meren, Lier, Vi \ /[Kvant.:] 1</t>
  </si>
  <si>
    <t>Ole Bjørn Braathen</t>
  </si>
  <si>
    <t>https://www.artsobservasjoner.no/Sighting/22017232</t>
  </si>
  <si>
    <t>POINT (232208 6643686)</t>
  </si>
  <si>
    <t>urn:uuid:34ef85ac-bfda-4072-b212-2db97eb83197</t>
  </si>
  <si>
    <t>1010_22017232</t>
  </si>
  <si>
    <t>73158</t>
  </si>
  <si>
    <t>233_6647</t>
  </si>
  <si>
    <t>Sjåstad: N f Vefferstad</t>
  </si>
  <si>
    <t>https://www.unimus.no/felles/bilder/web_hent_bilde.php?id=13544573&amp;type=jpeg</t>
  </si>
  <si>
    <t>POINT (232659 6647312)</t>
  </si>
  <si>
    <t>urn:catalog:O:V:73158</t>
  </si>
  <si>
    <t>8_73158</t>
  </si>
  <si>
    <t>O_73158</t>
  </si>
  <si>
    <t>644897</t>
  </si>
  <si>
    <t>Lier: mellom Tronstad og Broengen \kratt i skogkant</t>
  </si>
  <si>
    <t>https://www.unimus.no/felles/bilder/web_hent_bilde.php?id=14119358&amp;type=jpeg</t>
  </si>
  <si>
    <t>POINT (233759 6647418)</t>
  </si>
  <si>
    <t>urn:catalog:O:V:644897</t>
  </si>
  <si>
    <t>8_644897</t>
  </si>
  <si>
    <t>O_644897</t>
  </si>
  <si>
    <t>388396</t>
  </si>
  <si>
    <t>235_6633</t>
  </si>
  <si>
    <t>Lier: Gilhus \kant av flommarkskog</t>
  </si>
  <si>
    <t>https://www.unimus.no/felles/bilder/web_hent_bilde.php?id=14998082&amp;type=jpeg</t>
  </si>
  <si>
    <t>POINT (234485 6633286)</t>
  </si>
  <si>
    <t>urn:catalog:O:V:388396</t>
  </si>
  <si>
    <t>8_388396</t>
  </si>
  <si>
    <t>O_388396</t>
  </si>
  <si>
    <t>388691</t>
  </si>
  <si>
    <t>Lier: Gullaug \kratt i veikant, gjenstående etter utkast</t>
  </si>
  <si>
    <t>https://www.unimus.no/felles/bilder/web_hent_bilde.php?id=14998373&amp;type=jpeg</t>
  </si>
  <si>
    <t>POINT (235393 6632193)</t>
  </si>
  <si>
    <t>urn:catalog:O:V:388691</t>
  </si>
  <si>
    <t>8_388691</t>
  </si>
  <si>
    <t>O_388691</t>
  </si>
  <si>
    <t>386867</t>
  </si>
  <si>
    <t>235_6651</t>
  </si>
  <si>
    <t>Lier: Sylling: Fagerliåsen - Poverudbyen \kratt nær boligfelt</t>
  </si>
  <si>
    <t>https://www.unimus.no/felles/bilder/web_hent_bilde.php?id=14996584&amp;type=jpeg</t>
  </si>
  <si>
    <t>POINT (235029 6650322)</t>
  </si>
  <si>
    <t>urn:catalog:O:V:386867</t>
  </si>
  <si>
    <t>8_386867</t>
  </si>
  <si>
    <t>O_386867</t>
  </si>
  <si>
    <t>646381</t>
  </si>
  <si>
    <t>237_6641</t>
  </si>
  <si>
    <t>Lier: Lierskogen: vestre Kjenner \skråning nær boligfelt</t>
  </si>
  <si>
    <t>https://www.unimus.no/felles/bilder/web_hent_bilde.php?id=14120152&amp;type=jpeg</t>
  </si>
  <si>
    <t>POINT (237115 6640082)</t>
  </si>
  <si>
    <t>urn:catalog:O:V:646381</t>
  </si>
  <si>
    <t>8_646381</t>
  </si>
  <si>
    <t>O_646381</t>
  </si>
  <si>
    <t>644984</t>
  </si>
  <si>
    <t>237_6655</t>
  </si>
  <si>
    <t>Lier: Holsfjorden: Holmen \kratt</t>
  </si>
  <si>
    <t>https://www.unimus.no/felles/bilder/web_hent_bilde.php?id=15000274&amp;type=jpeg</t>
  </si>
  <si>
    <t>POINT (237382 6654120)</t>
  </si>
  <si>
    <t>urn:catalog:O:V:644984</t>
  </si>
  <si>
    <t>8_644984</t>
  </si>
  <si>
    <t>O_644984</t>
  </si>
  <si>
    <t>387509</t>
  </si>
  <si>
    <t>239_6641</t>
  </si>
  <si>
    <t>Lier: Lierskogen: Heia, nederst i Rypeveien \skrotemark i boligområde</t>
  </si>
  <si>
    <t>https://www.unimus.no/felles/bilder/web_hent_bilde.php?id=14997222&amp;type=jpeg</t>
  </si>
  <si>
    <t>POINT (238197 6640989)</t>
  </si>
  <si>
    <t>urn:catalog:O:V:387509</t>
  </si>
  <si>
    <t>8_387509</t>
  </si>
  <si>
    <t>O_387509</t>
  </si>
  <si>
    <t>11771602</t>
  </si>
  <si>
    <t>Røyken</t>
  </si>
  <si>
    <t>Slemmestad-brygge-1, Asker, Vi \Gammel hage /[Kvant.:] 1 Plants</t>
  </si>
  <si>
    <t>Jan Sørensen</t>
  </si>
  <si>
    <t>Quantity: 1 Plants</t>
  </si>
  <si>
    <t>https://www.artsobservasjoner.no/Sighting/11771602</t>
  </si>
  <si>
    <t>POINT (247591 6635680)</t>
  </si>
  <si>
    <t>urn:uuid:8b2fc2cd-926e-4588-b2a0-b3d5ae42dde1</t>
  </si>
  <si>
    <t>1010_11771602</t>
  </si>
  <si>
    <t>287257</t>
  </si>
  <si>
    <t>249_6609</t>
  </si>
  <si>
    <t>Hurum</t>
  </si>
  <si>
    <t>Mile</t>
  </si>
  <si>
    <t>POINT (249875 6609622)</t>
  </si>
  <si>
    <t>1A6638AB-85E2-4313-AE55-55D2B49836A7</t>
  </si>
  <si>
    <t>322_287257</t>
  </si>
  <si>
    <t>17503355</t>
  </si>
  <si>
    <t>249_6623</t>
  </si>
  <si>
    <t>Langseth, Asker, Vi \ /[Kvant.:] 3 Bushes</t>
  </si>
  <si>
    <t>Jostein Bærø Engdal</t>
  </si>
  <si>
    <t>Quantity: 3 Bushes</t>
  </si>
  <si>
    <t>https://www.artsobservasjoner.no/Sighting/17503355</t>
  </si>
  <si>
    <t>POINT (248600 6623194)</t>
  </si>
  <si>
    <t>urn:uuid:7e448ab5-7ae7-4012-b010-29cff8732454</t>
  </si>
  <si>
    <t>1010_17503355</t>
  </si>
  <si>
    <t>20072873</t>
  </si>
  <si>
    <t>https://www.artsobservasjoner.no/Sighting/20072873</t>
  </si>
  <si>
    <t>urn:uuid:50a1ffa6-e60a-4e92-aefb-1ff76329067f</t>
  </si>
  <si>
    <t>1010_20072873</t>
  </si>
  <si>
    <t>18524647</t>
  </si>
  <si>
    <t>253_6617</t>
  </si>
  <si>
    <t>Eltornstranda P, Asker, Vi</t>
  </si>
  <si>
    <t>30 m fra nærmeste hytte, vokser vill i veikant til p-pl friområde.</t>
  </si>
  <si>
    <t>https://www.artsobservasjoner.no/Sighting/18524647</t>
  </si>
  <si>
    <t>POINT (252519 6616026)</t>
  </si>
  <si>
    <t>urn:uuid:7f5bda2a-7aee-46a6-bf5e-b798c22d7c73</t>
  </si>
  <si>
    <t>1010_18524647</t>
  </si>
  <si>
    <t>491142</t>
  </si>
  <si>
    <t>237_6595</t>
  </si>
  <si>
    <t>Vestfold og Telemark</t>
  </si>
  <si>
    <t>Horten</t>
  </si>
  <si>
    <t>Vf</t>
  </si>
  <si>
    <t>Borre: Teien (Skoppumteigen), SØ f Teienvn. 50 \Ruderatmark omkring gamle murer</t>
  </si>
  <si>
    <t>Oddvar Pedersen</t>
  </si>
  <si>
    <t>https://www.unimus.no/felles/bilder/web_hent_bilde.php?id=13581895&amp;type=jpeg</t>
  </si>
  <si>
    <t>POINT (237691 6595763)</t>
  </si>
  <si>
    <t>urn:catalog:O:V:491142</t>
  </si>
  <si>
    <t>8_491142</t>
  </si>
  <si>
    <t>O_491142</t>
  </si>
  <si>
    <t>61407/907</t>
  </si>
  <si>
    <t>Nykirke: Moskvil/Teien/Åserød / [Kode 1; sjelden]</t>
  </si>
  <si>
    <t>Pedersen, Oddvar</t>
  </si>
  <si>
    <t>O_3Q</t>
  </si>
  <si>
    <t>O_3Q_61407/907</t>
  </si>
  <si>
    <t>2648890534</t>
  </si>
  <si>
    <t>237_6599</t>
  </si>
  <si>
    <t>http://www.gbif.org/occurrence/2648890534</t>
  </si>
  <si>
    <t>POINT (237915 6598025)</t>
  </si>
  <si>
    <t>q-10086910945</t>
  </si>
  <si>
    <t>40_2648890534</t>
  </si>
  <si>
    <t>2644224821</t>
  </si>
  <si>
    <t>241_6587</t>
  </si>
  <si>
    <t>http://www.gbif.org/occurrence/2644224821</t>
  </si>
  <si>
    <t>POINT (241618 6587871)</t>
  </si>
  <si>
    <t>q-10055879254</t>
  </si>
  <si>
    <t>40_2644224821</t>
  </si>
  <si>
    <t>2647443486</t>
  </si>
  <si>
    <t>http://www.gbif.org/occurrence/2647443486</t>
  </si>
  <si>
    <t>q-10032502444</t>
  </si>
  <si>
    <t>40_2647443486</t>
  </si>
  <si>
    <t>2643897589</t>
  </si>
  <si>
    <t>http://www.gbif.org/occurrence/2643897589</t>
  </si>
  <si>
    <t>q-10033179095</t>
  </si>
  <si>
    <t>40_2643897589</t>
  </si>
  <si>
    <t>2643898771</t>
  </si>
  <si>
    <t>http://www.gbif.org/occurrence/2643898771</t>
  </si>
  <si>
    <t>q-10033179179</t>
  </si>
  <si>
    <t>40_2643898771</t>
  </si>
  <si>
    <t>2647208246</t>
  </si>
  <si>
    <t>http://www.gbif.org/occurrence/2647208246</t>
  </si>
  <si>
    <t>q-10033176958</t>
  </si>
  <si>
    <t>40_2647208246</t>
  </si>
  <si>
    <t>21003892</t>
  </si>
  <si>
    <t>245_6595</t>
  </si>
  <si>
    <t>Fyllinga, Horten, Vt</t>
  </si>
  <si>
    <t>Lars Sundsdal|Thor Inge Vollan</t>
  </si>
  <si>
    <t>https://www.artsobservasjoner.no/Sighting/21003892</t>
  </si>
  <si>
    <t>POINT (244394 6595028)</t>
  </si>
  <si>
    <t>urn:uuid:5c5400ba-907b-48fe-84f2-c081f0e88a43</t>
  </si>
  <si>
    <t>1010_21003892</t>
  </si>
  <si>
    <t>255637</t>
  </si>
  <si>
    <t>241_6579</t>
  </si>
  <si>
    <t>Tønsberg</t>
  </si>
  <si>
    <t>Tønsberg: Råel, gamle nedbrente Saba-fabrikken \veikant, uklart om plantet</t>
  </si>
  <si>
    <t>Trond Grøstad</t>
  </si>
  <si>
    <t>POINT (241007 6578062)</t>
  </si>
  <si>
    <t>urn:catalog:O:V:255637</t>
  </si>
  <si>
    <t>8_255637</t>
  </si>
  <si>
    <t>O_255637</t>
  </si>
  <si>
    <t>397363</t>
  </si>
  <si>
    <t>urn:catalog:O:V:397363</t>
  </si>
  <si>
    <t>8_397363</t>
  </si>
  <si>
    <t>O_397363</t>
  </si>
  <si>
    <t>2648788073</t>
  </si>
  <si>
    <t>227_6567</t>
  </si>
  <si>
    <t>Sandefjord</t>
  </si>
  <si>
    <t>http://www.gbif.org/occurrence/2648788073</t>
  </si>
  <si>
    <t>POINT (227655 6567076)</t>
  </si>
  <si>
    <t>q-10086542447</t>
  </si>
  <si>
    <t>40_2648788073</t>
  </si>
  <si>
    <t>379856</t>
  </si>
  <si>
    <t>231_6563</t>
  </si>
  <si>
    <t>Sandefjord: Østerøya, N. Strand. \Veikant, buskas.</t>
  </si>
  <si>
    <t>https://www.unimus.no/felles/bilder/web_hent_bilde.php?id=14996016&amp;type=jpeg</t>
  </si>
  <si>
    <t>POINT (230031 6562102)</t>
  </si>
  <si>
    <t>urn:catalog:O:V:379856</t>
  </si>
  <si>
    <t>8_379856</t>
  </si>
  <si>
    <t>O_379856</t>
  </si>
  <si>
    <t>2974550017</t>
  </si>
  <si>
    <t>211_6549</t>
  </si>
  <si>
    <t>Larvik</t>
  </si>
  <si>
    <t>http://www.gbif.org/occurrence/2974550017</t>
  </si>
  <si>
    <t>POINT (210308 6548239)</t>
  </si>
  <si>
    <t>o-1007148022</t>
  </si>
  <si>
    <t>40_2974550017</t>
  </si>
  <si>
    <t>288276</t>
  </si>
  <si>
    <t>241_6617</t>
  </si>
  <si>
    <t>Svelvik</t>
  </si>
  <si>
    <t>POINT (241066 6617381)</t>
  </si>
  <si>
    <t>C9A49436-6723-4E10-A12D-8BFC07857DD4</t>
  </si>
  <si>
    <t>322_288276</t>
  </si>
  <si>
    <t>2649371938</t>
  </si>
  <si>
    <t>231_6577</t>
  </si>
  <si>
    <t>Stokke</t>
  </si>
  <si>
    <t>http://www.gbif.org/occurrence/2649371938</t>
  </si>
  <si>
    <t>POINT (230345 6576839)</t>
  </si>
  <si>
    <t>q-10092361838</t>
  </si>
  <si>
    <t>40_2649371938</t>
  </si>
  <si>
    <t>2645917601</t>
  </si>
  <si>
    <t>233_6571</t>
  </si>
  <si>
    <t>http://www.gbif.org/occurrence/2645917601</t>
  </si>
  <si>
    <t>POINT (233459 6571634)</t>
  </si>
  <si>
    <t>q-10089458583</t>
  </si>
  <si>
    <t>40_2645917601</t>
  </si>
  <si>
    <t>2649142328</t>
  </si>
  <si>
    <t>http://www.gbif.org/occurrence/2649142328</t>
  </si>
  <si>
    <t>q-10089837482</t>
  </si>
  <si>
    <t>40_2649142328</t>
  </si>
  <si>
    <t>148517</t>
  </si>
  <si>
    <t>235_6569</t>
  </si>
  <si>
    <t>Færder</t>
  </si>
  <si>
    <t>Nøtterøy</t>
  </si>
  <si>
    <t>Nøtterøy: Småvik, Småvikveien \Kratt i veikant mot skog (en busk)</t>
  </si>
  <si>
    <t>https://www.unimus.no/felles/bilder/web_hent_bilde.php?id=13550649&amp;type=jpeg</t>
  </si>
  <si>
    <t>POINT (235524 6568732)</t>
  </si>
  <si>
    <t>urn:catalog:O:V:148517</t>
  </si>
  <si>
    <t>8_148517</t>
  </si>
  <si>
    <t>O_148517</t>
  </si>
  <si>
    <t>10619/909</t>
  </si>
  <si>
    <t>Småvik; Veikant / [Kode 1; sjelden]</t>
  </si>
  <si>
    <t>O_3Q_10619/909</t>
  </si>
  <si>
    <t>27070778</t>
  </si>
  <si>
    <t>237_6571</t>
  </si>
  <si>
    <t>Brattås, Færder, Vt</t>
  </si>
  <si>
    <t>Anders Hangård</t>
  </si>
  <si>
    <t>https://www.artsobservasjoner.no/Sighting/27070778</t>
  </si>
  <si>
    <t>POINT (236900 6571390)</t>
  </si>
  <si>
    <t>urn:uuid:31c7a9a5-0e52-4672-8de7-77afe5910771</t>
  </si>
  <si>
    <t>1010_27070778</t>
  </si>
  <si>
    <t>19686404</t>
  </si>
  <si>
    <t>241_6563</t>
  </si>
  <si>
    <t>Tjøme</t>
  </si>
  <si>
    <t>Ildverket N, Færder, Vt</t>
  </si>
  <si>
    <t>https://www.artsobservasjoner.no/Sighting/19686404</t>
  </si>
  <si>
    <t>POINT (240425 6562402)</t>
  </si>
  <si>
    <t>urn:uuid:ed5675ee-d5f0-4d69-9bab-67d2548ef529</t>
  </si>
  <si>
    <t>1010_19686404</t>
  </si>
  <si>
    <t>19_367</t>
  </si>
  <si>
    <t>Ildverket, eidet mellom Nordre bukta og Paradisbukta</t>
  </si>
  <si>
    <t>op/gps</t>
  </si>
  <si>
    <t>Fr-etab</t>
  </si>
  <si>
    <t>OP19</t>
  </si>
  <si>
    <t>op19_367</t>
  </si>
  <si>
    <t>20_1061</t>
  </si>
  <si>
    <t>Ildverket</t>
  </si>
  <si>
    <t>OP20</t>
  </si>
  <si>
    <t>op20_1061</t>
  </si>
  <si>
    <t>11683540</t>
  </si>
  <si>
    <t>195_6559</t>
  </si>
  <si>
    <t>Porsgrunn</t>
  </si>
  <si>
    <t>Te</t>
  </si>
  <si>
    <t>Brevik7, Porsgrunn, Vt</t>
  </si>
  <si>
    <t>Christian Kortner|Jorunn Simones</t>
  </si>
  <si>
    <t>https://www.artsobservasjoner.no/Sighting/11683540</t>
  </si>
  <si>
    <t>POINT (195329 6558389)</t>
  </si>
  <si>
    <t>urn:uuid:ceb9c9e5-5af5-45aa-9bfd-87cdfd261506</t>
  </si>
  <si>
    <t>1010_11683540</t>
  </si>
  <si>
    <t>63183</t>
  </si>
  <si>
    <t>195_6561</t>
  </si>
  <si>
    <t>Nedre Lundevei 4 (enebolig med stor, flott hage) // Dyrket (hagen til Marit og Roar Lunde)</t>
  </si>
  <si>
    <t>Asbjørn Lie</t>
  </si>
  <si>
    <t>POINT (195815 6561011)</t>
  </si>
  <si>
    <t>urn:catalog:KMN:V:63183</t>
  </si>
  <si>
    <t>Agder naturmuseum</t>
  </si>
  <si>
    <t>33_63183</t>
  </si>
  <si>
    <t>KMN_63183</t>
  </si>
  <si>
    <t>19741192</t>
  </si>
  <si>
    <t>197_6563</t>
  </si>
  <si>
    <t>Tangendammen, Porsgrunn, Vt \Kratt i strandsone.</t>
  </si>
  <si>
    <t>Bjørn Erik Halvorsen|Kjell Thowsen</t>
  </si>
  <si>
    <t>Tor Ketil Gardåsen deltok på kartlegginga..</t>
  </si>
  <si>
    <t>https://www.artsobservasjoner.no/Sighting/19741192</t>
  </si>
  <si>
    <t>POINT (196323 6562715)</t>
  </si>
  <si>
    <t>urn:uuid:be9d61ce-5c03-45b1-8502-c33fcfdd60a4</t>
  </si>
  <si>
    <t>1010_19741192</t>
  </si>
  <si>
    <t>102153</t>
  </si>
  <si>
    <t>185_6567</t>
  </si>
  <si>
    <t>Skien</t>
  </si>
  <si>
    <t>Vold i Solum</t>
  </si>
  <si>
    <t>J. Dyring</t>
  </si>
  <si>
    <t xml:space="preserve">https://www.unimus.no/felles/bilder/web_hent_bilde.php?id=13544574&amp;type=jpeg | https://www.unimus.no/felles/bilder/web_hent_bilde.php?id=13544575&amp;type=jpeg </t>
  </si>
  <si>
    <t>POINT (185805 6567337)</t>
  </si>
  <si>
    <t>urn:catalog:O:V:102153</t>
  </si>
  <si>
    <t>8_102153</t>
  </si>
  <si>
    <t>O_102153</t>
  </si>
  <si>
    <t>BG</t>
  </si>
  <si>
    <t>216927</t>
  </si>
  <si>
    <t>185_6581</t>
  </si>
  <si>
    <t>Vold i Solum.</t>
  </si>
  <si>
    <t>Joh. Dyring</t>
  </si>
  <si>
    <t>Q. sp. Mangler koordinat - satt til kommunesenter basert på navn:Skien</t>
  </si>
  <si>
    <t>https://www.unimus.no/felles/bilder/web_hent_bilde.php?id=12116951&amp;type=jpeg</t>
  </si>
  <si>
    <t>POINT (185810 6581392)</t>
  </si>
  <si>
    <t>urn:catalog:BG:S:216927</t>
  </si>
  <si>
    <t>Universitetsmuseet i Bergen, UiB</t>
  </si>
  <si>
    <t>s</t>
  </si>
  <si>
    <t>105_216927</t>
  </si>
  <si>
    <t>BG_216927</t>
  </si>
  <si>
    <t>216928</t>
  </si>
  <si>
    <t>https://www.unimus.no/felles/bilder/web_hent_bilde.php?id=12116952&amp;type=jpeg</t>
  </si>
  <si>
    <t>urn:catalog:BG:S:216928</t>
  </si>
  <si>
    <t>105_216928</t>
  </si>
  <si>
    <t>BG_216928</t>
  </si>
  <si>
    <t>62911</t>
  </si>
  <si>
    <t>189_6569</t>
  </si>
  <si>
    <t>Henrik Ibsen Museet // Dyrket, mye, enkle blomster</t>
  </si>
  <si>
    <t>POINT (189961 6569155)</t>
  </si>
  <si>
    <t>urn:catalog:KMN:V:62911</t>
  </si>
  <si>
    <t>33_62911</t>
  </si>
  <si>
    <t>KMN_62911</t>
  </si>
  <si>
    <t>12791662</t>
  </si>
  <si>
    <t>191_6575</t>
  </si>
  <si>
    <t>St. Olavs gate, Skien, Vt</t>
  </si>
  <si>
    <t>Kjell Thowsen</t>
  </si>
  <si>
    <t>Forvillet og godt etablert. Store busker delvis skamfert med veikantslåmaskin..</t>
  </si>
  <si>
    <t>https://www.artsobservasjoner.no/Sighting/12791662</t>
  </si>
  <si>
    <t>POINT (191372 6574952)</t>
  </si>
  <si>
    <t>urn:uuid:d25a679c-c535-410d-8604-9847f507d4e0</t>
  </si>
  <si>
    <t>1010_12791662</t>
  </si>
  <si>
    <t>62955</t>
  </si>
  <si>
    <t>193_6575</t>
  </si>
  <si>
    <t>Chr Michelsensgt 12 // Dyrket i hagen til Else M. Christensen (f.1917)</t>
  </si>
  <si>
    <t>POINT (192878 6575596)</t>
  </si>
  <si>
    <t>urn:catalog:KMN:V:62955</t>
  </si>
  <si>
    <t>33_62955</t>
  </si>
  <si>
    <t>KMN_62955</t>
  </si>
  <si>
    <t>594/144</t>
  </si>
  <si>
    <t>Klosterøya (Gimsøy kloster) skrotemark, brakkmark, kantsoner</t>
  </si>
  <si>
    <t>Åsen, Per Arvid; Halvorsen, Bjørn Erik; Risdal, Trond; Thovsen, Kjell</t>
  </si>
  <si>
    <t>KMN_XL_594/144</t>
  </si>
  <si>
    <t>26999182</t>
  </si>
  <si>
    <t>Klosterøya (Gimsøy kloster), Skien, Vt</t>
  </si>
  <si>
    <t>Per Arvid Åsen</t>
  </si>
  <si>
    <t>https://www.artsobservasjoner.no/Sighting/26999182</t>
  </si>
  <si>
    <t>POLYGON ((192301 6575070, 192261 6575048, 192249 6575035, 192224 6574996, 192215 6574945, 192219 6574900, 192248 6574855, 192256 6574750, 192264 6574680, 192278 6574644, 192323 6574589, 192339 6574581, 192389 6574571, 192420 6574570, 192453 6574573, 192495 6574579, 192521 6574581, 192541 6574626, 192572 6574664, 192557 6574734, 192606 6574743, 192511 6574853, 192463 6574819, 192442 6574818, 192411 6574958, 192422 6574974, 192417 6575035, 192380 6575078, 192352 6575090, 192301 6575070))</t>
  </si>
  <si>
    <t>urn:uuid:ad376a72-28e6-4f41-851d-ed3dbdb8c4d2</t>
  </si>
  <si>
    <t>1010_26999182</t>
  </si>
  <si>
    <t>2643922652</t>
  </si>
  <si>
    <t>http://www.gbif.org/occurrence/2643922652</t>
  </si>
  <si>
    <t>POINT (192119 6574346)</t>
  </si>
  <si>
    <t>q-10032465095</t>
  </si>
  <si>
    <t>40_2643922652</t>
  </si>
  <si>
    <t>2647496173</t>
  </si>
  <si>
    <t>http://www.gbif.org/occurrence/2647496173</t>
  </si>
  <si>
    <t>q-10032465224</t>
  </si>
  <si>
    <t>40_2647496173</t>
  </si>
  <si>
    <t>63146</t>
  </si>
  <si>
    <t>193_6577</t>
  </si>
  <si>
    <t>Hovundveien 85; Frogner (gml.villa m/gml.hage) // Dyrket; IMG_0537</t>
  </si>
  <si>
    <t>POINT (192736 6576178)</t>
  </si>
  <si>
    <t>urn:catalog:KMN:V:63146</t>
  </si>
  <si>
    <t>33_63146</t>
  </si>
  <si>
    <t>KMN_63146</t>
  </si>
  <si>
    <t>21003746</t>
  </si>
  <si>
    <t>Frogner gård, Skien, Vt</t>
  </si>
  <si>
    <t>https://www.artsobservasjoner.no/Sighting/21003746</t>
  </si>
  <si>
    <t>POINT (193040 6576183)</t>
  </si>
  <si>
    <t>urn:uuid:1b443a86-6068-470a-8e10-1babcedf0882</t>
  </si>
  <si>
    <t>1010_21003746</t>
  </si>
  <si>
    <t>21003777</t>
  </si>
  <si>
    <t>https://www.artsobservasjoner.no/Sighting/21003777</t>
  </si>
  <si>
    <t>POINT (193055 6576160)</t>
  </si>
  <si>
    <t>urn:uuid:bfc9f2dd-d7be-4c38-99dc-a06cda1c687f</t>
  </si>
  <si>
    <t>1010_21003777</t>
  </si>
  <si>
    <t>2977903932</t>
  </si>
  <si>
    <t>http://www.gbif.org/occurrence/2977903932</t>
  </si>
  <si>
    <t>POINT (192451 6576245)</t>
  </si>
  <si>
    <t>q-10223731651</t>
  </si>
  <si>
    <t>40_2977903932</t>
  </si>
  <si>
    <t>13119617</t>
  </si>
  <si>
    <t>203_6579</t>
  </si>
  <si>
    <t>Siljan</t>
  </si>
  <si>
    <t>Gorningen, Siljan, Vt</t>
  </si>
  <si>
    <t>Øystein Nilsen</t>
  </si>
  <si>
    <t>https://www.artsobservasjoner.no/Sighting/13119617</t>
  </si>
  <si>
    <t>POINT (203181 6579227)</t>
  </si>
  <si>
    <t>urn:uuid:3a1135da-c001-4b26-aa65-45617ff2c8ff</t>
  </si>
  <si>
    <t>1010_13119617</t>
  </si>
  <si>
    <t>223320</t>
  </si>
  <si>
    <t>199_6553</t>
  </si>
  <si>
    <t>Bamble</t>
  </si>
  <si>
    <t>Bamble: Baneåsen NR. \Kalklågurtkog, grunnlendt kalkmark.</t>
  </si>
  <si>
    <t>Ulrike Hanssen</t>
  </si>
  <si>
    <t>POINT (198202 6552457)</t>
  </si>
  <si>
    <t>urn:catalog:O:V:223320</t>
  </si>
  <si>
    <t>8_223320</t>
  </si>
  <si>
    <t>O_223320</t>
  </si>
  <si>
    <t>MFU</t>
  </si>
  <si>
    <t>610530</t>
  </si>
  <si>
    <t>Baneåsen PFO sørøst</t>
  </si>
  <si>
    <t>Hanssen, U.</t>
  </si>
  <si>
    <t>POINT (198204 6552459)</t>
  </si>
  <si>
    <t>mfu</t>
  </si>
  <si>
    <t>59_610530</t>
  </si>
  <si>
    <t>63016</t>
  </si>
  <si>
    <t>171_6539</t>
  </si>
  <si>
    <t>Kragerø</t>
  </si>
  <si>
    <t>Frøvik gård (gammel lystgård) // Dyrket, trolig minst 100 år gammel, jfr gammelt bilde, flg informant John Sunde</t>
  </si>
  <si>
    <t>POINT (171698 6539522)</t>
  </si>
  <si>
    <t>urn:catalog:KMN:V:63016</t>
  </si>
  <si>
    <t>33_63016</t>
  </si>
  <si>
    <t>KMN_63016</t>
  </si>
  <si>
    <t>27085811</t>
  </si>
  <si>
    <t>177_6599</t>
  </si>
  <si>
    <t>Midt-Telemark</t>
  </si>
  <si>
    <t>Sauherad</t>
  </si>
  <si>
    <t>Aasegrenda Solaas, Midt-Telemark, Vt</t>
  </si>
  <si>
    <t>Marianne Solem</t>
  </si>
  <si>
    <t>https://www.artsobservasjoner.no/Sighting/27085811</t>
  </si>
  <si>
    <t>POINT (176828 6598478)</t>
  </si>
  <si>
    <t>urn:uuid:4be83ed8-7277-423c-b755-695fc7fdc2de</t>
  </si>
  <si>
    <t>1010_27085811</t>
  </si>
  <si>
    <t>11661909</t>
  </si>
  <si>
    <t>177_6601</t>
  </si>
  <si>
    <t>Nordagutu, Midt-Telemark, Vt \veikant</t>
  </si>
  <si>
    <t>Christian Kortner</t>
  </si>
  <si>
    <t>https://www.artsobservasjoner.no/Sighting/11661909</t>
  </si>
  <si>
    <t>POINT (177884 6600785)</t>
  </si>
  <si>
    <t>urn:uuid:8e5298f1-0f64-43af-8075-0a01994576a9</t>
  </si>
  <si>
    <t>1010_11661909</t>
  </si>
  <si>
    <t>76922</t>
  </si>
  <si>
    <t>131_6603</t>
  </si>
  <si>
    <t>Kviteseid</t>
  </si>
  <si>
    <t>Hviteseid kirkegaard</t>
  </si>
  <si>
    <t>Daniel Danielsen</t>
  </si>
  <si>
    <t>POINT (130421 6603158)</t>
  </si>
  <si>
    <t>urn:catalog:KMN:V:76922</t>
  </si>
  <si>
    <t>33_76922</t>
  </si>
  <si>
    <t>KMN_76922</t>
  </si>
  <si>
    <t>63227</t>
  </si>
  <si>
    <t>129_6559</t>
  </si>
  <si>
    <t>Nissedal</t>
  </si>
  <si>
    <t>Sundet v/Treungen // Dyrket</t>
  </si>
  <si>
    <t>POINT (128511 6559961)</t>
  </si>
  <si>
    <t>urn:catalog:KMN:V:63227</t>
  </si>
  <si>
    <t>33_63227</t>
  </si>
  <si>
    <t>KMN_63227</t>
  </si>
  <si>
    <t>22065178</t>
  </si>
  <si>
    <t>163_6521</t>
  </si>
  <si>
    <t>Agder</t>
  </si>
  <si>
    <t>Risør</t>
  </si>
  <si>
    <t>AA</t>
  </si>
  <si>
    <t>Øygarden, Risør, Ag \veikant /[Kvant.:] 1</t>
  </si>
  <si>
    <t>Arild Omberg</t>
  </si>
  <si>
    <t>https://www.artsobservasjoner.no/Sighting/22065178</t>
  </si>
  <si>
    <t>POINT (162591 6521836)</t>
  </si>
  <si>
    <t>urn:uuid:38e7a24d-60f8-4c3e-b791-4c12b00d5c19</t>
  </si>
  <si>
    <t>1010_22065178</t>
  </si>
  <si>
    <t>44681</t>
  </si>
  <si>
    <t>165_6523</t>
  </si>
  <si>
    <t>Risør kirkegård \Solitær gammel busk i kantsone</t>
  </si>
  <si>
    <t>Per Arvid Åsen, Ingunn Hellerdal</t>
  </si>
  <si>
    <t>POINT (165790 6523142)</t>
  </si>
  <si>
    <t>urn:catalog:KMN:V:44681</t>
  </si>
  <si>
    <t>33_44681</t>
  </si>
  <si>
    <t>KMN_44681</t>
  </si>
  <si>
    <t>44672</t>
  </si>
  <si>
    <t>167_6523</t>
  </si>
  <si>
    <t>Risør kirke // Gammel busk (dyrket) ved inngangspartiet</t>
  </si>
  <si>
    <t>POINT (166116 6523416)</t>
  </si>
  <si>
    <t>urn:catalog:KMN:V:44672</t>
  </si>
  <si>
    <t>33_44672</t>
  </si>
  <si>
    <t>KMN_44672</t>
  </si>
  <si>
    <t>49558</t>
  </si>
  <si>
    <t>125_6485</t>
  </si>
  <si>
    <t>Grimstad</t>
  </si>
  <si>
    <t>Egra, gammel herskapsbolig, nå; Frivoll v.skole // Gjenstående i kratt på haugen øst for huset</t>
  </si>
  <si>
    <t>Per Arvid Åsen, Elisabeth Goksøyr Åsen, Egil Hansen</t>
  </si>
  <si>
    <t>POINT (124369 6485710)</t>
  </si>
  <si>
    <t>urn:catalog:KMN:V:49558</t>
  </si>
  <si>
    <t>33_49558</t>
  </si>
  <si>
    <t>KMN_49558</t>
  </si>
  <si>
    <t>79100</t>
  </si>
  <si>
    <t>137_6495</t>
  </si>
  <si>
    <t>Arendal</t>
  </si>
  <si>
    <t>Sandvikodden fyrstasjon \Stor (3 m høy) busk langs gjerde mot nabo i vest</t>
  </si>
  <si>
    <t>Per Arvid Åsen, Elisabeth Goksøyr Åsen</t>
  </si>
  <si>
    <t>Hanne Hegre, Reidar Elven</t>
  </si>
  <si>
    <t>POINT (137292 6494080)</t>
  </si>
  <si>
    <t>urn:catalog:KMN:V:79100</t>
  </si>
  <si>
    <t>33_79100</t>
  </si>
  <si>
    <t>KMN_79100</t>
  </si>
  <si>
    <t>102681</t>
  </si>
  <si>
    <t>137_6497</t>
  </si>
  <si>
    <t>Arendal sentrum \Som prydbusk i hage</t>
  </si>
  <si>
    <t>Jarle Noralf Kristiansen, Kjetil Bevanger</t>
  </si>
  <si>
    <t>POINT (136311 6497733)</t>
  </si>
  <si>
    <t>urn:catalog:TRH:V:102681</t>
  </si>
  <si>
    <t>37_102681</t>
  </si>
  <si>
    <t>TRH_102681</t>
  </si>
  <si>
    <t>73480</t>
  </si>
  <si>
    <t>Lassens hage, Tyholmen (Rådhusgt. 12), Arendal sentrum \Dyrket, gml ustelt hage</t>
  </si>
  <si>
    <t>POINT (136463 6496532)</t>
  </si>
  <si>
    <t>urn:catalog:KMN:V:73480</t>
  </si>
  <si>
    <t>33_73480</t>
  </si>
  <si>
    <t>KMN_73480</t>
  </si>
  <si>
    <t>73481</t>
  </si>
  <si>
    <t>Lassens hage, Tyholmen (Rådhusgt. 12), Arendal sentrum \Kant av hage, stor busk</t>
  </si>
  <si>
    <t>urn:catalog:KMN:V:73481</t>
  </si>
  <si>
    <t>33_73481</t>
  </si>
  <si>
    <t>KMN_73481</t>
  </si>
  <si>
    <t>21003818</t>
  </si>
  <si>
    <t>137_6499</t>
  </si>
  <si>
    <t>Nyli gård, Arendal, Ag \ /[Kvant.:] 1 Bushes</t>
  </si>
  <si>
    <t>Quantity: 1 Bushes</t>
  </si>
  <si>
    <t>https://www.artsobservasjoner.no/Sighting/21003818</t>
  </si>
  <si>
    <t>POINT (137296 6498115)</t>
  </si>
  <si>
    <t>urn:uuid:d939fcd8-030b-4efd-9ade-2b2131c166dd</t>
  </si>
  <si>
    <t>1010_21003818</t>
  </si>
  <si>
    <t>56161</t>
  </si>
  <si>
    <t>139_6495</t>
  </si>
  <si>
    <t>Slåbervik // Gjenstående etter gammel have/villnis</t>
  </si>
  <si>
    <t>POINT (138014 6494898)</t>
  </si>
  <si>
    <t>urn:catalog:KMN:V:56161</t>
  </si>
  <si>
    <t>33_56161</t>
  </si>
  <si>
    <t>KMN_56161</t>
  </si>
  <si>
    <t>53217</t>
  </si>
  <si>
    <t>139_6497</t>
  </si>
  <si>
    <t>Sofienlund // Gammel hekk</t>
  </si>
  <si>
    <t>POINT (138691 6496818)</t>
  </si>
  <si>
    <t>urn:catalog:KMN:V:53217</t>
  </si>
  <si>
    <t>33_53217</t>
  </si>
  <si>
    <t>KMN_53217</t>
  </si>
  <si>
    <t>64935</t>
  </si>
  <si>
    <t>149_6509</t>
  </si>
  <si>
    <t>Eikeland // Dyrket</t>
  </si>
  <si>
    <t>Haakon Damsgaard</t>
  </si>
  <si>
    <t>POINT (149111 6508539)</t>
  </si>
  <si>
    <t>urn:catalog:KMN:V:64935</t>
  </si>
  <si>
    <t>33_64935</t>
  </si>
  <si>
    <t>KMN_64935</t>
  </si>
  <si>
    <t>48433</t>
  </si>
  <si>
    <t>157_6541</t>
  </si>
  <si>
    <t>Gjerstad</t>
  </si>
  <si>
    <t>Kveim (Lensmannsgården) // Dyrket i hagen til Johanne Kveim</t>
  </si>
  <si>
    <t>POINT (156515 6541867)</t>
  </si>
  <si>
    <t>urn:catalog:KMN:V:48433</t>
  </si>
  <si>
    <t>33_48433</t>
  </si>
  <si>
    <t>KMN_48433</t>
  </si>
  <si>
    <t>2646025889</t>
  </si>
  <si>
    <t>147_6529</t>
  </si>
  <si>
    <t>Vegårshei</t>
  </si>
  <si>
    <t>http://www.gbif.org/occurrence/2646025889</t>
  </si>
  <si>
    <t>POINT (146133 6528473)</t>
  </si>
  <si>
    <t>q-10090704457</t>
  </si>
  <si>
    <t>40_2646025889</t>
  </si>
  <si>
    <t>15107</t>
  </si>
  <si>
    <t>143_6515</t>
  </si>
  <si>
    <t>Tvedestrand</t>
  </si>
  <si>
    <t>Nes Verk, Lunden, \en liten, steril busk observert i veikanten/skr...</t>
  </si>
  <si>
    <t>POINT (143334 6514902)</t>
  </si>
  <si>
    <t>urn:catalog:KMN:V:15107</t>
  </si>
  <si>
    <t>33_15107</t>
  </si>
  <si>
    <t>KMN_15107</t>
  </si>
  <si>
    <t>24068</t>
  </si>
  <si>
    <t>Nes Verk, Lunden, vestsiden av veien på vestsiden av Lundtjenna, \flere små, sterile busker i kratt.</t>
  </si>
  <si>
    <t>Per Arvid Åsen, Torleif Lindebø</t>
  </si>
  <si>
    <t>urn:catalog:KMN:V:24068</t>
  </si>
  <si>
    <t>33_24068</t>
  </si>
  <si>
    <t>KMN_24068</t>
  </si>
  <si>
    <t>78878</t>
  </si>
  <si>
    <t>149_6513</t>
  </si>
  <si>
    <t>Tangen \Gjenstående i krattkant /utkant av jorde/veikant</t>
  </si>
  <si>
    <t>Per Arvid Åsen, Tore Berg</t>
  </si>
  <si>
    <t>POINT (148385 6513802)</t>
  </si>
  <si>
    <t>urn:catalog:KMN:V:78878</t>
  </si>
  <si>
    <t>33_78878</t>
  </si>
  <si>
    <t>KMN_78878</t>
  </si>
  <si>
    <t>79952</t>
  </si>
  <si>
    <t>111_6475</t>
  </si>
  <si>
    <t>Lillesand</t>
  </si>
  <si>
    <t>Meta Hansens hage \Dyrket i hagen, velduftende</t>
  </si>
  <si>
    <t>Per Arvid Åsen, Torill Gjelsvik</t>
  </si>
  <si>
    <t>POINT (111645 6475305)</t>
  </si>
  <si>
    <t>urn:catalog:KMN:V:79952</t>
  </si>
  <si>
    <t>33_79952</t>
  </si>
  <si>
    <t>KMN_79952</t>
  </si>
  <si>
    <t>48000</t>
  </si>
  <si>
    <t>115_6479</t>
  </si>
  <si>
    <t>Kalkebua (Kaldvell), gammel plass // Gjenstående i kratt</t>
  </si>
  <si>
    <t>Per Arvid Åsen, Marit Flaten</t>
  </si>
  <si>
    <t>POINT (114003 6479096)</t>
  </si>
  <si>
    <t>urn:catalog:KMN:V:48000</t>
  </si>
  <si>
    <t>33_48000</t>
  </si>
  <si>
    <t>KMN_48000</t>
  </si>
  <si>
    <t>53067</t>
  </si>
  <si>
    <t>103_6483</t>
  </si>
  <si>
    <t>Birkenes</t>
  </si>
  <si>
    <t>Grasham gård (Birkenes bygdemuseum, Tveide) // Gjenstående busk ved NV hjørne av terrassen</t>
  </si>
  <si>
    <t>POINT (103664 6482380)</t>
  </si>
  <si>
    <t>urn:catalog:KMN:V:53067</t>
  </si>
  <si>
    <t>33_53067</t>
  </si>
  <si>
    <t>KMN_53067</t>
  </si>
  <si>
    <t>169/59</t>
  </si>
  <si>
    <t xml:space="preserve">Birkenes Bygdemuseum, Tveide </t>
  </si>
  <si>
    <t>KMN_XL_169/59</t>
  </si>
  <si>
    <t>51131</t>
  </si>
  <si>
    <t>87_6487</t>
  </si>
  <si>
    <t>Iveland</t>
  </si>
  <si>
    <t>Nord for Beiehølen, SØ for Skisland \Forvillet på dumpet sand/jord i veikant mot elv...</t>
  </si>
  <si>
    <t>POINT (86031 6487802)</t>
  </si>
  <si>
    <t>urn:catalog:KMN:V:51131</t>
  </si>
  <si>
    <t>33_51131</t>
  </si>
  <si>
    <t>KMN_51131</t>
  </si>
  <si>
    <t>41110</t>
  </si>
  <si>
    <t>87_6503</t>
  </si>
  <si>
    <t>Birketveit (Per Belland) // Dyrket/gjenstående i gammel bondehage</t>
  </si>
  <si>
    <t>Per Arvid Åsen, Åsvald Åsen</t>
  </si>
  <si>
    <t>POINT (86868 6502164)</t>
  </si>
  <si>
    <t>urn:catalog:KMN:V:41110</t>
  </si>
  <si>
    <t>33_41110</t>
  </si>
  <si>
    <t>KMN_41110</t>
  </si>
  <si>
    <t>2976295744</t>
  </si>
  <si>
    <t>85_6529</t>
  </si>
  <si>
    <t>Bygland</t>
  </si>
  <si>
    <t>http://www.gbif.org/occurrence/2976295744</t>
  </si>
  <si>
    <t>POINT (84757 6529573)</t>
  </si>
  <si>
    <t>q-10247589295</t>
  </si>
  <si>
    <t>40_2976295744</t>
  </si>
  <si>
    <t>2978079961</t>
  </si>
  <si>
    <t>http://www.gbif.org/occurrence/2978079961</t>
  </si>
  <si>
    <t>q-10247590397</t>
  </si>
  <si>
    <t>40_2978079961</t>
  </si>
  <si>
    <t>2645848693</t>
  </si>
  <si>
    <t>83_6467</t>
  </si>
  <si>
    <t>Kristiansand</t>
  </si>
  <si>
    <t>VA</t>
  </si>
  <si>
    <t>http://www.gbif.org/occurrence/2645848693</t>
  </si>
  <si>
    <t>POINT (83954 6467273)</t>
  </si>
  <si>
    <t>q-10087988271</t>
  </si>
  <si>
    <t>40_2645848693</t>
  </si>
  <si>
    <t>22126013</t>
  </si>
  <si>
    <t>85_6461</t>
  </si>
  <si>
    <t>Steinplatåene på veien opp til Møvik Fort, Møvik Fort, Kristiansand, Ag \ /[Kvant.:] 1 Bushes</t>
  </si>
  <si>
    <t>Hans Vidar Løkken</t>
  </si>
  <si>
    <t>https://www.artsobservasjoner.no/Sighting/22126013</t>
  </si>
  <si>
    <t>POINT (85923 6461034)</t>
  </si>
  <si>
    <t>urn:uuid:702fa10e-d2e1-4213-9543-78c8a44fa5d6</t>
  </si>
  <si>
    <t>1010_22126013</t>
  </si>
  <si>
    <t>102154</t>
  </si>
  <si>
    <t>85_6463</t>
  </si>
  <si>
    <t>Tjos</t>
  </si>
  <si>
    <t>R. E. Fridtz</t>
  </si>
  <si>
    <t>https://www.unimus.no/felles/bilder/web_hent_bilde.php?id=13544576&amp;type=jpeg</t>
  </si>
  <si>
    <t>POINT (85237 6463126)</t>
  </si>
  <si>
    <t>urn:catalog:O:V:102154</t>
  </si>
  <si>
    <t>8_102154</t>
  </si>
  <si>
    <t>O_102154</t>
  </si>
  <si>
    <t>22024648</t>
  </si>
  <si>
    <t>85_6465</t>
  </si>
  <si>
    <t>Kjerrheia 6, garasjeanlegg, Karuss, Kristiansand, Ag \ /[Kvant.:] 1 Bushes</t>
  </si>
  <si>
    <t>På tipp langs garasjeanlegget.. Quantity: 1 Bushes</t>
  </si>
  <si>
    <t>https://www.artsobservasjoner.no/Sighting/22024648</t>
  </si>
  <si>
    <t>POINT (85441 6464566)</t>
  </si>
  <si>
    <t>urn:uuid:9eb5e850-8037-4717-9fda-b04dbd0d177f</t>
  </si>
  <si>
    <t>1010_22024648</t>
  </si>
  <si>
    <t>44322</t>
  </si>
  <si>
    <t>87_6463</t>
  </si>
  <si>
    <t>Andøya gård \Vanlig i krattet på vestsiden av gården</t>
  </si>
  <si>
    <t>POINT (86752 6462630)</t>
  </si>
  <si>
    <t>urn:catalog:KMN:V:44322</t>
  </si>
  <si>
    <t>33_44322</t>
  </si>
  <si>
    <t>KMN_44322</t>
  </si>
  <si>
    <t>56096</t>
  </si>
  <si>
    <t>87_6465</t>
  </si>
  <si>
    <t>Fiskå // Gjenstående i forlatt hage ("villnis")</t>
  </si>
  <si>
    <t>Per Arvid Åsen, Per Harald Salvesen</t>
  </si>
  <si>
    <t>POINT (86163 6464655)</t>
  </si>
  <si>
    <t>urn:catalog:KMN:V:56096</t>
  </si>
  <si>
    <t>33_56096</t>
  </si>
  <si>
    <t>KMN_56096</t>
  </si>
  <si>
    <t>2648427411</t>
  </si>
  <si>
    <t>87_6467</t>
  </si>
  <si>
    <t>http://www.gbif.org/occurrence/2648427411</t>
  </si>
  <si>
    <t>POINT (87071 6466215)</t>
  </si>
  <si>
    <t>q-10088302821</t>
  </si>
  <si>
    <t>40_2648427411</t>
  </si>
  <si>
    <t>46665</t>
  </si>
  <si>
    <t>89_6465</t>
  </si>
  <si>
    <t>Odderøya, hjørnet av bygning 27 // Gjenstående, store busker</t>
  </si>
  <si>
    <t>POINT (88366 6465468)</t>
  </si>
  <si>
    <t>urn:catalog:KMN:V:46665</t>
  </si>
  <si>
    <t>33_46665</t>
  </si>
  <si>
    <t>KMN_46665</t>
  </si>
  <si>
    <t>65963</t>
  </si>
  <si>
    <t>89_6469</t>
  </si>
  <si>
    <t>Kokleheia \I hage (kan forville seg)</t>
  </si>
  <si>
    <t>POINT (88213 6468631)</t>
  </si>
  <si>
    <t>urn:catalog:KMN:V:65963</t>
  </si>
  <si>
    <t>33_65963</t>
  </si>
  <si>
    <t>KMN_65963</t>
  </si>
  <si>
    <t>48935</t>
  </si>
  <si>
    <t>55_6457</t>
  </si>
  <si>
    <t>Lindesnes</t>
  </si>
  <si>
    <t>Mandal</t>
  </si>
  <si>
    <t>Wathnegt. 17 A, Malmøy // Dyrket i hagen</t>
  </si>
  <si>
    <t>POINT (55720 6456554)</t>
  </si>
  <si>
    <t>urn:catalog:KMN:V:48935</t>
  </si>
  <si>
    <t>33_48935</t>
  </si>
  <si>
    <t>KMN_48935</t>
  </si>
  <si>
    <t>NLH</t>
  </si>
  <si>
    <t>3943</t>
  </si>
  <si>
    <t>59_6451</t>
  </si>
  <si>
    <t>Skjernøy: tettstedet Rossnes</t>
  </si>
  <si>
    <t>Lye, Kåre A.</t>
  </si>
  <si>
    <t>POINT (59043 6451819)</t>
  </si>
  <si>
    <t>urn:catalog:NLH:V:3943</t>
  </si>
  <si>
    <t>Norges miljø- og biovitenskapelige universitet</t>
  </si>
  <si>
    <t>68_3943</t>
  </si>
  <si>
    <t>NLH_3943</t>
  </si>
  <si>
    <t>95118</t>
  </si>
  <si>
    <t>Skjernøy: tettstedet Rossnes, ved bekk nær vegen</t>
  </si>
  <si>
    <t>https://www.unimus.no/felles/bilder/web_hent_bilde.php?id=13554510&amp;type=jpeg</t>
  </si>
  <si>
    <t>POINT (59039 6451819)</t>
  </si>
  <si>
    <t>urn:catalog:O:V:95118</t>
  </si>
  <si>
    <t>8_95118</t>
  </si>
  <si>
    <t>O_95118</t>
  </si>
  <si>
    <t>21433838</t>
  </si>
  <si>
    <t>tettstedet Rossnes på Skjernøy, Mandal i Vest-Agder, Lindesnes, Ag \ved bekk nær vegen</t>
  </si>
  <si>
    <t>https://www.artsobservasjoner.no/Sighting/21433838</t>
  </si>
  <si>
    <t>urn:uuid:9e7102e3-f419-4425-9707-5025f5996694</t>
  </si>
  <si>
    <t>1010_21433838</t>
  </si>
  <si>
    <t>47934</t>
  </si>
  <si>
    <t>11_6471</t>
  </si>
  <si>
    <t>Farsund</t>
  </si>
  <si>
    <t>Vanse prestegård // Gjenstående/dyrket, buskrekke, vinkelrett på NV huset</t>
  </si>
  <si>
    <t>POINT (11145 6470190)</t>
  </si>
  <si>
    <t>urn:catalog:KMN:V:47934</t>
  </si>
  <si>
    <t>33_47934</t>
  </si>
  <si>
    <t>KMN_47934</t>
  </si>
  <si>
    <t>44282</t>
  </si>
  <si>
    <t>83_6459</t>
  </si>
  <si>
    <t>Søgne</t>
  </si>
  <si>
    <t>Romsviga // Stor gjenstående busk i øvre del av hagen</t>
  </si>
  <si>
    <t>POINT (82514 6459093)</t>
  </si>
  <si>
    <t>urn:catalog:KMN:V:44282</t>
  </si>
  <si>
    <t>33_44282</t>
  </si>
  <si>
    <t>KMN_44282</t>
  </si>
  <si>
    <t>59955</t>
  </si>
  <si>
    <t>Romsviga; gammel kysthave (forlatt) // Gjenstående i kratt kantsone ved steinmur "bak" låven (mot Langenesveien)</t>
  </si>
  <si>
    <t>urn:catalog:KMN:V:59955</t>
  </si>
  <si>
    <t>33_59955</t>
  </si>
  <si>
    <t>KMN_59955</t>
  </si>
  <si>
    <t>59930</t>
  </si>
  <si>
    <t>39_6459</t>
  </si>
  <si>
    <t>Vestre Imsa, ved den vestligste gården/huset // Gjenstående/dyrket i gammel hage/"parklandskap"</t>
  </si>
  <si>
    <t>POINT (38484 6459345)</t>
  </si>
  <si>
    <t>urn:catalog:KMN:V:59930</t>
  </si>
  <si>
    <t>33_59930</t>
  </si>
  <si>
    <t>KMN_59930</t>
  </si>
  <si>
    <t>47857</t>
  </si>
  <si>
    <t>33_6465</t>
  </si>
  <si>
    <t>Lyngdal</t>
  </si>
  <si>
    <t>Dale, øvre bruk, nedlagt (i forfall) // Gjenstående busk i tunet (rester av gammel have)</t>
  </si>
  <si>
    <t>Per Arvid Åsen, Håkon Bergland</t>
  </si>
  <si>
    <t>POINT (32605 6464487)</t>
  </si>
  <si>
    <t>urn:catalog:KMN:V:47857</t>
  </si>
  <si>
    <t>33_47857</t>
  </si>
  <si>
    <t>KMN_47857</t>
  </si>
  <si>
    <t>45028</t>
  </si>
  <si>
    <t>21_6487</t>
  </si>
  <si>
    <t>Kvinesdal</t>
  </si>
  <si>
    <t>Lindland // Gml. busk i gml. gårdshage</t>
  </si>
  <si>
    <t>POINT (20172 6487809)</t>
  </si>
  <si>
    <t>urn:catalog:KMN:V:45028</t>
  </si>
  <si>
    <t>33_45028</t>
  </si>
  <si>
    <t>KMN_45028</t>
  </si>
  <si>
    <t>48801</t>
  </si>
  <si>
    <t>29_6489</t>
  </si>
  <si>
    <t>Kloster // Dyrket i hagen til Anne Berit Erfjord</t>
  </si>
  <si>
    <t>POINT (28510 6489879)</t>
  </si>
  <si>
    <t>urn:catalog:KMN:V:48801</t>
  </si>
  <si>
    <t>33_48801</t>
  </si>
  <si>
    <t>KMN_48801</t>
  </si>
  <si>
    <t>2645630160</t>
  </si>
  <si>
    <t>-25_6567</t>
  </si>
  <si>
    <t>Rogaland</t>
  </si>
  <si>
    <t>Sandnes</t>
  </si>
  <si>
    <t>Ro</t>
  </si>
  <si>
    <t>http://www.gbif.org/occurrence/2645630160</t>
  </si>
  <si>
    <t>POINT (-25516 6567074)</t>
  </si>
  <si>
    <t>q-10087430429</t>
  </si>
  <si>
    <t>40_2645630160</t>
  </si>
  <si>
    <t>2645414557</t>
  </si>
  <si>
    <t>-29_6555</t>
  </si>
  <si>
    <t>http://www.gbif.org/occurrence/2645414557</t>
  </si>
  <si>
    <t>POINT (-29581 6555683)</t>
  </si>
  <si>
    <t>o-1004596213</t>
  </si>
  <si>
    <t>40_2645414557</t>
  </si>
  <si>
    <t>2978091522</t>
  </si>
  <si>
    <t>-33_6561</t>
  </si>
  <si>
    <t>http://www.gbif.org/occurrence/2978091522</t>
  </si>
  <si>
    <t>POINT (-32959 6561449)</t>
  </si>
  <si>
    <t>q-10244869078</t>
  </si>
  <si>
    <t>40_2978091522</t>
  </si>
  <si>
    <t>2643911589</t>
  </si>
  <si>
    <t>-33_6565</t>
  </si>
  <si>
    <t>http://www.gbif.org/occurrence/2643911589</t>
  </si>
  <si>
    <t>POINT (-33560 6564596)</t>
  </si>
  <si>
    <t>q-10034735002</t>
  </si>
  <si>
    <t>40_2643911589</t>
  </si>
  <si>
    <t>2644041353</t>
  </si>
  <si>
    <t>http://www.gbif.org/occurrence/2644041353</t>
  </si>
  <si>
    <t>POINT (-33554 6564594)</t>
  </si>
  <si>
    <t>q-10034735502</t>
  </si>
  <si>
    <t>40_2644041353</t>
  </si>
  <si>
    <t>2647243771</t>
  </si>
  <si>
    <t>http://www.gbif.org/occurrence/2647243771</t>
  </si>
  <si>
    <t>POINT (-33563 6564597)</t>
  </si>
  <si>
    <t>q-10034734877</t>
  </si>
  <si>
    <t>40_2647243771</t>
  </si>
  <si>
    <t>2648785244</t>
  </si>
  <si>
    <t>-33_6571</t>
  </si>
  <si>
    <t>Stavanger</t>
  </si>
  <si>
    <t>http://www.gbif.org/occurrence/2648785244</t>
  </si>
  <si>
    <t>POINT (-32410 6571925)</t>
  </si>
  <si>
    <t>q-10094794701</t>
  </si>
  <si>
    <t>40_2648785244</t>
  </si>
  <si>
    <t>2649249106</t>
  </si>
  <si>
    <t>http://www.gbif.org/occurrence/2649249106</t>
  </si>
  <si>
    <t>q-10094794845</t>
  </si>
  <si>
    <t>40_2649249106</t>
  </si>
  <si>
    <t>11692026</t>
  </si>
  <si>
    <t>-33_6573</t>
  </si>
  <si>
    <t>Lille Stokkavatnet, Stavanger, Ro \næringsrik strandeng</t>
  </si>
  <si>
    <t>Per Vetlesen</t>
  </si>
  <si>
    <t>https://www.artsobservasjoner.no/Sighting/11692026</t>
  </si>
  <si>
    <t>POINT (-33966 6573795)</t>
  </si>
  <si>
    <t>urn:uuid:6ea6b368-c88f-4b05-a91d-7c02979415dc</t>
  </si>
  <si>
    <t>1010_11692026</t>
  </si>
  <si>
    <t>2977068667</t>
  </si>
  <si>
    <t>http://www.gbif.org/occurrence/2977068667</t>
  </si>
  <si>
    <t>POINT (-32194 6572478)</t>
  </si>
  <si>
    <t>q-10203005705</t>
  </si>
  <si>
    <t>40_2977068667</t>
  </si>
  <si>
    <t>2977460849</t>
  </si>
  <si>
    <t>-35_6571</t>
  </si>
  <si>
    <t>http://www.gbif.org/occurrence/2977460849</t>
  </si>
  <si>
    <t>POINT (-35034 6570570)</t>
  </si>
  <si>
    <t>q-10206858312</t>
  </si>
  <si>
    <t>40_2977460849</t>
  </si>
  <si>
    <t>2648888045</t>
  </si>
  <si>
    <t>-35_6575</t>
  </si>
  <si>
    <t>http://www.gbif.org/occurrence/2648888045</t>
  </si>
  <si>
    <t>POINT (-34106 6575987)</t>
  </si>
  <si>
    <t>q-10087026657</t>
  </si>
  <si>
    <t>40_2648888045</t>
  </si>
  <si>
    <t>25667374</t>
  </si>
  <si>
    <t>-51_6627</t>
  </si>
  <si>
    <t>Haugesund</t>
  </si>
  <si>
    <t>sør for Haugebanen, Hauge, Haugesund, Ro \Skrotemark.</t>
  </si>
  <si>
    <t>Jens Kristiansen</t>
  </si>
  <si>
    <t>https://www.artsobservasjoner.no/Sighting/25667374</t>
  </si>
  <si>
    <t>POINT (-51015 6627594)</t>
  </si>
  <si>
    <t>urn:uuid:fb2d222f-d6b3-490e-a4c3-c66dcd45c013</t>
  </si>
  <si>
    <t>1010_25667374</t>
  </si>
  <si>
    <t>157552</t>
  </si>
  <si>
    <t>-41_6537</t>
  </si>
  <si>
    <t>Hå</t>
  </si>
  <si>
    <t>Tvihaug, Varhaug \Fyllplass</t>
  </si>
  <si>
    <t>Styrk Lote</t>
  </si>
  <si>
    <t>POINT (-40516 6537631)</t>
  </si>
  <si>
    <t>urn:catalog:BG:S:157552</t>
  </si>
  <si>
    <t>105_157552</t>
  </si>
  <si>
    <t>BG_157552</t>
  </si>
  <si>
    <t>160404</t>
  </si>
  <si>
    <t>-37_6547</t>
  </si>
  <si>
    <t>Time</t>
  </si>
  <si>
    <t>Lye \Fyllplass</t>
  </si>
  <si>
    <t>POINT (-36340 6547528)</t>
  </si>
  <si>
    <t>urn:catalog:BG:S:160404</t>
  </si>
  <si>
    <t>105_160404</t>
  </si>
  <si>
    <t>BG_160404</t>
  </si>
  <si>
    <t>160350</t>
  </si>
  <si>
    <t>urn:catalog:BG:S:160350</t>
  </si>
  <si>
    <t>105_160350</t>
  </si>
  <si>
    <t>BG_160350</t>
  </si>
  <si>
    <t>610909</t>
  </si>
  <si>
    <t>-41_6565</t>
  </si>
  <si>
    <t>Sola</t>
  </si>
  <si>
    <t>Regestranden vest for</t>
  </si>
  <si>
    <t>POINT (-41497 6564452)</t>
  </si>
  <si>
    <t>59_610909</t>
  </si>
  <si>
    <t>610951</t>
  </si>
  <si>
    <t>Trælastranda øst</t>
  </si>
  <si>
    <t>POINT (-41838 6564356)</t>
  </si>
  <si>
    <t>59_610951</t>
  </si>
  <si>
    <t>2975692467</t>
  </si>
  <si>
    <t>-45_6621</t>
  </si>
  <si>
    <t>Tysvær</t>
  </si>
  <si>
    <t>http://www.gbif.org/occurrence/2975692467</t>
  </si>
  <si>
    <t>POINT (-44732 6621109)</t>
  </si>
  <si>
    <t>q-10201567149</t>
  </si>
  <si>
    <t>40_2975692467</t>
  </si>
  <si>
    <t>27321957</t>
  </si>
  <si>
    <t>-55_6613</t>
  </si>
  <si>
    <t>Karmøy</t>
  </si>
  <si>
    <t>Revurvegen, Karmøy, Ro \Kant av sti, furu og granskog. /[Kvant.:] 1 Bushes</t>
  </si>
  <si>
    <t>Merete Stava</t>
  </si>
  <si>
    <t>Tydelige tegn til at det dumpes hageavfall på stedet.. Quantity: 1 Bushes</t>
  </si>
  <si>
    <t>https://www.artsobservasjoner.no/Sighting/27321957</t>
  </si>
  <si>
    <t>POINT (-54088 6612058)</t>
  </si>
  <si>
    <t>urn:uuid:a42f7b4d-13e0-4766-9ad3-7c7d05aa634b</t>
  </si>
  <si>
    <t>1010_27321957</t>
  </si>
  <si>
    <t>11348</t>
  </si>
  <si>
    <t>-61_6611</t>
  </si>
  <si>
    <t>Stangaland, Solskivevegen. \Igjenstående/forvilla i vegkanten ved gammal ha...</t>
  </si>
  <si>
    <t>Anders Lundberg</t>
  </si>
  <si>
    <t>POINT (-61216 6610884)</t>
  </si>
  <si>
    <t>urn:catalog:BG:S:11348</t>
  </si>
  <si>
    <t>105_11348</t>
  </si>
  <si>
    <t>BG_11348</t>
  </si>
  <si>
    <t>11679023</t>
  </si>
  <si>
    <t>-7_6629</t>
  </si>
  <si>
    <t>Vindafjord</t>
  </si>
  <si>
    <t>Kvaløy, langs riksvegen, Vindafjord, Ro \Edellauvskog og kantvegitasjon mot veg</t>
  </si>
  <si>
    <t>Lars Dalen|Randi Holmsen Dalen</t>
  </si>
  <si>
    <t>https://www.artsobservasjoner.no/Sighting/11679023</t>
  </si>
  <si>
    <t>POINT (-7186 6628028)</t>
  </si>
  <si>
    <t>urn:uuid:d4384be8-fd3c-4003-aac7-a4afa306815c</t>
  </si>
  <si>
    <t>1010_11679023</t>
  </si>
  <si>
    <t>2645518014</t>
  </si>
  <si>
    <t>-25_6731</t>
  </si>
  <si>
    <t>Vestland</t>
  </si>
  <si>
    <t>Bergen</t>
  </si>
  <si>
    <t>Ho</t>
  </si>
  <si>
    <t>http://www.gbif.org/occurrence/2645518014</t>
  </si>
  <si>
    <t>POINT (-24940 6731051)</t>
  </si>
  <si>
    <t>o-1004614983</t>
  </si>
  <si>
    <t>40_2645518014</t>
  </si>
  <si>
    <t>2645386132</t>
  </si>
  <si>
    <t>-31_6725</t>
  </si>
  <si>
    <t>http://www.gbif.org/occurrence/2645386132</t>
  </si>
  <si>
    <t>POINT (-30960 6725585)</t>
  </si>
  <si>
    <t>q-10085511003</t>
  </si>
  <si>
    <t>40_2645386132</t>
  </si>
  <si>
    <t>NATRES</t>
  </si>
  <si>
    <t>urn:uuid:8fc9929c-a3c2-4454-b81f-01bf38e4bbd8</t>
  </si>
  <si>
    <t>-31_6729</t>
  </si>
  <si>
    <t>Storetveitvannet</t>
  </si>
  <si>
    <t>Leif Ryvarden</t>
  </si>
  <si>
    <t>POINT (-31255 6729242)</t>
  </si>
  <si>
    <t>Naturrestaurering AS</t>
  </si>
  <si>
    <t>natres</t>
  </si>
  <si>
    <t>267_urn:uuid:8fc9929c-a3c2-4454-b81f-01bf38e4bbd8</t>
  </si>
  <si>
    <t>2648473643</t>
  </si>
  <si>
    <t>-31_6731</t>
  </si>
  <si>
    <t>http://www.gbif.org/occurrence/2648473643</t>
  </si>
  <si>
    <t>POINT (-30516 6731746)</t>
  </si>
  <si>
    <t>q-10088997346</t>
  </si>
  <si>
    <t>40_2648473643</t>
  </si>
  <si>
    <t>2649030058</t>
  </si>
  <si>
    <t>-31_6735</t>
  </si>
  <si>
    <t>http://www.gbif.org/occurrence/2649030058</t>
  </si>
  <si>
    <t>POINT (-31948 6735284)</t>
  </si>
  <si>
    <t>q-10087587616</t>
  </si>
  <si>
    <t>40_2649030058</t>
  </si>
  <si>
    <t>2649812934</t>
  </si>
  <si>
    <t>-35_6729</t>
  </si>
  <si>
    <t>http://www.gbif.org/occurrence/2649812934</t>
  </si>
  <si>
    <t>POINT (-35150 6729488)</t>
  </si>
  <si>
    <t>q-10115195363</t>
  </si>
  <si>
    <t>40_2649812934</t>
  </si>
  <si>
    <t>216926</t>
  </si>
  <si>
    <t>-37_6719</t>
  </si>
  <si>
    <t>Fana: Store Milde: I hagen ved Fana folkehøgskule. \Mange svært store ekspl. i ein hekk langs austg...</t>
  </si>
  <si>
    <t>J. Naustdal</t>
  </si>
  <si>
    <t>https://www.unimus.no/felles/bilder/web_hent_bilde.php?id=12116950&amp;type=jpeg</t>
  </si>
  <si>
    <t>POINT (-37381 6719255)</t>
  </si>
  <si>
    <t>urn:catalog:BG:S:216926</t>
  </si>
  <si>
    <t>105_216926</t>
  </si>
  <si>
    <t>BG_216926</t>
  </si>
  <si>
    <t>2648717559</t>
  </si>
  <si>
    <t>-37_6729</t>
  </si>
  <si>
    <t>http://www.gbif.org/occurrence/2648717559</t>
  </si>
  <si>
    <t>POINT (-36349 6729638)</t>
  </si>
  <si>
    <t>q-10086753356</t>
  </si>
  <si>
    <t>40_2648717559</t>
  </si>
  <si>
    <t>597349</t>
  </si>
  <si>
    <t>-9_6659</t>
  </si>
  <si>
    <t>Etne</t>
  </si>
  <si>
    <t>Etne. Skånevik sentrum \kratt i boligstrøk</t>
  </si>
  <si>
    <t>POINT (-8682 6658394)</t>
  </si>
  <si>
    <t>urn:catalog:O:V:597349</t>
  </si>
  <si>
    <t>8_597349</t>
  </si>
  <si>
    <t>O_597349</t>
  </si>
  <si>
    <t>2645827500</t>
  </si>
  <si>
    <t>-1_6683</t>
  </si>
  <si>
    <t>Kvinnherad</t>
  </si>
  <si>
    <t>http://www.gbif.org/occurrence/2645827500</t>
  </si>
  <si>
    <t>POINT (-404 6683985)</t>
  </si>
  <si>
    <t>q-10098345882</t>
  </si>
  <si>
    <t>40_2645827500</t>
  </si>
  <si>
    <t>2645560531</t>
  </si>
  <si>
    <t>-51_6729</t>
  </si>
  <si>
    <t>Øygarden</t>
  </si>
  <si>
    <t>Fjell</t>
  </si>
  <si>
    <t>http://www.gbif.org/occurrence/2645560531</t>
  </si>
  <si>
    <t>POINT (-50360 6729023)</t>
  </si>
  <si>
    <t>q-10087352917</t>
  </si>
  <si>
    <t>40_2645560531</t>
  </si>
  <si>
    <t>2644224789</t>
  </si>
  <si>
    <t>-43_6747</t>
  </si>
  <si>
    <t>Askøy</t>
  </si>
  <si>
    <t>http://www.gbif.org/occurrence/2644224789</t>
  </si>
  <si>
    <t>POINT (-43748 6746657)</t>
  </si>
  <si>
    <t>q-10055852983</t>
  </si>
  <si>
    <t>40_2644224789</t>
  </si>
  <si>
    <t>58776</t>
  </si>
  <si>
    <t>77_6815</t>
  </si>
  <si>
    <t>Sogndal</t>
  </si>
  <si>
    <t>SF</t>
  </si>
  <si>
    <t>Fossvegen 1 (Mossige-Ryssdal Elvhaug) // Gjenstående i hage (ved uthuset)</t>
  </si>
  <si>
    <t>POINT (76330 6814126)</t>
  </si>
  <si>
    <t>urn:catalog:KMN:V:58776</t>
  </si>
  <si>
    <t>33_58776</t>
  </si>
  <si>
    <t>KMN_58776</t>
  </si>
  <si>
    <t>2645540405</t>
  </si>
  <si>
    <t>73_6771</t>
  </si>
  <si>
    <t>Aurland</t>
  </si>
  <si>
    <t>http://www.gbif.org/occurrence/2645540405</t>
  </si>
  <si>
    <t>POINT (72431 6770460)</t>
  </si>
  <si>
    <t>q-10088151943</t>
  </si>
  <si>
    <t>40_2645540405</t>
  </si>
  <si>
    <t>2648974388</t>
  </si>
  <si>
    <t>http://www.gbif.org/occurrence/2648974388</t>
  </si>
  <si>
    <t>q-10088183274</t>
  </si>
  <si>
    <t>40_2648974388</t>
  </si>
  <si>
    <t>2648497938</t>
  </si>
  <si>
    <t>107_6841</t>
  </si>
  <si>
    <t>Luster</t>
  </si>
  <si>
    <t>http://www.gbif.org/occurrence/2648497938</t>
  </si>
  <si>
    <t>POINT (107134 6840111)</t>
  </si>
  <si>
    <t>q-10087869877</t>
  </si>
  <si>
    <t>40_2648497938</t>
  </si>
  <si>
    <t>2647181294</t>
  </si>
  <si>
    <t>85_6821</t>
  </si>
  <si>
    <t>http://www.gbif.org/occurrence/2647181294</t>
  </si>
  <si>
    <t>POINT (84799 6820978)</t>
  </si>
  <si>
    <t>q-10033954538</t>
  </si>
  <si>
    <t>40_2647181294</t>
  </si>
  <si>
    <t>2645621184</t>
  </si>
  <si>
    <t>23_6847</t>
  </si>
  <si>
    <t>Sunnfjord</t>
  </si>
  <si>
    <t>Jølster</t>
  </si>
  <si>
    <t>http://www.gbif.org/occurrence/2645621184</t>
  </si>
  <si>
    <t>POINT (22839 6847226)</t>
  </si>
  <si>
    <t>q-10092867346</t>
  </si>
  <si>
    <t>40_2645621184</t>
  </si>
  <si>
    <t>2975378261</t>
  </si>
  <si>
    <t>27_6897</t>
  </si>
  <si>
    <t>Stad</t>
  </si>
  <si>
    <t>Eid</t>
  </si>
  <si>
    <t>http://www.gbif.org/occurrence/2975378261</t>
  </si>
  <si>
    <t>POINT (27259 6897759)</t>
  </si>
  <si>
    <t>q-10197347195</t>
  </si>
  <si>
    <t>40_2975378261</t>
  </si>
  <si>
    <t>59284</t>
  </si>
  <si>
    <t>35_6885</t>
  </si>
  <si>
    <t>Gloppen</t>
  </si>
  <si>
    <t>Vereide gamle kyrkje // Gjenstående/dyrket ved inngangen</t>
  </si>
  <si>
    <t>Per Arvid Åsen, Per Harald Salvesen, Bård Vereide</t>
  </si>
  <si>
    <t>POINT (34113 6884673)</t>
  </si>
  <si>
    <t>urn:catalog:KMN:V:59284</t>
  </si>
  <si>
    <t>33_59284</t>
  </si>
  <si>
    <t>KMN_59284</t>
  </si>
  <si>
    <t>102678</t>
  </si>
  <si>
    <t>103_6981</t>
  </si>
  <si>
    <t>Møre og Romsdal</t>
  </si>
  <si>
    <t>Molde</t>
  </si>
  <si>
    <t>MR</t>
  </si>
  <si>
    <t>Nøisomhet</t>
  </si>
  <si>
    <t>Ralph Tambs Lyche</t>
  </si>
  <si>
    <t>POINT (103642 6981205)</t>
  </si>
  <si>
    <t>urn:catalog:TRH:V:102678</t>
  </si>
  <si>
    <t>37_102678</t>
  </si>
  <si>
    <t>TRH_102678</t>
  </si>
  <si>
    <t>597643</t>
  </si>
  <si>
    <t>Molde. Molde Ø, Retiroparken \frøforvilla i parkskog</t>
  </si>
  <si>
    <t>POINT (102838 6980189)</t>
  </si>
  <si>
    <t>urn:catalog:O:V:597643</t>
  </si>
  <si>
    <t>8_597643</t>
  </si>
  <si>
    <t>O_597643</t>
  </si>
  <si>
    <t>17318160</t>
  </si>
  <si>
    <t>47_6959</t>
  </si>
  <si>
    <t>Ålesund</t>
  </si>
  <si>
    <t>Ellingsøy: Kverve øst for saltvannsdammen, Ålesund, Mr</t>
  </si>
  <si>
    <t>Dag Holtan</t>
  </si>
  <si>
    <t>https://www.artsobservasjoner.no/Sighting/17318160</t>
  </si>
  <si>
    <t>POINT (47331 6959848)</t>
  </si>
  <si>
    <t>urn:uuid:3b40cb50-89a2-43f0-b23e-5bc4bd892fe8</t>
  </si>
  <si>
    <t>1010_17318160</t>
  </si>
  <si>
    <t>21996414</t>
  </si>
  <si>
    <t>51_6955</t>
  </si>
  <si>
    <t>Turløypa Bogneset/Geileberget: Hatlevika/Snopeneset, Ålesund, Mr \ /[Kvant.:] 4 Bushes</t>
  </si>
  <si>
    <t>Forvillet i høgstaudeeng. Quantity: 4 Bushes</t>
  </si>
  <si>
    <t>https://www.artsobservasjoner.no/Sighting/21996414</t>
  </si>
  <si>
    <t>POINT (51672 6955789)</t>
  </si>
  <si>
    <t>urn:uuid:6a2ba4d1-b750-487c-a8ea-7f2da246114a</t>
  </si>
  <si>
    <t>1010_21996414</t>
  </si>
  <si>
    <t>2648866989</t>
  </si>
  <si>
    <t>95_6993</t>
  </si>
  <si>
    <t>Hustadvika</t>
  </si>
  <si>
    <t>Fræna</t>
  </si>
  <si>
    <t>http://www.gbif.org/occurrence/2648866989</t>
  </si>
  <si>
    <t>POINT (94870 6993108)</t>
  </si>
  <si>
    <t>q-10096292333</t>
  </si>
  <si>
    <t>40_2648866989</t>
  </si>
  <si>
    <t>2646179493</t>
  </si>
  <si>
    <t>153_7041</t>
  </si>
  <si>
    <t>Smøla</t>
  </si>
  <si>
    <t>http://www.gbif.org/occurrence/2646179493</t>
  </si>
  <si>
    <t>POINT (153111 7041561)</t>
  </si>
  <si>
    <t>q-10101209810</t>
  </si>
  <si>
    <t>40_2646179493</t>
  </si>
  <si>
    <t>2649087874</t>
  </si>
  <si>
    <t>http://www.gbif.org/occurrence/2649087874</t>
  </si>
  <si>
    <t>q-10101209188</t>
  </si>
  <si>
    <t>40_2649087874</t>
  </si>
  <si>
    <t>2645853580</t>
  </si>
  <si>
    <t>267_7039</t>
  </si>
  <si>
    <t>Trøndelag</t>
  </si>
  <si>
    <t>Trondheim</t>
  </si>
  <si>
    <t>ST</t>
  </si>
  <si>
    <t>http://www.gbif.org/occurrence/2645853580</t>
  </si>
  <si>
    <t>POINT (267979 7038031)</t>
  </si>
  <si>
    <t>q-10097390070</t>
  </si>
  <si>
    <t>40_2645853580</t>
  </si>
  <si>
    <t>2648926073</t>
  </si>
  <si>
    <t>http://www.gbif.org/occurrence/2648926073</t>
  </si>
  <si>
    <t>q-10097552261</t>
  </si>
  <si>
    <t>40_2648926073</t>
  </si>
  <si>
    <t>22776523</t>
  </si>
  <si>
    <t>271_7033</t>
  </si>
  <si>
    <t>Øst for Tillerbrua, Trondheim, Tø \ /[Kvant.:] 1 Bushes</t>
  </si>
  <si>
    <t>Evelyne Gildemyn</t>
  </si>
  <si>
    <t>Like ved siden av rødhyllbusk. Quantity: 1 Bushes</t>
  </si>
  <si>
    <t>https://www.artsobservasjoner.no/Sighting/22776523</t>
  </si>
  <si>
    <t>POINT (271723 7032720)</t>
  </si>
  <si>
    <t>urn:uuid:45bbcb62-24ba-42f8-bc31-95ca1abb49af</t>
  </si>
  <si>
    <t>1010_22776523</t>
  </si>
  <si>
    <t>102680</t>
  </si>
  <si>
    <t>271_7041</t>
  </si>
  <si>
    <t>Trondheim. Pl. i hage hos frk. Sellæg. Jonsv. v.</t>
  </si>
  <si>
    <t>Einar Fondal</t>
  </si>
  <si>
    <t>POINT (271142 7040920)</t>
  </si>
  <si>
    <t>urn:catalog:TRH:V:102680</t>
  </si>
  <si>
    <t>37_102680</t>
  </si>
  <si>
    <t>TRH_102680</t>
  </si>
  <si>
    <t>191482</t>
  </si>
  <si>
    <t>273_7043</t>
  </si>
  <si>
    <t>Lade, S for Devle gård ca. 10 m fra Lade allé \Krattskog</t>
  </si>
  <si>
    <t>Tommy Prestø</t>
  </si>
  <si>
    <t>Eldre ind. med mange rotskudd</t>
  </si>
  <si>
    <t>https://www.unimus.no/felles/bilder/web_hent_bilde.php?id=14898053&amp;type=jpeg</t>
  </si>
  <si>
    <t>POINT (273542 7043197)</t>
  </si>
  <si>
    <t>urn:catalog:TRH:V:191482</t>
  </si>
  <si>
    <t>37_191482</t>
  </si>
  <si>
    <t>TRH_191482</t>
  </si>
  <si>
    <t>47967</t>
  </si>
  <si>
    <t>275_7043</t>
  </si>
  <si>
    <t>Lade, Fagerheim \Forvillet i løvskog</t>
  </si>
  <si>
    <t>Eli Fremstad</t>
  </si>
  <si>
    <t>https://www.unimus.no/felles/bilder/web_hent_bilde.php?id=14763718&amp;type=jpeg</t>
  </si>
  <si>
    <t>POINT (274413 7043627)</t>
  </si>
  <si>
    <t>urn:catalog:TRH:V:47967</t>
  </si>
  <si>
    <t>37_47967</t>
  </si>
  <si>
    <t>TRH_47967</t>
  </si>
  <si>
    <t>32605</t>
  </si>
  <si>
    <t>291_7039</t>
  </si>
  <si>
    <t>Malvik</t>
  </si>
  <si>
    <t>Hommelvik, SØ stadion, S-siden av Homla \Steinforbygning langs elva,</t>
  </si>
  <si>
    <t>Forvillet</t>
  </si>
  <si>
    <t xml:space="preserve">https://www.unimus.no/felles/bilder/web_hent_bilde.php?id=14746531&amp;type=jpeg | https://www.unimus.no/felles/bilder/web_hent_bilde.php?id=14746533&amp;type=jpeg </t>
  </si>
  <si>
    <t>POINT (290773 7038008)</t>
  </si>
  <si>
    <t>urn:catalog:TRH:V:32605</t>
  </si>
  <si>
    <t>37_32605</t>
  </si>
  <si>
    <t>TRH_32605</t>
  </si>
  <si>
    <t>27212992</t>
  </si>
  <si>
    <t>287_7059</t>
  </si>
  <si>
    <t>Frosta</t>
  </si>
  <si>
    <t>NT</t>
  </si>
  <si>
    <t>Riset,Frosta, Frosta, Tø \ /[Kvant.:] 2</t>
  </si>
  <si>
    <t>Gunnar Stenhaug</t>
  </si>
  <si>
    <t>https://www.artsobservasjoner.no/Sighting/27212992</t>
  </si>
  <si>
    <t>POINT (287206 7058353)</t>
  </si>
  <si>
    <t>urn:uuid:cdf1a0e1-1cc0-4e06-ab57-6ace45af525f</t>
  </si>
  <si>
    <t>1010_27212992</t>
  </si>
  <si>
    <t>102679</t>
  </si>
  <si>
    <t>297_7091</t>
  </si>
  <si>
    <t>Steinkjer</t>
  </si>
  <si>
    <t>Verran</t>
  </si>
  <si>
    <t>Verrastranda. Pl. i hage hos Ernst Stavrum, Stavrum, østre</t>
  </si>
  <si>
    <t>POINT (296935 7090752)</t>
  </si>
  <si>
    <t>urn:catalog:TRH:V:102679</t>
  </si>
  <si>
    <t>37_102679</t>
  </si>
  <si>
    <t>TRH_102679</t>
  </si>
  <si>
    <t>2649228496</t>
  </si>
  <si>
    <t>499_7519</t>
  </si>
  <si>
    <t>Nordland</t>
  </si>
  <si>
    <t>Steigen</t>
  </si>
  <si>
    <t>No</t>
  </si>
  <si>
    <t>http://www.gbif.org/occurrence/2649228496</t>
  </si>
  <si>
    <t>POINT (498854 7519562)</t>
  </si>
  <si>
    <t>q-10097911159</t>
  </si>
  <si>
    <t>40_2649228496</t>
  </si>
  <si>
    <t>CC</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</si>
  <si>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</si>
  <si>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</si>
  <si>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</si>
  <si>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</si>
  <si>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</si>
  <si>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</si>
  <si>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</si>
  <si>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</si>
  <si>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</si>
  <si>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</si>
  <si>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</si>
  <si>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</si>
  <si>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</si>
  <si>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</si>
  <si>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</si>
  <si>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</si>
  <si>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</si>
  <si>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</si>
  <si>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</si>
  <si>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</si>
  <si>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</si>
  <si>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</si>
  <si>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</si>
  <si>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</si>
  <si>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</si>
  <si>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</si>
  <si>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</si>
  <si>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</si>
  <si>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</si>
  <si>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</si>
  <si>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</si>
  <si>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</si>
  <si>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</si>
  <si>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</si>
  <si>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</si>
  <si>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</si>
  <si>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</si>
  <si>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</si>
  <si>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</si>
  <si>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</si>
  <si>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</si>
  <si>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</si>
  <si>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</si>
  <si>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</si>
  <si>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</si>
  <si>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</si>
  <si>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</si>
  <si>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</si>
  <si>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</si>
  <si>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</si>
  <si>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</si>
  <si>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</si>
  <si>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</si>
  <si>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</si>
  <si>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</si>
  <si>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</si>
  <si>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</si>
  <si>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</si>
  <si>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</si>
  <si>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</si>
  <si>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</si>
  <si>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</si>
  <si>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</si>
  <si>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</si>
  <si>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</si>
  <si>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</si>
  <si>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</si>
  <si>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</si>
  <si>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</si>
  <si>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</si>
  <si>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</si>
  <si>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Nr</t>
  </si>
  <si>
    <t>Ex2021</t>
  </si>
  <si>
    <t>RE_Navn</t>
  </si>
  <si>
    <t>t</t>
  </si>
  <si>
    <t>zone</t>
  </si>
  <si>
    <t>east</t>
  </si>
  <si>
    <t>north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</si>
</sst>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00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0" fontId="0" fillId="3" borderId="0" xfId="0" applyFill="1"/>
    <xf numFmtId="14" fontId="0" fillId="0" borderId="0" xfId="0" applyNumberFormat="1"/>
    <xf numFmtId="0" fontId="0" fillId="4" borderId="0" xfId="0" applyFill="1"/>
    <xf numFmtId="0" fontId="2" fillId="0" borderId="0" xfId="1" applyFill="1"/>
    <xf numFmtId="0" fontId="0" fillId="0" borderId="0" xfId="0" applyAlignment="1">
      <alignment horizontal="right"/>
    </xf>
    <xf numFmtId="0" fontId="0" fillId="5" borderId="0" xfId="0" applyFill="1"/>
    <xf numFmtId="0" fontId="3" fillId="0" borderId="0" xfId="1" applyFont="1" applyFill="1"/>
    <xf numFmtId="0" fontId="0" fillId="6" borderId="0" xfId="0" applyFill="1"/>
    <xf numFmtId="0" fontId="0" fillId="7" borderId="0" xfId="0" applyFill="1"/>
    <xf numFmtId="0" fontId="2" fillId="0" borderId="0" xfId="1"/>
    <xf numFmtId="0" fontId="1" fillId="0" borderId="0" xfId="0" applyFont="1"/>
    <xf numFmtId="0" fontId="1" fillId="3" borderId="0" xfId="0" applyFont="1" applyFill="1" applyAlignment="1">
      <alignment horizontal="left"/>
    </xf>
    <xf numFmtId="0" fontId="1" fillId="7" borderId="0" xfId="0" applyFont="1" applyFill="1"/>
    <xf numFmtId="0" fontId="1" fillId="5"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756F6-F923-4D1A-8C0C-A46019BAA1CB}">
  <dimension ref="A1:BX363"/>
  <sheetViews>
    <sheetView tabSelected="1" topLeftCell="A211" workbookViewId="0">
      <selection activeCell="F215" sqref="F215"/>
    </sheetView>
  </sheetViews>
  <sheetFormatPr defaultRowHeight="15" x14ac:dyDescent="0.25"/>
  <cols>
    <col min="29" max="29" width="73.85546875" customWidth="1"/>
  </cols>
  <sheetData>
    <row r="1" spans="1:76" x14ac:dyDescent="0.25">
      <c r="A1" s="15" t="s">
        <v>2489</v>
      </c>
      <c r="B1" s="15" t="s">
        <v>2490</v>
      </c>
      <c r="C1" s="15" t="s">
        <v>2491</v>
      </c>
      <c r="D1" s="15" t="s">
        <v>2492</v>
      </c>
      <c r="E1" s="15" t="s">
        <v>2493</v>
      </c>
      <c r="F1" s="15" t="s">
        <v>2494</v>
      </c>
      <c r="G1" s="15" t="s">
        <v>2495</v>
      </c>
      <c r="H1" s="16" t="s">
        <v>2496</v>
      </c>
      <c r="I1" s="15" t="s">
        <v>2497</v>
      </c>
      <c r="J1" s="15" t="s">
        <v>2498</v>
      </c>
      <c r="K1" s="15" t="s">
        <v>2499</v>
      </c>
      <c r="L1" s="15" t="s">
        <v>2500</v>
      </c>
      <c r="M1" s="15" t="s">
        <v>2501</v>
      </c>
      <c r="N1" s="15" t="s">
        <v>2502</v>
      </c>
      <c r="O1" s="15" t="s">
        <v>2503</v>
      </c>
      <c r="P1" s="17" t="s">
        <v>2504</v>
      </c>
      <c r="Q1" s="18" t="s">
        <v>2505</v>
      </c>
      <c r="R1" s="19" t="s">
        <v>2506</v>
      </c>
      <c r="S1" s="19" t="s">
        <v>2507</v>
      </c>
      <c r="T1" s="19" t="s">
        <v>2508</v>
      </c>
      <c r="U1" s="20" t="s">
        <v>2509</v>
      </c>
      <c r="V1" s="15" t="s">
        <v>2510</v>
      </c>
      <c r="W1" s="15" t="s">
        <v>2511</v>
      </c>
      <c r="X1" s="15" t="s">
        <v>2512</v>
      </c>
      <c r="Y1" s="3" t="s">
        <v>2513</v>
      </c>
      <c r="Z1" s="3" t="s">
        <v>2514</v>
      </c>
      <c r="AA1" s="15" t="s">
        <v>2515</v>
      </c>
      <c r="AB1" s="15" t="s">
        <v>2516</v>
      </c>
      <c r="AC1" s="15" t="s">
        <v>2517</v>
      </c>
      <c r="AD1" s="15" t="s">
        <v>2518</v>
      </c>
      <c r="AE1" s="15" t="s">
        <v>2519</v>
      </c>
      <c r="AF1" s="15" t="s">
        <v>2520</v>
      </c>
      <c r="AG1" s="15" t="s">
        <v>2521</v>
      </c>
      <c r="AH1" s="15" t="s">
        <v>2522</v>
      </c>
      <c r="AI1" s="15"/>
      <c r="AJ1" s="15" t="s">
        <v>2523</v>
      </c>
      <c r="AK1" s="15" t="s">
        <v>2524</v>
      </c>
      <c r="AL1" s="20" t="s">
        <v>2525</v>
      </c>
      <c r="AM1" s="20" t="s">
        <v>2526</v>
      </c>
      <c r="AN1" s="20" t="s">
        <v>2527</v>
      </c>
      <c r="AO1" s="20" t="s">
        <v>2528</v>
      </c>
      <c r="AP1" s="15" t="s">
        <v>2529</v>
      </c>
      <c r="AQ1" s="21" t="s">
        <v>2530</v>
      </c>
      <c r="AR1" s="22" t="s">
        <v>2531</v>
      </c>
      <c r="AS1" s="15" t="s">
        <v>2532</v>
      </c>
      <c r="AT1" s="14" t="s">
        <v>2533</v>
      </c>
      <c r="AU1" s="15" t="s">
        <v>2501</v>
      </c>
      <c r="AV1" s="15" t="s">
        <v>2534</v>
      </c>
      <c r="AW1" s="15" t="s">
        <v>2535</v>
      </c>
      <c r="AX1" s="15" t="s">
        <v>2536</v>
      </c>
      <c r="AY1" s="15" t="s">
        <v>2537</v>
      </c>
      <c r="AZ1" s="15" t="s">
        <v>2538</v>
      </c>
      <c r="BA1" s="15" t="s">
        <v>2539</v>
      </c>
      <c r="BB1" s="15" t="s">
        <v>2540</v>
      </c>
      <c r="BC1" s="15" t="s">
        <v>2541</v>
      </c>
      <c r="BD1" s="15" t="s">
        <v>2542</v>
      </c>
      <c r="BE1" s="15" t="s">
        <v>2543</v>
      </c>
      <c r="BF1" s="23" t="s">
        <v>2544</v>
      </c>
      <c r="BG1" s="15" t="s">
        <v>2545</v>
      </c>
      <c r="BH1" s="15" t="s">
        <v>2508</v>
      </c>
      <c r="BI1" s="15" t="s">
        <v>2546</v>
      </c>
      <c r="BJ1" s="15" t="s">
        <v>2547</v>
      </c>
      <c r="BK1" s="7" t="s">
        <v>2548</v>
      </c>
      <c r="BL1" s="15" t="s">
        <v>2549</v>
      </c>
      <c r="BM1" s="15" t="s">
        <v>2550</v>
      </c>
      <c r="BN1" s="15" t="s">
        <v>2551</v>
      </c>
      <c r="BO1" s="15" t="s">
        <v>2552</v>
      </c>
      <c r="BP1" t="s">
        <v>2553</v>
      </c>
      <c r="BQ1" t="s">
        <v>2554</v>
      </c>
      <c r="BR1" t="s">
        <v>2555</v>
      </c>
      <c r="BS1" t="s">
        <v>2556</v>
      </c>
      <c r="BT1" s="15" t="s">
        <v>2557</v>
      </c>
      <c r="BU1" s="15" t="s">
        <v>2558</v>
      </c>
      <c r="BV1" s="15" t="s">
        <v>2559</v>
      </c>
      <c r="BW1" s="15" t="s">
        <v>2560</v>
      </c>
      <c r="BX1" s="15" t="s">
        <v>2561</v>
      </c>
    </row>
    <row r="2" spans="1:76" x14ac:dyDescent="0.25">
      <c r="A2">
        <v>364404</v>
      </c>
      <c r="B2">
        <v>266685</v>
      </c>
      <c r="F2" t="s">
        <v>0</v>
      </c>
      <c r="G2" t="s">
        <v>38</v>
      </c>
      <c r="H2" t="s">
        <v>773</v>
      </c>
      <c r="I2" s="8" t="str">
        <f>HYPERLINK(AT2,"Hb")</f>
        <v>Hb</v>
      </c>
      <c r="K2">
        <v>1</v>
      </c>
      <c r="L2" t="s">
        <v>4</v>
      </c>
      <c r="M2">
        <v>101677</v>
      </c>
      <c r="N2" t="s">
        <v>5</v>
      </c>
      <c r="O2" t="s">
        <v>5</v>
      </c>
      <c r="R2" t="s">
        <v>774</v>
      </c>
      <c r="S2" t="s">
        <v>40</v>
      </c>
      <c r="T2" t="s">
        <v>775</v>
      </c>
      <c r="U2" t="s">
        <v>776</v>
      </c>
      <c r="V2" s="13">
        <v>3</v>
      </c>
      <c r="W2" t="s">
        <v>512</v>
      </c>
      <c r="X2" t="s">
        <v>512</v>
      </c>
      <c r="Y2" s="2" t="s">
        <v>156</v>
      </c>
      <c r="Z2" s="3">
        <v>2</v>
      </c>
      <c r="AA2" s="4">
        <v>301</v>
      </c>
      <c r="AB2" s="4" t="s">
        <v>512</v>
      </c>
      <c r="AC2" t="s">
        <v>777</v>
      </c>
      <c r="AD2">
        <v>1910</v>
      </c>
      <c r="AE2">
        <v>1</v>
      </c>
      <c r="AF2">
        <v>1</v>
      </c>
      <c r="AG2" t="s">
        <v>778</v>
      </c>
      <c r="AH2" t="s">
        <v>46</v>
      </c>
      <c r="AJ2" t="s">
        <v>5</v>
      </c>
      <c r="AK2" t="s">
        <v>11</v>
      </c>
      <c r="AL2">
        <v>261317</v>
      </c>
      <c r="AM2">
        <v>6656077</v>
      </c>
      <c r="AN2" s="4">
        <v>261000</v>
      </c>
      <c r="AO2" s="4">
        <v>6657000</v>
      </c>
      <c r="AP2">
        <v>20057</v>
      </c>
      <c r="AR2">
        <v>8</v>
      </c>
      <c r="AT2" t="s">
        <v>779</v>
      </c>
      <c r="AU2">
        <v>101677</v>
      </c>
      <c r="AW2" s="5" t="s">
        <v>13</v>
      </c>
      <c r="AX2">
        <v>1</v>
      </c>
      <c r="AY2" t="s">
        <v>14</v>
      </c>
      <c r="AZ2" t="s">
        <v>780</v>
      </c>
      <c r="BA2" t="s">
        <v>781</v>
      </c>
      <c r="BB2">
        <v>8</v>
      </c>
      <c r="BC2" t="s">
        <v>51</v>
      </c>
      <c r="BD2" t="s">
        <v>52</v>
      </c>
      <c r="BE2">
        <v>1</v>
      </c>
      <c r="BF2" s="6">
        <v>34388</v>
      </c>
      <c r="BG2" s="7" t="s">
        <v>19</v>
      </c>
      <c r="BI2">
        <v>3</v>
      </c>
      <c r="BJ2">
        <v>438019</v>
      </c>
      <c r="BK2">
        <v>172582</v>
      </c>
      <c r="BL2" t="s">
        <v>782</v>
      </c>
      <c r="BN2" t="s">
        <v>783</v>
      </c>
      <c r="BX2">
        <v>364404</v>
      </c>
    </row>
    <row r="3" spans="1:76" x14ac:dyDescent="0.25">
      <c r="A3">
        <v>307487</v>
      </c>
      <c r="B3">
        <v>266687</v>
      </c>
      <c r="F3" t="s">
        <v>0</v>
      </c>
      <c r="G3" t="s">
        <v>38</v>
      </c>
      <c r="H3" t="s">
        <v>1056</v>
      </c>
      <c r="I3" s="8" t="str">
        <f>HYPERLINK(AT3,"Hb")</f>
        <v>Hb</v>
      </c>
      <c r="K3">
        <v>1</v>
      </c>
      <c r="L3" t="s">
        <v>4</v>
      </c>
      <c r="M3">
        <v>101677</v>
      </c>
      <c r="N3" t="s">
        <v>5</v>
      </c>
      <c r="O3" t="s">
        <v>5</v>
      </c>
      <c r="S3" t="s">
        <v>40</v>
      </c>
      <c r="T3" t="s">
        <v>41</v>
      </c>
      <c r="U3" t="s">
        <v>1057</v>
      </c>
      <c r="V3" s="13">
        <v>3</v>
      </c>
      <c r="W3" t="s">
        <v>1027</v>
      </c>
      <c r="X3" t="s">
        <v>1058</v>
      </c>
      <c r="Y3" t="s">
        <v>1059</v>
      </c>
      <c r="Z3" s="3">
        <v>5</v>
      </c>
      <c r="AA3" s="4">
        <v>501</v>
      </c>
      <c r="AB3" s="4" t="s">
        <v>1058</v>
      </c>
      <c r="AC3" t="s">
        <v>1060</v>
      </c>
      <c r="AD3">
        <v>1931</v>
      </c>
      <c r="AE3">
        <v>7</v>
      </c>
      <c r="AF3">
        <v>23</v>
      </c>
      <c r="AG3" t="s">
        <v>1061</v>
      </c>
      <c r="AH3" t="s">
        <v>46</v>
      </c>
      <c r="AJ3" t="s">
        <v>5</v>
      </c>
      <c r="AK3" t="s">
        <v>11</v>
      </c>
      <c r="AL3">
        <v>251869</v>
      </c>
      <c r="AM3">
        <v>6785786</v>
      </c>
      <c r="AN3" s="4">
        <v>251000</v>
      </c>
      <c r="AO3" s="4">
        <v>6785000</v>
      </c>
      <c r="AP3">
        <v>23345</v>
      </c>
      <c r="AR3">
        <v>8</v>
      </c>
      <c r="AS3" t="s">
        <v>1062</v>
      </c>
      <c r="AT3" t="s">
        <v>1063</v>
      </c>
      <c r="AU3">
        <v>101677</v>
      </c>
      <c r="AW3" s="5" t="s">
        <v>13</v>
      </c>
      <c r="AX3">
        <v>1</v>
      </c>
      <c r="AY3" t="s">
        <v>14</v>
      </c>
      <c r="AZ3" t="s">
        <v>1064</v>
      </c>
      <c r="BA3" t="s">
        <v>1065</v>
      </c>
      <c r="BB3">
        <v>8</v>
      </c>
      <c r="BC3" t="s">
        <v>51</v>
      </c>
      <c r="BD3" t="s">
        <v>52</v>
      </c>
      <c r="BE3">
        <v>1</v>
      </c>
      <c r="BF3" s="6">
        <v>34388</v>
      </c>
      <c r="BG3" s="7" t="s">
        <v>19</v>
      </c>
      <c r="BI3">
        <v>3</v>
      </c>
      <c r="BJ3">
        <v>438021</v>
      </c>
      <c r="BK3">
        <v>172593</v>
      </c>
      <c r="BL3" t="s">
        <v>1066</v>
      </c>
      <c r="BN3" t="s">
        <v>1067</v>
      </c>
      <c r="BX3">
        <v>307487</v>
      </c>
    </row>
    <row r="4" spans="1:76" x14ac:dyDescent="0.25">
      <c r="A4">
        <v>419244</v>
      </c>
      <c r="B4">
        <v>203689</v>
      </c>
      <c r="F4" t="s">
        <v>0</v>
      </c>
      <c r="G4" t="s">
        <v>284</v>
      </c>
      <c r="H4" t="s">
        <v>2424</v>
      </c>
      <c r="I4" t="s">
        <v>64</v>
      </c>
      <c r="K4">
        <v>1</v>
      </c>
      <c r="L4" t="s">
        <v>4</v>
      </c>
      <c r="M4">
        <v>101677</v>
      </c>
      <c r="N4" t="s">
        <v>5</v>
      </c>
      <c r="O4" t="s">
        <v>5</v>
      </c>
      <c r="S4" t="s">
        <v>40</v>
      </c>
      <c r="T4" t="s">
        <v>41</v>
      </c>
      <c r="U4" t="s">
        <v>2425</v>
      </c>
      <c r="V4" s="1">
        <v>1</v>
      </c>
      <c r="W4" t="s">
        <v>2404</v>
      </c>
      <c r="X4" t="s">
        <v>2405</v>
      </c>
      <c r="Y4" s="2" t="s">
        <v>2406</v>
      </c>
      <c r="Z4" s="3">
        <v>16</v>
      </c>
      <c r="AA4" s="4">
        <v>1601</v>
      </c>
      <c r="AB4" s="4" t="s">
        <v>2405</v>
      </c>
      <c r="AC4" t="s">
        <v>2426</v>
      </c>
      <c r="AD4">
        <v>1941</v>
      </c>
      <c r="AE4">
        <v>8</v>
      </c>
      <c r="AF4">
        <v>28</v>
      </c>
      <c r="AG4" t="s">
        <v>2427</v>
      </c>
      <c r="AH4" t="s">
        <v>2427</v>
      </c>
      <c r="AJ4" t="s">
        <v>5</v>
      </c>
      <c r="AK4" t="s">
        <v>11</v>
      </c>
      <c r="AL4">
        <v>271142</v>
      </c>
      <c r="AM4">
        <v>7040920</v>
      </c>
      <c r="AN4" s="4">
        <v>271000</v>
      </c>
      <c r="AO4" s="4">
        <v>7041000</v>
      </c>
      <c r="AP4">
        <v>707</v>
      </c>
      <c r="AR4">
        <v>37</v>
      </c>
      <c r="AT4" s="6"/>
      <c r="AU4">
        <v>101677</v>
      </c>
      <c r="AW4" s="5" t="s">
        <v>13</v>
      </c>
      <c r="AX4">
        <v>1</v>
      </c>
      <c r="AY4" t="s">
        <v>14</v>
      </c>
      <c r="AZ4" t="s">
        <v>2428</v>
      </c>
      <c r="BA4" t="s">
        <v>2429</v>
      </c>
      <c r="BB4">
        <v>37</v>
      </c>
      <c r="BC4" t="s">
        <v>291</v>
      </c>
      <c r="BD4" t="s">
        <v>52</v>
      </c>
      <c r="BF4" s="6">
        <v>41767</v>
      </c>
      <c r="BG4" s="7" t="s">
        <v>19</v>
      </c>
      <c r="BI4">
        <v>4</v>
      </c>
      <c r="BJ4">
        <v>359240</v>
      </c>
      <c r="BK4">
        <v>172669</v>
      </c>
      <c r="BL4" t="s">
        <v>2430</v>
      </c>
      <c r="BN4" t="s">
        <v>2431</v>
      </c>
      <c r="BX4">
        <v>419244</v>
      </c>
    </row>
    <row r="5" spans="1:76" x14ac:dyDescent="0.25">
      <c r="A5">
        <v>471572</v>
      </c>
      <c r="B5">
        <v>203688</v>
      </c>
      <c r="F5" t="s">
        <v>0</v>
      </c>
      <c r="G5" t="s">
        <v>284</v>
      </c>
      <c r="H5" t="s">
        <v>2471</v>
      </c>
      <c r="I5" t="s">
        <v>64</v>
      </c>
      <c r="K5">
        <v>1</v>
      </c>
      <c r="L5" t="s">
        <v>4</v>
      </c>
      <c r="M5">
        <v>101677</v>
      </c>
      <c r="N5" t="s">
        <v>5</v>
      </c>
      <c r="O5" t="s">
        <v>5</v>
      </c>
      <c r="S5" t="s">
        <v>40</v>
      </c>
      <c r="T5" t="s">
        <v>41</v>
      </c>
      <c r="U5" t="s">
        <v>2472</v>
      </c>
      <c r="V5" s="1">
        <v>1</v>
      </c>
      <c r="W5" t="s">
        <v>2404</v>
      </c>
      <c r="X5" t="s">
        <v>2473</v>
      </c>
      <c r="Y5" s="2" t="s">
        <v>2464</v>
      </c>
      <c r="Z5" s="3">
        <v>17</v>
      </c>
      <c r="AA5" s="4">
        <v>1724</v>
      </c>
      <c r="AB5" t="s">
        <v>2474</v>
      </c>
      <c r="AC5" t="s">
        <v>2475</v>
      </c>
      <c r="AD5">
        <v>1941</v>
      </c>
      <c r="AE5">
        <v>8</v>
      </c>
      <c r="AF5">
        <v>8</v>
      </c>
      <c r="AG5" t="s">
        <v>2427</v>
      </c>
      <c r="AH5" t="s">
        <v>2427</v>
      </c>
      <c r="AJ5" t="s">
        <v>5</v>
      </c>
      <c r="AK5" t="s">
        <v>11</v>
      </c>
      <c r="AL5">
        <v>296935</v>
      </c>
      <c r="AM5">
        <v>7090752</v>
      </c>
      <c r="AN5" s="4">
        <v>297000</v>
      </c>
      <c r="AO5" s="4">
        <v>7091000</v>
      </c>
      <c r="AP5">
        <v>707</v>
      </c>
      <c r="AR5">
        <v>37</v>
      </c>
      <c r="AT5" s="6"/>
      <c r="AU5">
        <v>101677</v>
      </c>
      <c r="AW5" s="5" t="s">
        <v>13</v>
      </c>
      <c r="AX5">
        <v>1</v>
      </c>
      <c r="AY5" t="s">
        <v>14</v>
      </c>
      <c r="AZ5" t="s">
        <v>2476</v>
      </c>
      <c r="BA5" t="s">
        <v>2477</v>
      </c>
      <c r="BB5">
        <v>37</v>
      </c>
      <c r="BC5" t="s">
        <v>291</v>
      </c>
      <c r="BD5" t="s">
        <v>52</v>
      </c>
      <c r="BF5" s="6">
        <v>41767</v>
      </c>
      <c r="BG5" s="7" t="s">
        <v>19</v>
      </c>
      <c r="BI5">
        <v>4</v>
      </c>
      <c r="BJ5">
        <v>359239</v>
      </c>
      <c r="BK5">
        <v>172673</v>
      </c>
      <c r="BL5" t="s">
        <v>2478</v>
      </c>
      <c r="BN5" t="s">
        <v>2479</v>
      </c>
      <c r="BX5">
        <v>471572</v>
      </c>
    </row>
    <row r="6" spans="1:76" x14ac:dyDescent="0.25">
      <c r="A6">
        <v>21026</v>
      </c>
      <c r="B6">
        <v>140318</v>
      </c>
      <c r="F6" t="s">
        <v>0</v>
      </c>
      <c r="G6" t="s">
        <v>1568</v>
      </c>
      <c r="H6" t="s">
        <v>2246</v>
      </c>
      <c r="I6" s="8" t="str">
        <f>HYPERLINK(AT6,"Hb")</f>
        <v>Hb</v>
      </c>
      <c r="K6">
        <v>1</v>
      </c>
      <c r="L6" t="s">
        <v>4</v>
      </c>
      <c r="M6">
        <v>101677</v>
      </c>
      <c r="N6" t="s">
        <v>5</v>
      </c>
      <c r="O6" t="s">
        <v>5</v>
      </c>
      <c r="S6" t="s">
        <v>40</v>
      </c>
      <c r="T6" t="s">
        <v>41</v>
      </c>
      <c r="U6" t="s">
        <v>2247</v>
      </c>
      <c r="V6" s="1">
        <v>1</v>
      </c>
      <c r="W6" t="s">
        <v>2206</v>
      </c>
      <c r="X6" t="s">
        <v>2207</v>
      </c>
      <c r="Y6" s="2" t="s">
        <v>2208</v>
      </c>
      <c r="Z6" s="3">
        <v>12</v>
      </c>
      <c r="AA6" s="4">
        <v>1201</v>
      </c>
      <c r="AB6" s="4" t="s">
        <v>2207</v>
      </c>
      <c r="AC6" t="s">
        <v>2248</v>
      </c>
      <c r="AD6">
        <v>1943</v>
      </c>
      <c r="AE6">
        <v>6</v>
      </c>
      <c r="AF6">
        <v>27</v>
      </c>
      <c r="AG6" t="s">
        <v>2249</v>
      </c>
      <c r="AH6" t="s">
        <v>2249</v>
      </c>
      <c r="AJ6" t="s">
        <v>5</v>
      </c>
      <c r="AK6" t="s">
        <v>11</v>
      </c>
      <c r="AL6">
        <v>-37381</v>
      </c>
      <c r="AM6">
        <v>6719255</v>
      </c>
      <c r="AN6" s="4">
        <v>-37000</v>
      </c>
      <c r="AO6" s="4">
        <v>6719000</v>
      </c>
      <c r="AP6">
        <v>200</v>
      </c>
      <c r="AR6">
        <v>105</v>
      </c>
      <c r="AT6" t="s">
        <v>2250</v>
      </c>
      <c r="AU6">
        <v>101677</v>
      </c>
      <c r="AW6" s="5" t="s">
        <v>13</v>
      </c>
      <c r="AX6">
        <v>1</v>
      </c>
      <c r="AY6" t="s">
        <v>14</v>
      </c>
      <c r="AZ6" t="s">
        <v>2251</v>
      </c>
      <c r="BA6" t="s">
        <v>2252</v>
      </c>
      <c r="BB6">
        <v>105</v>
      </c>
      <c r="BC6" t="s">
        <v>1577</v>
      </c>
      <c r="BD6" t="s">
        <v>1578</v>
      </c>
      <c r="BE6">
        <v>1</v>
      </c>
      <c r="BF6" s="6">
        <v>41422</v>
      </c>
      <c r="BG6" s="7" t="s">
        <v>19</v>
      </c>
      <c r="BI6">
        <v>5</v>
      </c>
      <c r="BJ6">
        <v>292044</v>
      </c>
      <c r="BK6">
        <v>172665</v>
      </c>
      <c r="BL6" t="s">
        <v>2253</v>
      </c>
      <c r="BN6" t="s">
        <v>2254</v>
      </c>
      <c r="BX6">
        <v>21026</v>
      </c>
    </row>
    <row r="7" spans="1:76" x14ac:dyDescent="0.25">
      <c r="A7">
        <v>168362</v>
      </c>
      <c r="B7">
        <v>200064</v>
      </c>
      <c r="F7" t="s">
        <v>0</v>
      </c>
      <c r="G7" t="s">
        <v>143</v>
      </c>
      <c r="H7" t="s">
        <v>1806</v>
      </c>
      <c r="I7" t="s">
        <v>64</v>
      </c>
      <c r="K7">
        <v>1</v>
      </c>
      <c r="L7" t="s">
        <v>4</v>
      </c>
      <c r="M7">
        <v>101677</v>
      </c>
      <c r="N7" t="s">
        <v>5</v>
      </c>
      <c r="O7" t="s">
        <v>5</v>
      </c>
      <c r="S7" t="s">
        <v>40</v>
      </c>
      <c r="T7" t="s">
        <v>41</v>
      </c>
      <c r="U7" t="s">
        <v>1807</v>
      </c>
      <c r="V7" s="1">
        <v>1</v>
      </c>
      <c r="W7" t="s">
        <v>1722</v>
      </c>
      <c r="X7" t="s">
        <v>1757</v>
      </c>
      <c r="Y7" t="s">
        <v>1724</v>
      </c>
      <c r="Z7" s="3">
        <v>9</v>
      </c>
      <c r="AA7" s="4">
        <v>906</v>
      </c>
      <c r="AB7" s="4" t="s">
        <v>1757</v>
      </c>
      <c r="AC7" t="s">
        <v>1808</v>
      </c>
      <c r="AD7">
        <v>1946</v>
      </c>
      <c r="AE7">
        <v>6</v>
      </c>
      <c r="AF7">
        <v>21</v>
      </c>
      <c r="AG7" t="s">
        <v>1809</v>
      </c>
      <c r="AH7" t="s">
        <v>1809</v>
      </c>
      <c r="AJ7" t="s">
        <v>5</v>
      </c>
      <c r="AK7" t="s">
        <v>11</v>
      </c>
      <c r="AL7">
        <v>149111</v>
      </c>
      <c r="AM7">
        <v>6508539</v>
      </c>
      <c r="AN7" s="4">
        <v>149000</v>
      </c>
      <c r="AO7" s="4">
        <v>6509000</v>
      </c>
      <c r="AP7">
        <v>71</v>
      </c>
      <c r="AR7">
        <v>33</v>
      </c>
      <c r="AT7" s="6"/>
      <c r="AU7">
        <v>101677</v>
      </c>
      <c r="AW7" s="5" t="s">
        <v>13</v>
      </c>
      <c r="AX7">
        <v>1</v>
      </c>
      <c r="AY7" t="s">
        <v>14</v>
      </c>
      <c r="AZ7" t="s">
        <v>1810</v>
      </c>
      <c r="BA7" t="s">
        <v>1811</v>
      </c>
      <c r="BB7">
        <v>33</v>
      </c>
      <c r="BC7" t="s">
        <v>1546</v>
      </c>
      <c r="BD7" t="s">
        <v>52</v>
      </c>
      <c r="BF7" s="6">
        <v>41689</v>
      </c>
      <c r="BG7" s="7" t="s">
        <v>19</v>
      </c>
      <c r="BI7">
        <v>4</v>
      </c>
      <c r="BJ7">
        <v>350918</v>
      </c>
      <c r="BK7">
        <v>172630</v>
      </c>
      <c r="BL7" t="s">
        <v>1812</v>
      </c>
      <c r="BN7" t="s">
        <v>1813</v>
      </c>
      <c r="BX7">
        <v>168362</v>
      </c>
    </row>
    <row r="8" spans="1:76" x14ac:dyDescent="0.25">
      <c r="A8">
        <v>160678</v>
      </c>
      <c r="B8">
        <v>203690</v>
      </c>
      <c r="F8" t="s">
        <v>0</v>
      </c>
      <c r="G8" t="s">
        <v>284</v>
      </c>
      <c r="H8" t="s">
        <v>1765</v>
      </c>
      <c r="I8" t="s">
        <v>64</v>
      </c>
      <c r="K8">
        <v>1</v>
      </c>
      <c r="L8" t="s">
        <v>4</v>
      </c>
      <c r="M8">
        <v>101677</v>
      </c>
      <c r="N8" t="s">
        <v>5</v>
      </c>
      <c r="O8" t="s">
        <v>5</v>
      </c>
      <c r="S8" t="s">
        <v>40</v>
      </c>
      <c r="T8" t="s">
        <v>41</v>
      </c>
      <c r="U8" t="s">
        <v>1766</v>
      </c>
      <c r="V8" s="1">
        <v>1</v>
      </c>
      <c r="W8" t="s">
        <v>1722</v>
      </c>
      <c r="X8" t="s">
        <v>1757</v>
      </c>
      <c r="Y8" t="s">
        <v>1724</v>
      </c>
      <c r="Z8" s="3">
        <v>9</v>
      </c>
      <c r="AA8" s="4">
        <v>906</v>
      </c>
      <c r="AB8" s="4" t="s">
        <v>1757</v>
      </c>
      <c r="AC8" t="s">
        <v>1767</v>
      </c>
      <c r="AD8">
        <v>1969</v>
      </c>
      <c r="AE8">
        <v>7</v>
      </c>
      <c r="AF8">
        <v>2</v>
      </c>
      <c r="AG8" t="s">
        <v>1768</v>
      </c>
      <c r="AH8" t="s">
        <v>1768</v>
      </c>
      <c r="AJ8" t="s">
        <v>5</v>
      </c>
      <c r="AK8" t="s">
        <v>11</v>
      </c>
      <c r="AL8">
        <v>136311</v>
      </c>
      <c r="AM8">
        <v>6497733</v>
      </c>
      <c r="AN8" s="4">
        <v>137000</v>
      </c>
      <c r="AO8" s="4">
        <v>6497000</v>
      </c>
      <c r="AP8">
        <v>1414</v>
      </c>
      <c r="AR8">
        <v>37</v>
      </c>
      <c r="AT8" s="6"/>
      <c r="AU8">
        <v>101677</v>
      </c>
      <c r="AW8" s="5" t="s">
        <v>13</v>
      </c>
      <c r="AX8">
        <v>1</v>
      </c>
      <c r="AY8" t="s">
        <v>14</v>
      </c>
      <c r="AZ8" t="s">
        <v>1769</v>
      </c>
      <c r="BA8" t="s">
        <v>1770</v>
      </c>
      <c r="BB8">
        <v>37</v>
      </c>
      <c r="BC8" t="s">
        <v>291</v>
      </c>
      <c r="BD8" t="s">
        <v>52</v>
      </c>
      <c r="BF8" s="6">
        <v>43404</v>
      </c>
      <c r="BG8" s="7" t="s">
        <v>19</v>
      </c>
      <c r="BI8">
        <v>4</v>
      </c>
      <c r="BJ8">
        <v>359241</v>
      </c>
      <c r="BK8">
        <v>172631</v>
      </c>
      <c r="BL8" t="s">
        <v>1771</v>
      </c>
      <c r="BN8" t="s">
        <v>1772</v>
      </c>
      <c r="BX8">
        <v>160678</v>
      </c>
    </row>
    <row r="9" spans="1:76" x14ac:dyDescent="0.25">
      <c r="A9">
        <v>364500</v>
      </c>
      <c r="B9">
        <v>271997</v>
      </c>
      <c r="F9" t="s">
        <v>0</v>
      </c>
      <c r="G9" t="s">
        <v>38</v>
      </c>
      <c r="H9" t="s">
        <v>791</v>
      </c>
      <c r="I9" s="8" t="str">
        <f>HYPERLINK(AT9,"Hb")</f>
        <v>Hb</v>
      </c>
      <c r="K9">
        <v>1</v>
      </c>
      <c r="L9" t="s">
        <v>4</v>
      </c>
      <c r="M9">
        <v>101677</v>
      </c>
      <c r="N9" t="s">
        <v>5</v>
      </c>
      <c r="O9" t="s">
        <v>5</v>
      </c>
      <c r="S9" t="s">
        <v>40</v>
      </c>
      <c r="T9" t="s">
        <v>41</v>
      </c>
      <c r="U9" t="s">
        <v>776</v>
      </c>
      <c r="V9" s="13">
        <v>3</v>
      </c>
      <c r="W9" t="s">
        <v>512</v>
      </c>
      <c r="X9" t="s">
        <v>512</v>
      </c>
      <c r="Y9" s="2" t="s">
        <v>156</v>
      </c>
      <c r="Z9" s="3">
        <v>2</v>
      </c>
      <c r="AA9" s="4">
        <v>301</v>
      </c>
      <c r="AB9" s="4" t="s">
        <v>512</v>
      </c>
      <c r="AC9" t="s">
        <v>792</v>
      </c>
      <c r="AD9">
        <v>1989</v>
      </c>
      <c r="AE9">
        <v>6</v>
      </c>
      <c r="AF9">
        <v>12</v>
      </c>
      <c r="AG9" t="s">
        <v>254</v>
      </c>
      <c r="AH9" t="s">
        <v>46</v>
      </c>
      <c r="AJ9" t="s">
        <v>5</v>
      </c>
      <c r="AK9" t="s">
        <v>11</v>
      </c>
      <c r="AL9">
        <v>261317</v>
      </c>
      <c r="AM9">
        <v>6656077</v>
      </c>
      <c r="AN9" s="4">
        <v>261000</v>
      </c>
      <c r="AO9" s="4">
        <v>6657000</v>
      </c>
      <c r="AP9">
        <v>20057</v>
      </c>
      <c r="AR9">
        <v>8</v>
      </c>
      <c r="AT9" t="s">
        <v>793</v>
      </c>
      <c r="AU9">
        <v>101677</v>
      </c>
      <c r="AW9" s="5" t="s">
        <v>13</v>
      </c>
      <c r="AX9">
        <v>1</v>
      </c>
      <c r="AY9" t="s">
        <v>14</v>
      </c>
      <c r="AZ9" t="s">
        <v>780</v>
      </c>
      <c r="BA9" t="s">
        <v>794</v>
      </c>
      <c r="BB9">
        <v>8</v>
      </c>
      <c r="BC9" t="s">
        <v>51</v>
      </c>
      <c r="BD9" t="s">
        <v>52</v>
      </c>
      <c r="BE9">
        <v>1</v>
      </c>
      <c r="BF9" s="6">
        <v>35053</v>
      </c>
      <c r="BG9" s="7" t="s">
        <v>19</v>
      </c>
      <c r="BI9">
        <v>3</v>
      </c>
      <c r="BJ9">
        <v>442672</v>
      </c>
      <c r="BK9">
        <v>172584</v>
      </c>
      <c r="BL9" t="s">
        <v>795</v>
      </c>
      <c r="BN9" t="s">
        <v>796</v>
      </c>
      <c r="BX9">
        <v>364500</v>
      </c>
    </row>
    <row r="10" spans="1:76" x14ac:dyDescent="0.25">
      <c r="A10">
        <v>127280</v>
      </c>
      <c r="B10">
        <v>192439</v>
      </c>
      <c r="F10" t="s">
        <v>0</v>
      </c>
      <c r="G10" t="s">
        <v>143</v>
      </c>
      <c r="H10" t="s">
        <v>1887</v>
      </c>
      <c r="I10" t="s">
        <v>64</v>
      </c>
      <c r="K10">
        <v>1</v>
      </c>
      <c r="L10" t="s">
        <v>4</v>
      </c>
      <c r="M10">
        <v>101677</v>
      </c>
      <c r="N10" t="s">
        <v>5</v>
      </c>
      <c r="O10" t="s">
        <v>5</v>
      </c>
      <c r="S10" t="s">
        <v>40</v>
      </c>
      <c r="T10" t="s">
        <v>41</v>
      </c>
      <c r="U10" t="s">
        <v>1888</v>
      </c>
      <c r="V10" s="1">
        <v>1</v>
      </c>
      <c r="W10" t="s">
        <v>1722</v>
      </c>
      <c r="X10" t="s">
        <v>1881</v>
      </c>
      <c r="Y10" t="s">
        <v>1724</v>
      </c>
      <c r="Z10" s="3">
        <v>9</v>
      </c>
      <c r="AA10" s="4">
        <v>935</v>
      </c>
      <c r="AB10" s="4" t="s">
        <v>1881</v>
      </c>
      <c r="AC10" t="s">
        <v>1889</v>
      </c>
      <c r="AD10">
        <v>1999</v>
      </c>
      <c r="AE10">
        <v>8</v>
      </c>
      <c r="AF10">
        <v>24</v>
      </c>
      <c r="AG10" t="s">
        <v>1890</v>
      </c>
      <c r="AH10" t="s">
        <v>46</v>
      </c>
      <c r="AJ10" t="s">
        <v>5</v>
      </c>
      <c r="AK10" t="s">
        <v>11</v>
      </c>
      <c r="AL10">
        <v>86868</v>
      </c>
      <c r="AM10">
        <v>6502164</v>
      </c>
      <c r="AN10" s="4">
        <v>87000</v>
      </c>
      <c r="AO10" s="4">
        <v>6503000</v>
      </c>
      <c r="AP10">
        <v>71</v>
      </c>
      <c r="AR10">
        <v>33</v>
      </c>
      <c r="AT10" s="6"/>
      <c r="AU10">
        <v>101677</v>
      </c>
      <c r="AW10" s="5" t="s">
        <v>13</v>
      </c>
      <c r="AX10">
        <v>1</v>
      </c>
      <c r="AY10" t="s">
        <v>14</v>
      </c>
      <c r="AZ10" t="s">
        <v>1891</v>
      </c>
      <c r="BA10" t="s">
        <v>1892</v>
      </c>
      <c r="BB10">
        <v>33</v>
      </c>
      <c r="BC10" t="s">
        <v>1546</v>
      </c>
      <c r="BD10" t="s">
        <v>52</v>
      </c>
      <c r="BF10" s="6">
        <v>41771</v>
      </c>
      <c r="BG10" s="7" t="s">
        <v>19</v>
      </c>
      <c r="BI10">
        <v>4</v>
      </c>
      <c r="BJ10">
        <v>343833</v>
      </c>
      <c r="BK10">
        <v>172642</v>
      </c>
      <c r="BL10" t="s">
        <v>1893</v>
      </c>
      <c r="BN10" t="s">
        <v>1894</v>
      </c>
      <c r="BX10">
        <v>127280</v>
      </c>
    </row>
    <row r="11" spans="1:76" x14ac:dyDescent="0.25">
      <c r="A11">
        <v>179516</v>
      </c>
      <c r="B11">
        <v>193693</v>
      </c>
      <c r="F11" t="s">
        <v>0</v>
      </c>
      <c r="G11" t="s">
        <v>143</v>
      </c>
      <c r="H11" t="s">
        <v>1731</v>
      </c>
      <c r="I11" t="s">
        <v>64</v>
      </c>
      <c r="K11">
        <v>1</v>
      </c>
      <c r="L11" t="s">
        <v>4</v>
      </c>
      <c r="M11">
        <v>101677</v>
      </c>
      <c r="N11" t="s">
        <v>5</v>
      </c>
      <c r="O11" t="s">
        <v>5</v>
      </c>
      <c r="S11" t="s">
        <v>40</v>
      </c>
      <c r="T11" t="s">
        <v>41</v>
      </c>
      <c r="U11" t="s">
        <v>1732</v>
      </c>
      <c r="V11" s="1">
        <v>1</v>
      </c>
      <c r="W11" t="s">
        <v>1722</v>
      </c>
      <c r="X11" t="s">
        <v>1723</v>
      </c>
      <c r="Y11" t="s">
        <v>1724</v>
      </c>
      <c r="Z11" s="3">
        <v>9</v>
      </c>
      <c r="AA11" s="4">
        <v>901</v>
      </c>
      <c r="AB11" t="s">
        <v>1723</v>
      </c>
      <c r="AC11" t="s">
        <v>1733</v>
      </c>
      <c r="AD11">
        <v>2000</v>
      </c>
      <c r="AE11">
        <v>9</v>
      </c>
      <c r="AF11">
        <v>13</v>
      </c>
      <c r="AG11" t="s">
        <v>1734</v>
      </c>
      <c r="AH11" t="s">
        <v>46</v>
      </c>
      <c r="AJ11" t="s">
        <v>5</v>
      </c>
      <c r="AK11" t="s">
        <v>11</v>
      </c>
      <c r="AL11">
        <v>165790</v>
      </c>
      <c r="AM11">
        <v>6523142</v>
      </c>
      <c r="AN11" s="4">
        <v>165000</v>
      </c>
      <c r="AO11" s="4">
        <v>6523000</v>
      </c>
      <c r="AP11">
        <v>71</v>
      </c>
      <c r="AR11">
        <v>33</v>
      </c>
      <c r="AT11" s="6"/>
      <c r="AU11">
        <v>101677</v>
      </c>
      <c r="AW11" s="5" t="s">
        <v>13</v>
      </c>
      <c r="AX11">
        <v>1</v>
      </c>
      <c r="AY11" t="s">
        <v>14</v>
      </c>
      <c r="AZ11" t="s">
        <v>1735</v>
      </c>
      <c r="BA11" t="s">
        <v>1736</v>
      </c>
      <c r="BB11">
        <v>33</v>
      </c>
      <c r="BC11" t="s">
        <v>1546</v>
      </c>
      <c r="BD11" t="s">
        <v>52</v>
      </c>
      <c r="BF11" s="6">
        <v>41771</v>
      </c>
      <c r="BG11" s="7" t="s">
        <v>19</v>
      </c>
      <c r="BI11">
        <v>4</v>
      </c>
      <c r="BJ11">
        <v>345036</v>
      </c>
      <c r="BK11">
        <v>172627</v>
      </c>
      <c r="BL11" t="s">
        <v>1737</v>
      </c>
      <c r="BN11" t="s">
        <v>1738</v>
      </c>
      <c r="BX11">
        <v>179516</v>
      </c>
    </row>
    <row r="12" spans="1:76" x14ac:dyDescent="0.25">
      <c r="A12">
        <v>179658</v>
      </c>
      <c r="B12">
        <v>193686</v>
      </c>
      <c r="F12" t="s">
        <v>0</v>
      </c>
      <c r="G12" t="s">
        <v>143</v>
      </c>
      <c r="H12" t="s">
        <v>1739</v>
      </c>
      <c r="I12" t="s">
        <v>64</v>
      </c>
      <c r="K12">
        <v>1</v>
      </c>
      <c r="L12" t="s">
        <v>4</v>
      </c>
      <c r="M12">
        <v>101677</v>
      </c>
      <c r="N12" t="s">
        <v>5</v>
      </c>
      <c r="O12" t="s">
        <v>5</v>
      </c>
      <c r="S12" t="s">
        <v>40</v>
      </c>
      <c r="T12" t="s">
        <v>41</v>
      </c>
      <c r="U12" t="s">
        <v>1740</v>
      </c>
      <c r="V12" s="1">
        <v>1</v>
      </c>
      <c r="W12" t="s">
        <v>1722</v>
      </c>
      <c r="X12" t="s">
        <v>1723</v>
      </c>
      <c r="Y12" t="s">
        <v>1724</v>
      </c>
      <c r="Z12" s="3">
        <v>9</v>
      </c>
      <c r="AA12" s="4">
        <v>901</v>
      </c>
      <c r="AB12" t="s">
        <v>1723</v>
      </c>
      <c r="AC12" t="s">
        <v>1741</v>
      </c>
      <c r="AD12">
        <v>2000</v>
      </c>
      <c r="AE12">
        <v>9</v>
      </c>
      <c r="AF12">
        <v>13</v>
      </c>
      <c r="AG12" t="s">
        <v>1734</v>
      </c>
      <c r="AH12" t="s">
        <v>46</v>
      </c>
      <c r="AJ12" t="s">
        <v>5</v>
      </c>
      <c r="AK12" t="s">
        <v>11</v>
      </c>
      <c r="AL12">
        <v>166116</v>
      </c>
      <c r="AM12">
        <v>6523416</v>
      </c>
      <c r="AN12" s="4">
        <v>167000</v>
      </c>
      <c r="AO12" s="4">
        <v>6523000</v>
      </c>
      <c r="AP12">
        <v>71</v>
      </c>
      <c r="AR12">
        <v>33</v>
      </c>
      <c r="AT12" s="6"/>
      <c r="AU12">
        <v>101677</v>
      </c>
      <c r="AW12" s="5" t="s">
        <v>13</v>
      </c>
      <c r="AX12">
        <v>1</v>
      </c>
      <c r="AY12" t="s">
        <v>14</v>
      </c>
      <c r="AZ12" t="s">
        <v>1742</v>
      </c>
      <c r="BA12" t="s">
        <v>1743</v>
      </c>
      <c r="BB12">
        <v>33</v>
      </c>
      <c r="BC12" t="s">
        <v>1546</v>
      </c>
      <c r="BD12" t="s">
        <v>52</v>
      </c>
      <c r="BF12" s="6">
        <v>41771</v>
      </c>
      <c r="BG12" s="7" t="s">
        <v>19</v>
      </c>
      <c r="BI12">
        <v>4</v>
      </c>
      <c r="BJ12">
        <v>345029</v>
      </c>
      <c r="BK12">
        <v>172628</v>
      </c>
      <c r="BL12" t="s">
        <v>1744</v>
      </c>
      <c r="BN12" t="s">
        <v>1745</v>
      </c>
      <c r="BX12">
        <v>179658</v>
      </c>
    </row>
    <row r="13" spans="1:76" x14ac:dyDescent="0.25">
      <c r="A13">
        <v>130071</v>
      </c>
      <c r="B13">
        <v>200397</v>
      </c>
      <c r="F13" t="s">
        <v>0</v>
      </c>
      <c r="G13" t="s">
        <v>143</v>
      </c>
      <c r="H13" t="s">
        <v>1967</v>
      </c>
      <c r="I13" t="s">
        <v>64</v>
      </c>
      <c r="K13">
        <v>1</v>
      </c>
      <c r="L13" t="s">
        <v>4</v>
      </c>
      <c r="M13">
        <v>101677</v>
      </c>
      <c r="N13" t="s">
        <v>5</v>
      </c>
      <c r="O13" t="s">
        <v>5</v>
      </c>
      <c r="S13" t="s">
        <v>40</v>
      </c>
      <c r="T13" t="s">
        <v>41</v>
      </c>
      <c r="U13" t="s">
        <v>1968</v>
      </c>
      <c r="V13" s="1">
        <v>1</v>
      </c>
      <c r="W13" t="s">
        <v>1722</v>
      </c>
      <c r="X13" t="s">
        <v>1908</v>
      </c>
      <c r="Y13" t="s">
        <v>1909</v>
      </c>
      <c r="Z13" s="3">
        <v>10</v>
      </c>
      <c r="AA13" s="4">
        <v>1001</v>
      </c>
      <c r="AB13" s="4" t="s">
        <v>1908</v>
      </c>
      <c r="AC13" t="s">
        <v>1969</v>
      </c>
      <c r="AD13">
        <v>2000</v>
      </c>
      <c r="AE13">
        <v>6</v>
      </c>
      <c r="AF13">
        <v>16</v>
      </c>
      <c r="AG13" t="s">
        <v>1809</v>
      </c>
      <c r="AH13" t="s">
        <v>1809</v>
      </c>
      <c r="AJ13" t="s">
        <v>5</v>
      </c>
      <c r="AK13" t="s">
        <v>11</v>
      </c>
      <c r="AL13">
        <v>88213</v>
      </c>
      <c r="AM13">
        <v>6468631</v>
      </c>
      <c r="AN13" s="4">
        <v>89000</v>
      </c>
      <c r="AO13" s="4">
        <v>6469000</v>
      </c>
      <c r="AP13">
        <v>71</v>
      </c>
      <c r="AR13">
        <v>33</v>
      </c>
      <c r="AT13" s="6"/>
      <c r="AU13">
        <v>101677</v>
      </c>
      <c r="AW13" s="5" t="s">
        <v>13</v>
      </c>
      <c r="AX13">
        <v>1</v>
      </c>
      <c r="AY13" t="s">
        <v>14</v>
      </c>
      <c r="AZ13" t="s">
        <v>1970</v>
      </c>
      <c r="BA13" t="s">
        <v>1971</v>
      </c>
      <c r="BB13">
        <v>33</v>
      </c>
      <c r="BC13" t="s">
        <v>1546</v>
      </c>
      <c r="BD13" t="s">
        <v>52</v>
      </c>
      <c r="BF13" s="6">
        <v>41689</v>
      </c>
      <c r="BG13" s="7" t="s">
        <v>19</v>
      </c>
      <c r="BI13">
        <v>4</v>
      </c>
      <c r="BJ13">
        <v>351233</v>
      </c>
      <c r="BK13">
        <v>172646</v>
      </c>
      <c r="BL13" t="s">
        <v>1972</v>
      </c>
      <c r="BN13" t="s">
        <v>1973</v>
      </c>
      <c r="BX13">
        <v>130071</v>
      </c>
    </row>
    <row r="14" spans="1:76" x14ac:dyDescent="0.25">
      <c r="A14">
        <v>121932</v>
      </c>
      <c r="B14">
        <v>193447</v>
      </c>
      <c r="F14" t="s">
        <v>0</v>
      </c>
      <c r="G14" t="s">
        <v>143</v>
      </c>
      <c r="H14" t="s">
        <v>2013</v>
      </c>
      <c r="I14" t="s">
        <v>64</v>
      </c>
      <c r="K14">
        <v>1</v>
      </c>
      <c r="L14" t="s">
        <v>4</v>
      </c>
      <c r="M14">
        <v>101677</v>
      </c>
      <c r="N14" t="s">
        <v>5</v>
      </c>
      <c r="O14" t="s">
        <v>5</v>
      </c>
      <c r="S14" t="s">
        <v>40</v>
      </c>
      <c r="T14" t="s">
        <v>41</v>
      </c>
      <c r="U14" t="s">
        <v>2014</v>
      </c>
      <c r="V14" s="1">
        <v>1</v>
      </c>
      <c r="W14" t="s">
        <v>1722</v>
      </c>
      <c r="X14" t="s">
        <v>1908</v>
      </c>
      <c r="Y14" t="s">
        <v>1909</v>
      </c>
      <c r="Z14" s="3">
        <v>10</v>
      </c>
      <c r="AA14" s="4">
        <v>1018</v>
      </c>
      <c r="AB14" t="s">
        <v>2015</v>
      </c>
      <c r="AC14" t="s">
        <v>2016</v>
      </c>
      <c r="AD14">
        <v>2000</v>
      </c>
      <c r="AE14">
        <v>6</v>
      </c>
      <c r="AF14">
        <v>19</v>
      </c>
      <c r="AG14" t="s">
        <v>1759</v>
      </c>
      <c r="AH14" t="s">
        <v>46</v>
      </c>
      <c r="AJ14" t="s">
        <v>5</v>
      </c>
      <c r="AK14" t="s">
        <v>11</v>
      </c>
      <c r="AL14">
        <v>82514</v>
      </c>
      <c r="AM14">
        <v>6459093</v>
      </c>
      <c r="AN14" s="4">
        <v>83000</v>
      </c>
      <c r="AO14" s="4">
        <v>6459000</v>
      </c>
      <c r="AP14">
        <v>71</v>
      </c>
      <c r="AR14">
        <v>33</v>
      </c>
      <c r="AT14" s="6"/>
      <c r="AU14">
        <v>101677</v>
      </c>
      <c r="AW14" s="5" t="s">
        <v>13</v>
      </c>
      <c r="AX14">
        <v>1</v>
      </c>
      <c r="AY14" t="s">
        <v>14</v>
      </c>
      <c r="AZ14" t="s">
        <v>2017</v>
      </c>
      <c r="BA14" t="s">
        <v>2018</v>
      </c>
      <c r="BB14">
        <v>33</v>
      </c>
      <c r="BC14" t="s">
        <v>1546</v>
      </c>
      <c r="BD14" t="s">
        <v>52</v>
      </c>
      <c r="BF14" s="6">
        <v>41771</v>
      </c>
      <c r="BG14" s="7" t="s">
        <v>19</v>
      </c>
      <c r="BI14">
        <v>4</v>
      </c>
      <c r="BJ14">
        <v>344789</v>
      </c>
      <c r="BK14">
        <v>172653</v>
      </c>
      <c r="BL14" t="s">
        <v>2019</v>
      </c>
      <c r="BN14" t="s">
        <v>2020</v>
      </c>
      <c r="BX14">
        <v>121932</v>
      </c>
    </row>
    <row r="15" spans="1:76" x14ac:dyDescent="0.25">
      <c r="A15">
        <v>82655</v>
      </c>
      <c r="B15">
        <v>193803</v>
      </c>
      <c r="F15" t="s">
        <v>0</v>
      </c>
      <c r="G15" t="s">
        <v>143</v>
      </c>
      <c r="H15" t="s">
        <v>2042</v>
      </c>
      <c r="I15" t="s">
        <v>64</v>
      </c>
      <c r="K15">
        <v>1</v>
      </c>
      <c r="L15" t="s">
        <v>4</v>
      </c>
      <c r="M15">
        <v>101677</v>
      </c>
      <c r="N15" t="s">
        <v>5</v>
      </c>
      <c r="O15" t="s">
        <v>5</v>
      </c>
      <c r="S15" t="s">
        <v>40</v>
      </c>
      <c r="T15" t="s">
        <v>41</v>
      </c>
      <c r="U15" t="s">
        <v>2043</v>
      </c>
      <c r="V15" s="1">
        <v>1</v>
      </c>
      <c r="W15" t="s">
        <v>1722</v>
      </c>
      <c r="X15" t="s">
        <v>2044</v>
      </c>
      <c r="Y15" t="s">
        <v>1909</v>
      </c>
      <c r="Z15" s="3">
        <v>10</v>
      </c>
      <c r="AA15" s="4">
        <v>1037</v>
      </c>
      <c r="AB15" s="4" t="s">
        <v>2044</v>
      </c>
      <c r="AC15" t="s">
        <v>2045</v>
      </c>
      <c r="AD15">
        <v>2000</v>
      </c>
      <c r="AE15">
        <v>9</v>
      </c>
      <c r="AF15">
        <v>23</v>
      </c>
      <c r="AG15" t="s">
        <v>1543</v>
      </c>
      <c r="AH15" t="s">
        <v>46</v>
      </c>
      <c r="AJ15" t="s">
        <v>5</v>
      </c>
      <c r="AK15" t="s">
        <v>11</v>
      </c>
      <c r="AL15">
        <v>20172</v>
      </c>
      <c r="AM15">
        <v>6487809</v>
      </c>
      <c r="AN15" s="4">
        <v>21000</v>
      </c>
      <c r="AO15" s="4">
        <v>6487000</v>
      </c>
      <c r="AP15">
        <v>71</v>
      </c>
      <c r="AR15">
        <v>33</v>
      </c>
      <c r="AT15" s="6"/>
      <c r="AU15">
        <v>101677</v>
      </c>
      <c r="AW15" s="5" t="s">
        <v>13</v>
      </c>
      <c r="AX15">
        <v>1</v>
      </c>
      <c r="AY15" t="s">
        <v>14</v>
      </c>
      <c r="AZ15" t="s">
        <v>2046</v>
      </c>
      <c r="BA15" t="s">
        <v>2047</v>
      </c>
      <c r="BB15">
        <v>33</v>
      </c>
      <c r="BC15" t="s">
        <v>1546</v>
      </c>
      <c r="BD15" t="s">
        <v>52</v>
      </c>
      <c r="BF15" s="6">
        <v>41771</v>
      </c>
      <c r="BG15" s="7" t="s">
        <v>19</v>
      </c>
      <c r="BI15">
        <v>4</v>
      </c>
      <c r="BJ15">
        <v>345136</v>
      </c>
      <c r="BK15">
        <v>172657</v>
      </c>
      <c r="BL15" t="s">
        <v>2048</v>
      </c>
      <c r="BN15" t="s">
        <v>2049</v>
      </c>
      <c r="BX15">
        <v>82655</v>
      </c>
    </row>
    <row r="16" spans="1:76" x14ac:dyDescent="0.25">
      <c r="A16">
        <v>147354</v>
      </c>
      <c r="B16">
        <v>194922</v>
      </c>
      <c r="F16" t="s">
        <v>0</v>
      </c>
      <c r="G16" t="s">
        <v>143</v>
      </c>
      <c r="H16" t="s">
        <v>1860</v>
      </c>
      <c r="I16" t="s">
        <v>64</v>
      </c>
      <c r="K16">
        <v>1</v>
      </c>
      <c r="L16" t="s">
        <v>4</v>
      </c>
      <c r="M16">
        <v>101677</v>
      </c>
      <c r="N16" t="s">
        <v>5</v>
      </c>
      <c r="O16" t="s">
        <v>5</v>
      </c>
      <c r="S16" t="s">
        <v>40</v>
      </c>
      <c r="T16" t="s">
        <v>41</v>
      </c>
      <c r="U16" t="s">
        <v>1861</v>
      </c>
      <c r="V16" s="1">
        <v>1</v>
      </c>
      <c r="W16" t="s">
        <v>1722</v>
      </c>
      <c r="X16" t="s">
        <v>1853</v>
      </c>
      <c r="Y16" t="s">
        <v>1724</v>
      </c>
      <c r="Z16" s="3">
        <v>9</v>
      </c>
      <c r="AA16" s="4">
        <v>926</v>
      </c>
      <c r="AB16" s="4" t="s">
        <v>1853</v>
      </c>
      <c r="AC16" t="s">
        <v>1862</v>
      </c>
      <c r="AD16">
        <v>2001</v>
      </c>
      <c r="AE16">
        <v>5</v>
      </c>
      <c r="AF16">
        <v>21</v>
      </c>
      <c r="AG16" t="s">
        <v>1863</v>
      </c>
      <c r="AH16" t="s">
        <v>46</v>
      </c>
      <c r="AJ16" t="s">
        <v>5</v>
      </c>
      <c r="AK16" t="s">
        <v>11</v>
      </c>
      <c r="AL16">
        <v>114003</v>
      </c>
      <c r="AM16">
        <v>6479096</v>
      </c>
      <c r="AN16" s="4">
        <v>115000</v>
      </c>
      <c r="AO16" s="4">
        <v>6479000</v>
      </c>
      <c r="AP16">
        <v>7</v>
      </c>
      <c r="AR16">
        <v>33</v>
      </c>
      <c r="AT16" s="6"/>
      <c r="AU16">
        <v>101677</v>
      </c>
      <c r="AW16" s="5" t="s">
        <v>13</v>
      </c>
      <c r="AX16">
        <v>1</v>
      </c>
      <c r="AY16" t="s">
        <v>14</v>
      </c>
      <c r="AZ16" t="s">
        <v>1864</v>
      </c>
      <c r="BA16" t="s">
        <v>1865</v>
      </c>
      <c r="BB16">
        <v>33</v>
      </c>
      <c r="BC16" t="s">
        <v>1546</v>
      </c>
      <c r="BD16" t="s">
        <v>52</v>
      </c>
      <c r="BF16" s="6">
        <v>41771</v>
      </c>
      <c r="BG16" s="7" t="s">
        <v>19</v>
      </c>
      <c r="BI16">
        <v>4</v>
      </c>
      <c r="BJ16">
        <v>346181</v>
      </c>
      <c r="BK16">
        <v>172639</v>
      </c>
      <c r="BL16" t="s">
        <v>1866</v>
      </c>
      <c r="BN16" t="s">
        <v>1867</v>
      </c>
      <c r="BX16">
        <v>147354</v>
      </c>
    </row>
    <row r="17" spans="1:76" x14ac:dyDescent="0.25">
      <c r="A17">
        <v>130825</v>
      </c>
      <c r="B17">
        <v>194463</v>
      </c>
      <c r="F17" t="s">
        <v>0</v>
      </c>
      <c r="G17" t="s">
        <v>143</v>
      </c>
      <c r="H17" t="s">
        <v>1960</v>
      </c>
      <c r="I17" t="s">
        <v>64</v>
      </c>
      <c r="K17">
        <v>1</v>
      </c>
      <c r="L17" t="s">
        <v>4</v>
      </c>
      <c r="M17">
        <v>101677</v>
      </c>
      <c r="N17" t="s">
        <v>5</v>
      </c>
      <c r="O17" t="s">
        <v>5</v>
      </c>
      <c r="S17" t="s">
        <v>40</v>
      </c>
      <c r="T17" t="s">
        <v>41</v>
      </c>
      <c r="U17" t="s">
        <v>1961</v>
      </c>
      <c r="V17" s="1">
        <v>1</v>
      </c>
      <c r="W17" t="s">
        <v>1722</v>
      </c>
      <c r="X17" t="s">
        <v>1908</v>
      </c>
      <c r="Y17" t="s">
        <v>1909</v>
      </c>
      <c r="Z17" s="3">
        <v>10</v>
      </c>
      <c r="AA17" s="4">
        <v>1001</v>
      </c>
      <c r="AB17" s="4" t="s">
        <v>1908</v>
      </c>
      <c r="AC17" t="s">
        <v>1962</v>
      </c>
      <c r="AD17">
        <v>2001</v>
      </c>
      <c r="AE17">
        <v>6</v>
      </c>
      <c r="AF17">
        <v>25</v>
      </c>
      <c r="AG17" t="s">
        <v>1839</v>
      </c>
      <c r="AH17" t="s">
        <v>46</v>
      </c>
      <c r="AJ17" t="s">
        <v>5</v>
      </c>
      <c r="AK17" t="s">
        <v>11</v>
      </c>
      <c r="AL17">
        <v>88366</v>
      </c>
      <c r="AM17">
        <v>6465468</v>
      </c>
      <c r="AN17" s="4">
        <v>89000</v>
      </c>
      <c r="AO17" s="4">
        <v>6465000</v>
      </c>
      <c r="AP17">
        <v>7</v>
      </c>
      <c r="AR17">
        <v>33</v>
      </c>
      <c r="AT17" s="6"/>
      <c r="AU17">
        <v>101677</v>
      </c>
      <c r="AW17" s="5" t="s">
        <v>13</v>
      </c>
      <c r="AX17">
        <v>1</v>
      </c>
      <c r="AY17" t="s">
        <v>14</v>
      </c>
      <c r="AZ17" t="s">
        <v>1963</v>
      </c>
      <c r="BA17" t="s">
        <v>1964</v>
      </c>
      <c r="BB17">
        <v>33</v>
      </c>
      <c r="BC17" t="s">
        <v>1546</v>
      </c>
      <c r="BD17" t="s">
        <v>52</v>
      </c>
      <c r="BF17" s="6">
        <v>41771</v>
      </c>
      <c r="BG17" s="7" t="s">
        <v>19</v>
      </c>
      <c r="BI17">
        <v>4</v>
      </c>
      <c r="BJ17">
        <v>345760</v>
      </c>
      <c r="BK17">
        <v>172647</v>
      </c>
      <c r="BL17" t="s">
        <v>1965</v>
      </c>
      <c r="BN17" t="s">
        <v>1966</v>
      </c>
      <c r="BX17">
        <v>130825</v>
      </c>
    </row>
    <row r="18" spans="1:76" x14ac:dyDescent="0.25">
      <c r="A18">
        <v>71999</v>
      </c>
      <c r="B18">
        <v>194868</v>
      </c>
      <c r="F18" t="s">
        <v>0</v>
      </c>
      <c r="G18" t="s">
        <v>143</v>
      </c>
      <c r="H18" t="s">
        <v>2005</v>
      </c>
      <c r="I18" t="s">
        <v>64</v>
      </c>
      <c r="K18">
        <v>1</v>
      </c>
      <c r="L18" t="s">
        <v>4</v>
      </c>
      <c r="M18">
        <v>101677</v>
      </c>
      <c r="N18" t="s">
        <v>5</v>
      </c>
      <c r="O18" t="s">
        <v>5</v>
      </c>
      <c r="S18" t="s">
        <v>40</v>
      </c>
      <c r="T18" t="s">
        <v>41</v>
      </c>
      <c r="U18" t="s">
        <v>2006</v>
      </c>
      <c r="V18" s="1">
        <v>1</v>
      </c>
      <c r="W18" t="s">
        <v>1722</v>
      </c>
      <c r="X18" t="s">
        <v>2007</v>
      </c>
      <c r="Y18" t="s">
        <v>1909</v>
      </c>
      <c r="Z18" s="3">
        <v>10</v>
      </c>
      <c r="AA18" s="4">
        <v>1003</v>
      </c>
      <c r="AB18" s="4" t="s">
        <v>2007</v>
      </c>
      <c r="AC18" t="s">
        <v>2008</v>
      </c>
      <c r="AD18">
        <v>2001</v>
      </c>
      <c r="AE18">
        <v>8</v>
      </c>
      <c r="AF18">
        <v>23</v>
      </c>
      <c r="AG18" t="s">
        <v>1759</v>
      </c>
      <c r="AH18" t="s">
        <v>46</v>
      </c>
      <c r="AJ18" t="s">
        <v>5</v>
      </c>
      <c r="AK18" t="s">
        <v>11</v>
      </c>
      <c r="AL18">
        <v>11145</v>
      </c>
      <c r="AM18">
        <v>6470190</v>
      </c>
      <c r="AN18" s="4">
        <v>11000</v>
      </c>
      <c r="AO18" s="4">
        <v>6471000</v>
      </c>
      <c r="AP18">
        <v>71</v>
      </c>
      <c r="AR18">
        <v>33</v>
      </c>
      <c r="AT18" s="6"/>
      <c r="AU18">
        <v>101677</v>
      </c>
      <c r="AW18" s="5" t="s">
        <v>13</v>
      </c>
      <c r="AX18">
        <v>1</v>
      </c>
      <c r="AY18" t="s">
        <v>14</v>
      </c>
      <c r="AZ18" t="s">
        <v>2009</v>
      </c>
      <c r="BA18" t="s">
        <v>2010</v>
      </c>
      <c r="BB18">
        <v>33</v>
      </c>
      <c r="BC18" t="s">
        <v>1546</v>
      </c>
      <c r="BD18" t="s">
        <v>52</v>
      </c>
      <c r="BF18" s="6">
        <v>41771</v>
      </c>
      <c r="BG18" s="7" t="s">
        <v>19</v>
      </c>
      <c r="BI18">
        <v>4</v>
      </c>
      <c r="BJ18">
        <v>346134</v>
      </c>
      <c r="BK18">
        <v>172652</v>
      </c>
      <c r="BL18" t="s">
        <v>2011</v>
      </c>
      <c r="BN18" t="s">
        <v>2012</v>
      </c>
      <c r="BX18">
        <v>71999</v>
      </c>
    </row>
    <row r="19" spans="1:76" x14ac:dyDescent="0.25">
      <c r="A19">
        <v>87086</v>
      </c>
      <c r="B19">
        <v>194841</v>
      </c>
      <c r="F19" t="s">
        <v>0</v>
      </c>
      <c r="G19" t="s">
        <v>143</v>
      </c>
      <c r="H19" t="s">
        <v>2033</v>
      </c>
      <c r="I19" t="s">
        <v>64</v>
      </c>
      <c r="K19">
        <v>1</v>
      </c>
      <c r="L19" t="s">
        <v>4</v>
      </c>
      <c r="M19">
        <v>101677</v>
      </c>
      <c r="N19" t="s">
        <v>5</v>
      </c>
      <c r="O19" t="s">
        <v>5</v>
      </c>
      <c r="S19" t="s">
        <v>40</v>
      </c>
      <c r="T19" t="s">
        <v>41</v>
      </c>
      <c r="U19" t="s">
        <v>2034</v>
      </c>
      <c r="V19" s="1">
        <v>1</v>
      </c>
      <c r="W19" t="s">
        <v>1722</v>
      </c>
      <c r="X19" t="s">
        <v>2035</v>
      </c>
      <c r="Y19" t="s">
        <v>1909</v>
      </c>
      <c r="Z19" s="3">
        <v>10</v>
      </c>
      <c r="AA19" s="4">
        <v>1032</v>
      </c>
      <c r="AB19" s="4" t="s">
        <v>2035</v>
      </c>
      <c r="AC19" t="s">
        <v>2036</v>
      </c>
      <c r="AD19">
        <v>2001</v>
      </c>
      <c r="AE19">
        <v>6</v>
      </c>
      <c r="AF19">
        <v>22</v>
      </c>
      <c r="AG19" t="s">
        <v>2037</v>
      </c>
      <c r="AH19" t="s">
        <v>46</v>
      </c>
      <c r="AJ19" t="s">
        <v>5</v>
      </c>
      <c r="AK19" t="s">
        <v>11</v>
      </c>
      <c r="AL19">
        <v>32605</v>
      </c>
      <c r="AM19">
        <v>6464487</v>
      </c>
      <c r="AN19" s="4">
        <v>33000</v>
      </c>
      <c r="AO19" s="4">
        <v>6465000</v>
      </c>
      <c r="AP19">
        <v>7</v>
      </c>
      <c r="AR19">
        <v>33</v>
      </c>
      <c r="AT19" s="6"/>
      <c r="AU19">
        <v>101677</v>
      </c>
      <c r="AW19" s="5" t="s">
        <v>13</v>
      </c>
      <c r="AX19">
        <v>1</v>
      </c>
      <c r="AY19" t="s">
        <v>14</v>
      </c>
      <c r="AZ19" t="s">
        <v>2038</v>
      </c>
      <c r="BA19" t="s">
        <v>2039</v>
      </c>
      <c r="BB19">
        <v>33</v>
      </c>
      <c r="BC19" t="s">
        <v>1546</v>
      </c>
      <c r="BD19" t="s">
        <v>52</v>
      </c>
      <c r="BF19" s="6">
        <v>41771</v>
      </c>
      <c r="BG19" s="7" t="s">
        <v>19</v>
      </c>
      <c r="BI19">
        <v>4</v>
      </c>
      <c r="BJ19">
        <v>346108</v>
      </c>
      <c r="BK19">
        <v>172656</v>
      </c>
      <c r="BL19" t="s">
        <v>2040</v>
      </c>
      <c r="BN19" t="s">
        <v>2041</v>
      </c>
      <c r="BX19">
        <v>87086</v>
      </c>
    </row>
    <row r="20" spans="1:76" x14ac:dyDescent="0.25">
      <c r="A20">
        <v>313266</v>
      </c>
      <c r="B20">
        <v>284478</v>
      </c>
      <c r="F20" t="s">
        <v>0</v>
      </c>
      <c r="G20" t="s">
        <v>38</v>
      </c>
      <c r="H20" t="s">
        <v>39</v>
      </c>
      <c r="I20" s="8" t="str">
        <f>HYPERLINK(AT20,"Hb")</f>
        <v>Hb</v>
      </c>
      <c r="K20">
        <v>1</v>
      </c>
      <c r="L20" t="s">
        <v>4</v>
      </c>
      <c r="M20">
        <v>101677</v>
      </c>
      <c r="N20" t="s">
        <v>5</v>
      </c>
      <c r="O20" t="s">
        <v>5</v>
      </c>
      <c r="S20" t="s">
        <v>40</v>
      </c>
      <c r="T20" t="s">
        <v>41</v>
      </c>
      <c r="U20" t="s">
        <v>42</v>
      </c>
      <c r="V20" s="1">
        <v>1</v>
      </c>
      <c r="W20" t="s">
        <v>7</v>
      </c>
      <c r="X20" t="s">
        <v>43</v>
      </c>
      <c r="Y20" s="2" t="s">
        <v>9</v>
      </c>
      <c r="Z20" s="3">
        <v>1</v>
      </c>
      <c r="AA20" s="4">
        <v>104</v>
      </c>
      <c r="AB20" s="4" t="s">
        <v>43</v>
      </c>
      <c r="AC20" t="s">
        <v>44</v>
      </c>
      <c r="AD20">
        <v>2002</v>
      </c>
      <c r="AE20">
        <v>6</v>
      </c>
      <c r="AF20">
        <v>12</v>
      </c>
      <c r="AG20" t="s">
        <v>45</v>
      </c>
      <c r="AH20" t="s">
        <v>46</v>
      </c>
      <c r="AJ20" t="s">
        <v>5</v>
      </c>
      <c r="AK20" t="s">
        <v>11</v>
      </c>
      <c r="AL20">
        <v>253106</v>
      </c>
      <c r="AM20">
        <v>6596475</v>
      </c>
      <c r="AN20" s="4">
        <v>253000</v>
      </c>
      <c r="AO20" s="4">
        <v>6597000</v>
      </c>
      <c r="AP20">
        <v>71</v>
      </c>
      <c r="AR20">
        <v>8</v>
      </c>
      <c r="AS20" t="s">
        <v>47</v>
      </c>
      <c r="AT20" t="s">
        <v>48</v>
      </c>
      <c r="AU20">
        <v>101677</v>
      </c>
      <c r="AW20" s="5" t="s">
        <v>13</v>
      </c>
      <c r="AX20">
        <v>1</v>
      </c>
      <c r="AY20" t="s">
        <v>14</v>
      </c>
      <c r="AZ20" t="s">
        <v>49</v>
      </c>
      <c r="BA20" t="s">
        <v>50</v>
      </c>
      <c r="BB20">
        <v>8</v>
      </c>
      <c r="BC20" t="s">
        <v>51</v>
      </c>
      <c r="BD20" t="s">
        <v>52</v>
      </c>
      <c r="BE20">
        <v>1</v>
      </c>
      <c r="BF20" s="6">
        <v>38511</v>
      </c>
      <c r="BG20" s="7" t="s">
        <v>19</v>
      </c>
      <c r="BI20">
        <v>3</v>
      </c>
      <c r="BJ20">
        <v>457517</v>
      </c>
      <c r="BK20">
        <v>172570</v>
      </c>
      <c r="BL20" t="s">
        <v>53</v>
      </c>
      <c r="BN20" t="s">
        <v>54</v>
      </c>
      <c r="BX20">
        <v>313266</v>
      </c>
    </row>
    <row r="21" spans="1:76" x14ac:dyDescent="0.25">
      <c r="A21">
        <v>151672</v>
      </c>
      <c r="B21">
        <v>195625</v>
      </c>
      <c r="F21" t="s">
        <v>0</v>
      </c>
      <c r="G21" t="s">
        <v>143</v>
      </c>
      <c r="H21" t="s">
        <v>1746</v>
      </c>
      <c r="I21" t="s">
        <v>64</v>
      </c>
      <c r="K21">
        <v>1</v>
      </c>
      <c r="L21" t="s">
        <v>4</v>
      </c>
      <c r="M21">
        <v>101677</v>
      </c>
      <c r="N21" t="s">
        <v>5</v>
      </c>
      <c r="O21" t="s">
        <v>5</v>
      </c>
      <c r="S21" t="s">
        <v>40</v>
      </c>
      <c r="T21" t="s">
        <v>41</v>
      </c>
      <c r="U21" t="s">
        <v>1747</v>
      </c>
      <c r="V21" s="1">
        <v>1</v>
      </c>
      <c r="W21" t="s">
        <v>1722</v>
      </c>
      <c r="X21" t="s">
        <v>1748</v>
      </c>
      <c r="Y21" t="s">
        <v>1724</v>
      </c>
      <c r="Z21" s="3">
        <v>9</v>
      </c>
      <c r="AA21" s="4">
        <v>904</v>
      </c>
      <c r="AB21" s="4" t="s">
        <v>1748</v>
      </c>
      <c r="AC21" t="s">
        <v>1749</v>
      </c>
      <c r="AD21">
        <v>2002</v>
      </c>
      <c r="AE21">
        <v>5</v>
      </c>
      <c r="AF21">
        <v>28</v>
      </c>
      <c r="AG21" t="s">
        <v>1750</v>
      </c>
      <c r="AH21" t="s">
        <v>1615</v>
      </c>
      <c r="AJ21" t="s">
        <v>5</v>
      </c>
      <c r="AK21" t="s">
        <v>11</v>
      </c>
      <c r="AL21">
        <v>124369</v>
      </c>
      <c r="AM21">
        <v>6485710</v>
      </c>
      <c r="AN21" s="4">
        <v>125000</v>
      </c>
      <c r="AO21" s="4">
        <v>6485000</v>
      </c>
      <c r="AP21">
        <v>7</v>
      </c>
      <c r="AR21">
        <v>33</v>
      </c>
      <c r="AT21" s="6"/>
      <c r="AU21">
        <v>101677</v>
      </c>
      <c r="AW21" s="5" t="s">
        <v>13</v>
      </c>
      <c r="AX21">
        <v>1</v>
      </c>
      <c r="AY21" t="s">
        <v>14</v>
      </c>
      <c r="AZ21" t="s">
        <v>1751</v>
      </c>
      <c r="BA21" t="s">
        <v>1752</v>
      </c>
      <c r="BB21">
        <v>33</v>
      </c>
      <c r="BC21" t="s">
        <v>1546</v>
      </c>
      <c r="BD21" t="s">
        <v>52</v>
      </c>
      <c r="BF21" s="6">
        <v>42242</v>
      </c>
      <c r="BG21" s="7" t="s">
        <v>19</v>
      </c>
      <c r="BI21">
        <v>4</v>
      </c>
      <c r="BJ21">
        <v>346871</v>
      </c>
      <c r="BK21">
        <v>172629</v>
      </c>
      <c r="BL21" t="s">
        <v>1753</v>
      </c>
      <c r="BN21" t="s">
        <v>1754</v>
      </c>
      <c r="BX21">
        <v>151672</v>
      </c>
    </row>
    <row r="22" spans="1:76" x14ac:dyDescent="0.25">
      <c r="A22">
        <v>174145</v>
      </c>
      <c r="B22">
        <v>195189</v>
      </c>
      <c r="F22" t="s">
        <v>0</v>
      </c>
      <c r="G22" t="s">
        <v>143</v>
      </c>
      <c r="H22" t="s">
        <v>1814</v>
      </c>
      <c r="I22" t="s">
        <v>64</v>
      </c>
      <c r="K22">
        <v>1</v>
      </c>
      <c r="L22" t="s">
        <v>4</v>
      </c>
      <c r="M22">
        <v>101677</v>
      </c>
      <c r="N22" t="s">
        <v>5</v>
      </c>
      <c r="O22" t="s">
        <v>5</v>
      </c>
      <c r="S22" t="s">
        <v>40</v>
      </c>
      <c r="T22" t="s">
        <v>41</v>
      </c>
      <c r="U22" t="s">
        <v>1815</v>
      </c>
      <c r="V22" s="1">
        <v>1</v>
      </c>
      <c r="W22" t="s">
        <v>1722</v>
      </c>
      <c r="X22" t="s">
        <v>1816</v>
      </c>
      <c r="Y22" t="s">
        <v>1724</v>
      </c>
      <c r="Z22" s="3">
        <v>9</v>
      </c>
      <c r="AA22" s="4">
        <v>911</v>
      </c>
      <c r="AB22" s="4" t="s">
        <v>1816</v>
      </c>
      <c r="AC22" t="s">
        <v>1817</v>
      </c>
      <c r="AD22">
        <v>2002</v>
      </c>
      <c r="AE22">
        <v>7</v>
      </c>
      <c r="AF22">
        <v>9</v>
      </c>
      <c r="AG22" t="s">
        <v>1543</v>
      </c>
      <c r="AH22" t="s">
        <v>1543</v>
      </c>
      <c r="AJ22" t="s">
        <v>5</v>
      </c>
      <c r="AK22" t="s">
        <v>11</v>
      </c>
      <c r="AL22">
        <v>156515</v>
      </c>
      <c r="AM22">
        <v>6541867</v>
      </c>
      <c r="AN22" s="4">
        <v>157000</v>
      </c>
      <c r="AO22" s="4">
        <v>6541000</v>
      </c>
      <c r="AP22">
        <v>71</v>
      </c>
      <c r="AR22">
        <v>33</v>
      </c>
      <c r="AT22" s="6"/>
      <c r="AU22">
        <v>101677</v>
      </c>
      <c r="AW22" s="5" t="s">
        <v>13</v>
      </c>
      <c r="AX22">
        <v>1</v>
      </c>
      <c r="AY22" t="s">
        <v>14</v>
      </c>
      <c r="AZ22" t="s">
        <v>1818</v>
      </c>
      <c r="BA22" t="s">
        <v>1819</v>
      </c>
      <c r="BB22">
        <v>33</v>
      </c>
      <c r="BC22" t="s">
        <v>1546</v>
      </c>
      <c r="BD22" t="s">
        <v>52</v>
      </c>
      <c r="BF22" s="6">
        <v>41689</v>
      </c>
      <c r="BG22" s="7" t="s">
        <v>19</v>
      </c>
      <c r="BI22">
        <v>4</v>
      </c>
      <c r="BJ22">
        <v>346457</v>
      </c>
      <c r="BK22">
        <v>172636</v>
      </c>
      <c r="BL22" t="s">
        <v>1820</v>
      </c>
      <c r="BN22" t="s">
        <v>1821</v>
      </c>
      <c r="BX22">
        <v>174145</v>
      </c>
    </row>
    <row r="23" spans="1:76" x14ac:dyDescent="0.25">
      <c r="A23">
        <v>107715</v>
      </c>
      <c r="B23">
        <v>195375</v>
      </c>
      <c r="F23" t="s">
        <v>0</v>
      </c>
      <c r="G23" t="s">
        <v>143</v>
      </c>
      <c r="H23" t="s">
        <v>1974</v>
      </c>
      <c r="I23" t="s">
        <v>64</v>
      </c>
      <c r="K23">
        <v>1</v>
      </c>
      <c r="L23" t="s">
        <v>4</v>
      </c>
      <c r="M23">
        <v>101677</v>
      </c>
      <c r="N23" t="s">
        <v>5</v>
      </c>
      <c r="O23" t="s">
        <v>5</v>
      </c>
      <c r="S23" t="s">
        <v>40</v>
      </c>
      <c r="T23" t="s">
        <v>41</v>
      </c>
      <c r="U23" t="s">
        <v>1975</v>
      </c>
      <c r="V23" s="1">
        <v>1</v>
      </c>
      <c r="W23" t="s">
        <v>1722</v>
      </c>
      <c r="X23" t="s">
        <v>1976</v>
      </c>
      <c r="Y23" t="s">
        <v>1909</v>
      </c>
      <c r="Z23" s="3">
        <v>10</v>
      </c>
      <c r="AA23" s="4">
        <v>1002</v>
      </c>
      <c r="AB23" t="s">
        <v>1977</v>
      </c>
      <c r="AC23" t="s">
        <v>1978</v>
      </c>
      <c r="AD23">
        <v>2002</v>
      </c>
      <c r="AE23">
        <v>7</v>
      </c>
      <c r="AF23">
        <v>2</v>
      </c>
      <c r="AG23" t="s">
        <v>1543</v>
      </c>
      <c r="AH23" t="s">
        <v>1615</v>
      </c>
      <c r="AJ23" t="s">
        <v>5</v>
      </c>
      <c r="AK23" t="s">
        <v>11</v>
      </c>
      <c r="AL23">
        <v>55720</v>
      </c>
      <c r="AM23">
        <v>6456554</v>
      </c>
      <c r="AN23" s="4">
        <v>55000</v>
      </c>
      <c r="AO23" s="4">
        <v>6457000</v>
      </c>
      <c r="AP23">
        <v>71</v>
      </c>
      <c r="AR23">
        <v>33</v>
      </c>
      <c r="AT23" s="6"/>
      <c r="AU23">
        <v>101677</v>
      </c>
      <c r="AW23" s="5" t="s">
        <v>13</v>
      </c>
      <c r="AX23">
        <v>1</v>
      </c>
      <c r="AY23" t="s">
        <v>14</v>
      </c>
      <c r="AZ23" t="s">
        <v>1979</v>
      </c>
      <c r="BA23" t="s">
        <v>1980</v>
      </c>
      <c r="BB23">
        <v>33</v>
      </c>
      <c r="BC23" t="s">
        <v>1546</v>
      </c>
      <c r="BD23" t="s">
        <v>52</v>
      </c>
      <c r="BF23" s="6">
        <v>42242</v>
      </c>
      <c r="BG23" s="7" t="s">
        <v>19</v>
      </c>
      <c r="BI23">
        <v>4</v>
      </c>
      <c r="BJ23">
        <v>346638</v>
      </c>
      <c r="BK23">
        <v>172651</v>
      </c>
      <c r="BL23" t="s">
        <v>1981</v>
      </c>
      <c r="BN23" t="s">
        <v>1982</v>
      </c>
      <c r="BX23">
        <v>107715</v>
      </c>
    </row>
    <row r="24" spans="1:76" x14ac:dyDescent="0.25">
      <c r="A24">
        <v>85387</v>
      </c>
      <c r="B24">
        <v>195329</v>
      </c>
      <c r="F24" t="s">
        <v>0</v>
      </c>
      <c r="G24" t="s">
        <v>143</v>
      </c>
      <c r="H24" t="s">
        <v>2050</v>
      </c>
      <c r="I24" t="s">
        <v>64</v>
      </c>
      <c r="K24">
        <v>1</v>
      </c>
      <c r="L24" t="s">
        <v>4</v>
      </c>
      <c r="M24">
        <v>101677</v>
      </c>
      <c r="N24" t="s">
        <v>5</v>
      </c>
      <c r="O24" t="s">
        <v>5</v>
      </c>
      <c r="S24" t="s">
        <v>40</v>
      </c>
      <c r="T24" t="s">
        <v>41</v>
      </c>
      <c r="U24" t="s">
        <v>2051</v>
      </c>
      <c r="V24" s="1">
        <v>1</v>
      </c>
      <c r="W24" t="s">
        <v>1722</v>
      </c>
      <c r="X24" t="s">
        <v>2044</v>
      </c>
      <c r="Y24" t="s">
        <v>1909</v>
      </c>
      <c r="Z24" s="3">
        <v>10</v>
      </c>
      <c r="AA24" s="4">
        <v>1037</v>
      </c>
      <c r="AB24" s="4" t="s">
        <v>2044</v>
      </c>
      <c r="AC24" t="s">
        <v>2052</v>
      </c>
      <c r="AD24">
        <v>2002</v>
      </c>
      <c r="AE24">
        <v>7</v>
      </c>
      <c r="AF24">
        <v>4</v>
      </c>
      <c r="AG24" t="s">
        <v>1543</v>
      </c>
      <c r="AH24" t="s">
        <v>46</v>
      </c>
      <c r="AJ24" t="s">
        <v>5</v>
      </c>
      <c r="AK24" t="s">
        <v>11</v>
      </c>
      <c r="AL24">
        <v>28510</v>
      </c>
      <c r="AM24">
        <v>6489879</v>
      </c>
      <c r="AN24" s="4">
        <v>29000</v>
      </c>
      <c r="AO24" s="4">
        <v>6489000</v>
      </c>
      <c r="AP24">
        <v>71</v>
      </c>
      <c r="AR24">
        <v>33</v>
      </c>
      <c r="AT24" s="6"/>
      <c r="AU24">
        <v>101677</v>
      </c>
      <c r="AW24" s="5" t="s">
        <v>13</v>
      </c>
      <c r="AX24">
        <v>1</v>
      </c>
      <c r="AY24" t="s">
        <v>14</v>
      </c>
      <c r="AZ24" t="s">
        <v>2053</v>
      </c>
      <c r="BA24" t="s">
        <v>2054</v>
      </c>
      <c r="BB24">
        <v>33</v>
      </c>
      <c r="BC24" t="s">
        <v>1546</v>
      </c>
      <c r="BD24" t="s">
        <v>52</v>
      </c>
      <c r="BF24" s="6">
        <v>41771</v>
      </c>
      <c r="BG24" s="7" t="s">
        <v>19</v>
      </c>
      <c r="BI24">
        <v>4</v>
      </c>
      <c r="BJ24">
        <v>346585</v>
      </c>
      <c r="BK24">
        <v>172658</v>
      </c>
      <c r="BL24" t="s">
        <v>2055</v>
      </c>
      <c r="BN24" t="s">
        <v>2056</v>
      </c>
      <c r="BX24">
        <v>85387</v>
      </c>
    </row>
    <row r="25" spans="1:76" x14ac:dyDescent="0.25">
      <c r="A25">
        <v>162614</v>
      </c>
      <c r="B25">
        <v>196987</v>
      </c>
      <c r="F25" t="s">
        <v>0</v>
      </c>
      <c r="G25" t="s">
        <v>143</v>
      </c>
      <c r="H25" t="s">
        <v>1799</v>
      </c>
      <c r="I25" t="s">
        <v>64</v>
      </c>
      <c r="K25">
        <v>1</v>
      </c>
      <c r="L25" t="s">
        <v>4</v>
      </c>
      <c r="M25">
        <v>101677</v>
      </c>
      <c r="N25" t="s">
        <v>5</v>
      </c>
      <c r="O25" t="s">
        <v>5</v>
      </c>
      <c r="S25" t="s">
        <v>40</v>
      </c>
      <c r="T25" t="s">
        <v>41</v>
      </c>
      <c r="U25" t="s">
        <v>1800</v>
      </c>
      <c r="V25" s="1">
        <v>1</v>
      </c>
      <c r="W25" t="s">
        <v>1722</v>
      </c>
      <c r="X25" t="s">
        <v>1757</v>
      </c>
      <c r="Y25" t="s">
        <v>1724</v>
      </c>
      <c r="Z25" s="3">
        <v>9</v>
      </c>
      <c r="AA25" s="4">
        <v>906</v>
      </c>
      <c r="AB25" s="4" t="s">
        <v>1757</v>
      </c>
      <c r="AC25" t="s">
        <v>1801</v>
      </c>
      <c r="AD25">
        <v>2003</v>
      </c>
      <c r="AE25">
        <v>8</v>
      </c>
      <c r="AF25">
        <v>30</v>
      </c>
      <c r="AG25" t="s">
        <v>1615</v>
      </c>
      <c r="AH25" t="s">
        <v>46</v>
      </c>
      <c r="AJ25" t="s">
        <v>5</v>
      </c>
      <c r="AK25" t="s">
        <v>11</v>
      </c>
      <c r="AL25">
        <v>138691</v>
      </c>
      <c r="AM25">
        <v>6496818</v>
      </c>
      <c r="AN25" s="4">
        <v>139000</v>
      </c>
      <c r="AO25" s="4">
        <v>6497000</v>
      </c>
      <c r="AP25">
        <v>71</v>
      </c>
      <c r="AR25">
        <v>33</v>
      </c>
      <c r="AT25" s="6"/>
      <c r="AU25">
        <v>101677</v>
      </c>
      <c r="AW25" s="5" t="s">
        <v>13</v>
      </c>
      <c r="AX25">
        <v>1</v>
      </c>
      <c r="AY25" t="s">
        <v>14</v>
      </c>
      <c r="AZ25" t="s">
        <v>1802</v>
      </c>
      <c r="BA25" t="s">
        <v>1803</v>
      </c>
      <c r="BB25">
        <v>33</v>
      </c>
      <c r="BC25" t="s">
        <v>1546</v>
      </c>
      <c r="BD25" t="s">
        <v>52</v>
      </c>
      <c r="BF25" s="6">
        <v>41771</v>
      </c>
      <c r="BG25" s="7" t="s">
        <v>19</v>
      </c>
      <c r="BI25">
        <v>4</v>
      </c>
      <c r="BJ25">
        <v>348133</v>
      </c>
      <c r="BK25">
        <v>172632</v>
      </c>
      <c r="BL25" t="s">
        <v>1804</v>
      </c>
      <c r="BN25" t="s">
        <v>1805</v>
      </c>
      <c r="BX25">
        <v>162614</v>
      </c>
    </row>
    <row r="26" spans="1:76" x14ac:dyDescent="0.25">
      <c r="A26">
        <v>142856</v>
      </c>
      <c r="B26">
        <v>196946</v>
      </c>
      <c r="F26" t="s">
        <v>0</v>
      </c>
      <c r="G26" t="s">
        <v>143</v>
      </c>
      <c r="H26" t="s">
        <v>1868</v>
      </c>
      <c r="I26" t="s">
        <v>64</v>
      </c>
      <c r="K26">
        <v>1</v>
      </c>
      <c r="L26" t="s">
        <v>4</v>
      </c>
      <c r="M26">
        <v>101677</v>
      </c>
      <c r="N26" t="s">
        <v>5</v>
      </c>
      <c r="O26" t="s">
        <v>5</v>
      </c>
      <c r="S26" t="s">
        <v>40</v>
      </c>
      <c r="T26" t="s">
        <v>41</v>
      </c>
      <c r="U26" t="s">
        <v>1869</v>
      </c>
      <c r="V26" s="1">
        <v>1</v>
      </c>
      <c r="W26" t="s">
        <v>1722</v>
      </c>
      <c r="X26" t="s">
        <v>1870</v>
      </c>
      <c r="Y26" t="s">
        <v>1724</v>
      </c>
      <c r="Z26" s="3">
        <v>9</v>
      </c>
      <c r="AA26" s="4">
        <v>928</v>
      </c>
      <c r="AB26" s="4" t="s">
        <v>1870</v>
      </c>
      <c r="AC26" t="s">
        <v>1871</v>
      </c>
      <c r="AD26">
        <v>2003</v>
      </c>
      <c r="AE26">
        <v>6</v>
      </c>
      <c r="AF26">
        <v>19</v>
      </c>
      <c r="AG26" t="s">
        <v>1615</v>
      </c>
      <c r="AH26" t="s">
        <v>46</v>
      </c>
      <c r="AJ26" t="s">
        <v>5</v>
      </c>
      <c r="AK26" t="s">
        <v>11</v>
      </c>
      <c r="AL26">
        <v>103664</v>
      </c>
      <c r="AM26">
        <v>6482380</v>
      </c>
      <c r="AN26" s="4">
        <v>103000</v>
      </c>
      <c r="AO26" s="4">
        <v>6483000</v>
      </c>
      <c r="AP26">
        <v>7</v>
      </c>
      <c r="AR26">
        <v>33</v>
      </c>
      <c r="AT26" s="6"/>
      <c r="AU26">
        <v>101677</v>
      </c>
      <c r="AW26" s="5" t="s">
        <v>13</v>
      </c>
      <c r="AX26">
        <v>1</v>
      </c>
      <c r="AY26" t="s">
        <v>14</v>
      </c>
      <c r="AZ26" t="s">
        <v>1872</v>
      </c>
      <c r="BA26" t="s">
        <v>1873</v>
      </c>
      <c r="BB26">
        <v>33</v>
      </c>
      <c r="BC26" t="s">
        <v>1546</v>
      </c>
      <c r="BD26" t="s">
        <v>52</v>
      </c>
      <c r="BF26" s="6">
        <v>41771</v>
      </c>
      <c r="BG26" s="7" t="s">
        <v>19</v>
      </c>
      <c r="BI26">
        <v>4</v>
      </c>
      <c r="BJ26">
        <v>348094</v>
      </c>
      <c r="BK26">
        <v>172640</v>
      </c>
      <c r="BL26" t="s">
        <v>1874</v>
      </c>
      <c r="BN26" t="s">
        <v>1875</v>
      </c>
      <c r="BX26">
        <v>142856</v>
      </c>
    </row>
    <row r="27" spans="1:76" x14ac:dyDescent="0.25">
      <c r="A27">
        <v>142897</v>
      </c>
      <c r="B27">
        <v>337317</v>
      </c>
      <c r="F27" t="s">
        <v>142</v>
      </c>
      <c r="G27" t="s">
        <v>143</v>
      </c>
      <c r="H27" s="9" t="s">
        <v>1876</v>
      </c>
      <c r="I27" t="s">
        <v>145</v>
      </c>
      <c r="K27">
        <v>1</v>
      </c>
      <c r="L27" t="s">
        <v>4</v>
      </c>
      <c r="M27">
        <v>101677</v>
      </c>
      <c r="N27" t="s">
        <v>5</v>
      </c>
      <c r="O27" t="s">
        <v>5</v>
      </c>
      <c r="S27" t="s">
        <v>40</v>
      </c>
      <c r="T27" t="s">
        <v>41</v>
      </c>
      <c r="U27" t="s">
        <v>1869</v>
      </c>
      <c r="V27" s="1">
        <v>1</v>
      </c>
      <c r="W27" t="s">
        <v>1722</v>
      </c>
      <c r="X27" t="s">
        <v>1870</v>
      </c>
      <c r="Y27" t="s">
        <v>1724</v>
      </c>
      <c r="Z27" s="3">
        <v>9</v>
      </c>
      <c r="AA27" s="4">
        <v>928</v>
      </c>
      <c r="AB27" t="s">
        <v>1870</v>
      </c>
      <c r="AC27" t="s">
        <v>1877</v>
      </c>
      <c r="AD27">
        <v>2003</v>
      </c>
      <c r="AE27">
        <v>6</v>
      </c>
      <c r="AF27">
        <v>19</v>
      </c>
      <c r="AG27" t="s">
        <v>148</v>
      </c>
      <c r="AJ27" t="s">
        <v>5</v>
      </c>
      <c r="AK27" t="s">
        <v>11</v>
      </c>
      <c r="AL27" s="4">
        <v>103704.84957200001</v>
      </c>
      <c r="AM27" s="4">
        <v>6482345.4914899999</v>
      </c>
      <c r="AN27" s="4">
        <v>103000</v>
      </c>
      <c r="AO27" s="4">
        <v>6483000</v>
      </c>
      <c r="AP27" s="4">
        <v>70.710678118654755</v>
      </c>
      <c r="AQ27" s="4"/>
      <c r="AR27" t="s">
        <v>149</v>
      </c>
      <c r="BG27" s="10" t="s">
        <v>150</v>
      </c>
      <c r="BH27" t="s">
        <v>151</v>
      </c>
      <c r="BI27">
        <v>8</v>
      </c>
      <c r="BJ27">
        <v>2199</v>
      </c>
      <c r="BK27">
        <v>172641</v>
      </c>
      <c r="BL27" t="s">
        <v>1878</v>
      </c>
      <c r="BX27">
        <v>142897</v>
      </c>
    </row>
    <row r="28" spans="1:76" x14ac:dyDescent="0.25">
      <c r="A28">
        <v>162162</v>
      </c>
      <c r="B28">
        <v>197938</v>
      </c>
      <c r="F28" t="s">
        <v>0</v>
      </c>
      <c r="G28" t="s">
        <v>143</v>
      </c>
      <c r="H28" t="s">
        <v>1792</v>
      </c>
      <c r="I28" t="s">
        <v>64</v>
      </c>
      <c r="K28">
        <v>1</v>
      </c>
      <c r="L28" t="s">
        <v>4</v>
      </c>
      <c r="M28">
        <v>101677</v>
      </c>
      <c r="N28" t="s">
        <v>5</v>
      </c>
      <c r="O28" t="s">
        <v>5</v>
      </c>
      <c r="S28" t="s">
        <v>40</v>
      </c>
      <c r="T28" t="s">
        <v>41</v>
      </c>
      <c r="U28" t="s">
        <v>1793</v>
      </c>
      <c r="V28" s="1">
        <v>1</v>
      </c>
      <c r="W28" t="s">
        <v>1722</v>
      </c>
      <c r="X28" t="s">
        <v>1757</v>
      </c>
      <c r="Y28" t="s">
        <v>1724</v>
      </c>
      <c r="Z28" s="3">
        <v>9</v>
      </c>
      <c r="AA28" s="4">
        <v>906</v>
      </c>
      <c r="AB28" s="4" t="s">
        <v>1757</v>
      </c>
      <c r="AC28" t="s">
        <v>1794</v>
      </c>
      <c r="AD28">
        <v>2004</v>
      </c>
      <c r="AE28">
        <v>6</v>
      </c>
      <c r="AF28">
        <v>21</v>
      </c>
      <c r="AG28" t="s">
        <v>1759</v>
      </c>
      <c r="AH28" t="s">
        <v>46</v>
      </c>
      <c r="AJ28" t="s">
        <v>5</v>
      </c>
      <c r="AK28" t="s">
        <v>11</v>
      </c>
      <c r="AL28">
        <v>138014</v>
      </c>
      <c r="AM28">
        <v>6494898</v>
      </c>
      <c r="AN28" s="4">
        <v>139000</v>
      </c>
      <c r="AO28" s="4">
        <v>6495000</v>
      </c>
      <c r="AP28">
        <v>7</v>
      </c>
      <c r="AR28">
        <v>33</v>
      </c>
      <c r="AT28" s="6"/>
      <c r="AU28">
        <v>101677</v>
      </c>
      <c r="AW28" s="5" t="s">
        <v>13</v>
      </c>
      <c r="AX28">
        <v>1</v>
      </c>
      <c r="AY28" t="s">
        <v>14</v>
      </c>
      <c r="AZ28" t="s">
        <v>1795</v>
      </c>
      <c r="BA28" t="s">
        <v>1796</v>
      </c>
      <c r="BB28">
        <v>33</v>
      </c>
      <c r="BC28" t="s">
        <v>1546</v>
      </c>
      <c r="BD28" t="s">
        <v>52</v>
      </c>
      <c r="BF28" s="6">
        <v>41771</v>
      </c>
      <c r="BG28" s="7" t="s">
        <v>19</v>
      </c>
      <c r="BI28">
        <v>4</v>
      </c>
      <c r="BJ28">
        <v>348913</v>
      </c>
      <c r="BK28">
        <v>172633</v>
      </c>
      <c r="BL28" t="s">
        <v>1797</v>
      </c>
      <c r="BN28" t="s">
        <v>1798</v>
      </c>
      <c r="BX28">
        <v>162162</v>
      </c>
    </row>
    <row r="29" spans="1:76" x14ac:dyDescent="0.25">
      <c r="A29">
        <v>125927</v>
      </c>
      <c r="B29">
        <v>197905</v>
      </c>
      <c r="F29" t="s">
        <v>0</v>
      </c>
      <c r="G29" t="s">
        <v>143</v>
      </c>
      <c r="H29" t="s">
        <v>1946</v>
      </c>
      <c r="I29" t="s">
        <v>64</v>
      </c>
      <c r="K29">
        <v>1</v>
      </c>
      <c r="L29" t="s">
        <v>4</v>
      </c>
      <c r="M29">
        <v>101677</v>
      </c>
      <c r="N29" t="s">
        <v>5</v>
      </c>
      <c r="O29" t="s">
        <v>5</v>
      </c>
      <c r="S29" t="s">
        <v>40</v>
      </c>
      <c r="T29" t="s">
        <v>41</v>
      </c>
      <c r="U29" t="s">
        <v>1947</v>
      </c>
      <c r="V29" s="1">
        <v>1</v>
      </c>
      <c r="W29" t="s">
        <v>1722</v>
      </c>
      <c r="X29" t="s">
        <v>1908</v>
      </c>
      <c r="Y29" t="s">
        <v>1909</v>
      </c>
      <c r="Z29" s="3">
        <v>10</v>
      </c>
      <c r="AA29" s="4">
        <v>1001</v>
      </c>
      <c r="AB29" s="4" t="s">
        <v>1908</v>
      </c>
      <c r="AC29" t="s">
        <v>1948</v>
      </c>
      <c r="AD29">
        <v>2004</v>
      </c>
      <c r="AE29">
        <v>6</v>
      </c>
      <c r="AF29">
        <v>10</v>
      </c>
      <c r="AG29" t="s">
        <v>1949</v>
      </c>
      <c r="AH29" t="s">
        <v>46</v>
      </c>
      <c r="AJ29" t="s">
        <v>5</v>
      </c>
      <c r="AK29" t="s">
        <v>11</v>
      </c>
      <c r="AL29">
        <v>86163</v>
      </c>
      <c r="AM29">
        <v>6464655</v>
      </c>
      <c r="AN29" s="4">
        <v>87000</v>
      </c>
      <c r="AO29" s="4">
        <v>6465000</v>
      </c>
      <c r="AP29">
        <v>7</v>
      </c>
      <c r="AR29">
        <v>33</v>
      </c>
      <c r="AT29" s="6"/>
      <c r="AU29">
        <v>101677</v>
      </c>
      <c r="AW29" s="5" t="s">
        <v>13</v>
      </c>
      <c r="AX29">
        <v>1</v>
      </c>
      <c r="AY29" t="s">
        <v>14</v>
      </c>
      <c r="AZ29" t="s">
        <v>1950</v>
      </c>
      <c r="BA29" t="s">
        <v>1951</v>
      </c>
      <c r="BB29">
        <v>33</v>
      </c>
      <c r="BC29" t="s">
        <v>1546</v>
      </c>
      <c r="BD29" t="s">
        <v>52</v>
      </c>
      <c r="BF29" s="6">
        <v>41771</v>
      </c>
      <c r="BG29" s="7" t="s">
        <v>19</v>
      </c>
      <c r="BI29">
        <v>4</v>
      </c>
      <c r="BJ29">
        <v>348888</v>
      </c>
      <c r="BK29">
        <v>172648</v>
      </c>
      <c r="BL29" t="s">
        <v>1952</v>
      </c>
      <c r="BN29" t="s">
        <v>1953</v>
      </c>
      <c r="BX29">
        <v>125927</v>
      </c>
    </row>
    <row r="30" spans="1:76" x14ac:dyDescent="0.25">
      <c r="A30">
        <v>121998</v>
      </c>
      <c r="B30">
        <v>198764</v>
      </c>
      <c r="F30" t="s">
        <v>0</v>
      </c>
      <c r="G30" t="s">
        <v>143</v>
      </c>
      <c r="H30" t="s">
        <v>2021</v>
      </c>
      <c r="I30" t="s">
        <v>64</v>
      </c>
      <c r="K30">
        <v>1</v>
      </c>
      <c r="L30" t="s">
        <v>4</v>
      </c>
      <c r="M30">
        <v>101677</v>
      </c>
      <c r="N30" t="s">
        <v>5</v>
      </c>
      <c r="O30" t="s">
        <v>5</v>
      </c>
      <c r="S30" t="s">
        <v>40</v>
      </c>
      <c r="T30" t="s">
        <v>41</v>
      </c>
      <c r="U30" t="s">
        <v>2014</v>
      </c>
      <c r="V30" s="1">
        <v>1</v>
      </c>
      <c r="W30" t="s">
        <v>1722</v>
      </c>
      <c r="X30" t="s">
        <v>1908</v>
      </c>
      <c r="Y30" t="s">
        <v>1909</v>
      </c>
      <c r="Z30" s="3">
        <v>10</v>
      </c>
      <c r="AA30" s="4">
        <v>1018</v>
      </c>
      <c r="AB30" t="s">
        <v>2015</v>
      </c>
      <c r="AC30" t="s">
        <v>2022</v>
      </c>
      <c r="AD30">
        <v>2005</v>
      </c>
      <c r="AE30">
        <v>7</v>
      </c>
      <c r="AF30">
        <v>22</v>
      </c>
      <c r="AG30" t="s">
        <v>1615</v>
      </c>
      <c r="AH30" t="s">
        <v>46</v>
      </c>
      <c r="AJ30" t="s">
        <v>5</v>
      </c>
      <c r="AK30" t="s">
        <v>11</v>
      </c>
      <c r="AL30">
        <v>82514</v>
      </c>
      <c r="AM30">
        <v>6459093</v>
      </c>
      <c r="AN30" s="4">
        <v>83000</v>
      </c>
      <c r="AO30" s="4">
        <v>6459000</v>
      </c>
      <c r="AP30">
        <v>71</v>
      </c>
      <c r="AR30">
        <v>33</v>
      </c>
      <c r="AT30" s="6"/>
      <c r="AU30">
        <v>101677</v>
      </c>
      <c r="AW30" s="5" t="s">
        <v>13</v>
      </c>
      <c r="AX30">
        <v>1</v>
      </c>
      <c r="AY30" t="s">
        <v>14</v>
      </c>
      <c r="AZ30" t="s">
        <v>2017</v>
      </c>
      <c r="BA30" t="s">
        <v>2023</v>
      </c>
      <c r="BB30">
        <v>33</v>
      </c>
      <c r="BC30" t="s">
        <v>1546</v>
      </c>
      <c r="BD30" t="s">
        <v>52</v>
      </c>
      <c r="BF30" s="6">
        <v>41771</v>
      </c>
      <c r="BG30" s="7" t="s">
        <v>19</v>
      </c>
      <c r="BI30">
        <v>4</v>
      </c>
      <c r="BJ30">
        <v>349638</v>
      </c>
      <c r="BK30">
        <v>172654</v>
      </c>
      <c r="BL30" t="s">
        <v>2024</v>
      </c>
      <c r="BN30" t="s">
        <v>2025</v>
      </c>
      <c r="BX30">
        <v>121998</v>
      </c>
    </row>
    <row r="31" spans="1:76" x14ac:dyDescent="0.25">
      <c r="A31">
        <v>89829</v>
      </c>
      <c r="B31">
        <v>198749</v>
      </c>
      <c r="F31" t="s">
        <v>0</v>
      </c>
      <c r="G31" t="s">
        <v>143</v>
      </c>
      <c r="H31" t="s">
        <v>2026</v>
      </c>
      <c r="I31" t="s">
        <v>64</v>
      </c>
      <c r="K31">
        <v>1</v>
      </c>
      <c r="L31" t="s">
        <v>4</v>
      </c>
      <c r="M31">
        <v>101677</v>
      </c>
      <c r="N31" t="s">
        <v>5</v>
      </c>
      <c r="O31" t="s">
        <v>5</v>
      </c>
      <c r="S31" t="s">
        <v>40</v>
      </c>
      <c r="T31" t="s">
        <v>41</v>
      </c>
      <c r="U31" t="s">
        <v>2027</v>
      </c>
      <c r="V31" s="1">
        <v>1</v>
      </c>
      <c r="W31" t="s">
        <v>1722</v>
      </c>
      <c r="X31" t="s">
        <v>1976</v>
      </c>
      <c r="Y31" t="s">
        <v>1909</v>
      </c>
      <c r="Z31" s="3">
        <v>10</v>
      </c>
      <c r="AA31" s="4">
        <v>1029</v>
      </c>
      <c r="AB31" s="4" t="s">
        <v>1976</v>
      </c>
      <c r="AC31" t="s">
        <v>2028</v>
      </c>
      <c r="AD31">
        <v>2005</v>
      </c>
      <c r="AE31">
        <v>10</v>
      </c>
      <c r="AF31">
        <v>10</v>
      </c>
      <c r="AG31" t="s">
        <v>1759</v>
      </c>
      <c r="AH31" t="s">
        <v>46</v>
      </c>
      <c r="AJ31" t="s">
        <v>5</v>
      </c>
      <c r="AK31" t="s">
        <v>11</v>
      </c>
      <c r="AL31">
        <v>38484</v>
      </c>
      <c r="AM31">
        <v>6459345</v>
      </c>
      <c r="AN31" s="4">
        <v>39000</v>
      </c>
      <c r="AO31" s="4">
        <v>6459000</v>
      </c>
      <c r="AP31">
        <v>7</v>
      </c>
      <c r="AR31">
        <v>33</v>
      </c>
      <c r="AT31" s="6"/>
      <c r="AU31">
        <v>101677</v>
      </c>
      <c r="AW31" s="5" t="s">
        <v>13</v>
      </c>
      <c r="AX31">
        <v>1</v>
      </c>
      <c r="AY31" t="s">
        <v>14</v>
      </c>
      <c r="AZ31" t="s">
        <v>2029</v>
      </c>
      <c r="BA31" t="s">
        <v>2030</v>
      </c>
      <c r="BB31">
        <v>33</v>
      </c>
      <c r="BC31" t="s">
        <v>1546</v>
      </c>
      <c r="BD31" t="s">
        <v>52</v>
      </c>
      <c r="BF31" s="6">
        <v>41771</v>
      </c>
      <c r="BG31" s="7" t="s">
        <v>19</v>
      </c>
      <c r="BI31">
        <v>4</v>
      </c>
      <c r="BJ31">
        <v>349623</v>
      </c>
      <c r="BK31">
        <v>172655</v>
      </c>
      <c r="BL31" t="s">
        <v>2031</v>
      </c>
      <c r="BN31" t="s">
        <v>2032</v>
      </c>
      <c r="BX31">
        <v>89829</v>
      </c>
    </row>
    <row r="32" spans="1:76" x14ac:dyDescent="0.25">
      <c r="A32">
        <v>118293</v>
      </c>
      <c r="B32">
        <v>198376</v>
      </c>
      <c r="F32" t="s">
        <v>0</v>
      </c>
      <c r="G32" t="s">
        <v>143</v>
      </c>
      <c r="H32" t="s">
        <v>2291</v>
      </c>
      <c r="I32" t="s">
        <v>64</v>
      </c>
      <c r="K32">
        <v>1</v>
      </c>
      <c r="L32" t="s">
        <v>4</v>
      </c>
      <c r="M32">
        <v>101677</v>
      </c>
      <c r="N32" t="s">
        <v>5</v>
      </c>
      <c r="O32" t="s">
        <v>5</v>
      </c>
      <c r="S32" t="s">
        <v>40</v>
      </c>
      <c r="T32" t="s">
        <v>41</v>
      </c>
      <c r="U32" t="s">
        <v>2292</v>
      </c>
      <c r="V32" s="1">
        <v>1</v>
      </c>
      <c r="W32" t="s">
        <v>2206</v>
      </c>
      <c r="X32" t="s">
        <v>2293</v>
      </c>
      <c r="Y32" s="2" t="s">
        <v>2294</v>
      </c>
      <c r="Z32" s="3">
        <v>14</v>
      </c>
      <c r="AA32" s="4">
        <v>1420</v>
      </c>
      <c r="AB32" s="4" t="s">
        <v>2293</v>
      </c>
      <c r="AC32" t="s">
        <v>2295</v>
      </c>
      <c r="AD32">
        <v>2005</v>
      </c>
      <c r="AE32">
        <v>6</v>
      </c>
      <c r="AF32">
        <v>17</v>
      </c>
      <c r="AG32" t="s">
        <v>1949</v>
      </c>
      <c r="AH32" t="s">
        <v>46</v>
      </c>
      <c r="AJ32" t="s">
        <v>5</v>
      </c>
      <c r="AK32" t="s">
        <v>11</v>
      </c>
      <c r="AL32">
        <v>76330</v>
      </c>
      <c r="AM32">
        <v>6814126</v>
      </c>
      <c r="AN32" s="4">
        <v>77000</v>
      </c>
      <c r="AO32" s="4">
        <v>6815000</v>
      </c>
      <c r="AP32">
        <v>7</v>
      </c>
      <c r="AR32">
        <v>33</v>
      </c>
      <c r="AT32" s="6"/>
      <c r="AU32">
        <v>101677</v>
      </c>
      <c r="AW32" s="5" t="s">
        <v>13</v>
      </c>
      <c r="AX32">
        <v>1</v>
      </c>
      <c r="AY32" t="s">
        <v>14</v>
      </c>
      <c r="AZ32" t="s">
        <v>2296</v>
      </c>
      <c r="BA32" t="s">
        <v>2297</v>
      </c>
      <c r="BB32">
        <v>33</v>
      </c>
      <c r="BC32" t="s">
        <v>1546</v>
      </c>
      <c r="BD32" t="s">
        <v>52</v>
      </c>
      <c r="BF32" s="6">
        <v>41771</v>
      </c>
      <c r="BG32" s="7" t="s">
        <v>19</v>
      </c>
      <c r="BI32">
        <v>4</v>
      </c>
      <c r="BJ32">
        <v>349269</v>
      </c>
      <c r="BK32">
        <v>172666</v>
      </c>
      <c r="BL32" t="s">
        <v>2298</v>
      </c>
      <c r="BN32" t="s">
        <v>2299</v>
      </c>
      <c r="BX32">
        <v>118293</v>
      </c>
    </row>
    <row r="33" spans="1:76" x14ac:dyDescent="0.25">
      <c r="A33">
        <v>87866</v>
      </c>
      <c r="B33">
        <v>198568</v>
      </c>
      <c r="F33" t="s">
        <v>0</v>
      </c>
      <c r="G33" t="s">
        <v>143</v>
      </c>
      <c r="H33" t="s">
        <v>2340</v>
      </c>
      <c r="I33" t="s">
        <v>64</v>
      </c>
      <c r="K33">
        <v>1</v>
      </c>
      <c r="L33" t="s">
        <v>4</v>
      </c>
      <c r="M33">
        <v>101677</v>
      </c>
      <c r="N33" t="s">
        <v>5</v>
      </c>
      <c r="O33" t="s">
        <v>5</v>
      </c>
      <c r="S33" t="s">
        <v>40</v>
      </c>
      <c r="T33" t="s">
        <v>41</v>
      </c>
      <c r="U33" t="s">
        <v>2341</v>
      </c>
      <c r="V33" s="1">
        <v>1</v>
      </c>
      <c r="W33" t="s">
        <v>2206</v>
      </c>
      <c r="X33" t="s">
        <v>2342</v>
      </c>
      <c r="Y33" s="2" t="s">
        <v>2294</v>
      </c>
      <c r="Z33" s="3">
        <v>14</v>
      </c>
      <c r="AA33" s="4">
        <v>1445</v>
      </c>
      <c r="AB33" s="4" t="s">
        <v>2342</v>
      </c>
      <c r="AC33" t="s">
        <v>2343</v>
      </c>
      <c r="AD33">
        <v>2005</v>
      </c>
      <c r="AE33">
        <v>9</v>
      </c>
      <c r="AF33">
        <v>7</v>
      </c>
      <c r="AG33" t="s">
        <v>2344</v>
      </c>
      <c r="AH33" t="s">
        <v>46</v>
      </c>
      <c r="AJ33" t="s">
        <v>5</v>
      </c>
      <c r="AK33" t="s">
        <v>11</v>
      </c>
      <c r="AL33">
        <v>34113</v>
      </c>
      <c r="AM33">
        <v>6884673</v>
      </c>
      <c r="AN33" s="4">
        <v>35000</v>
      </c>
      <c r="AO33" s="4">
        <v>6885000</v>
      </c>
      <c r="AP33">
        <v>71</v>
      </c>
      <c r="AR33">
        <v>33</v>
      </c>
      <c r="AT33" s="6"/>
      <c r="AU33">
        <v>101677</v>
      </c>
      <c r="AW33" s="5" t="s">
        <v>13</v>
      </c>
      <c r="AX33">
        <v>1</v>
      </c>
      <c r="AY33" t="s">
        <v>14</v>
      </c>
      <c r="AZ33" t="s">
        <v>2345</v>
      </c>
      <c r="BA33" t="s">
        <v>2346</v>
      </c>
      <c r="BB33">
        <v>33</v>
      </c>
      <c r="BC33" t="s">
        <v>1546</v>
      </c>
      <c r="BD33" t="s">
        <v>52</v>
      </c>
      <c r="BF33" s="6">
        <v>41771</v>
      </c>
      <c r="BG33" s="7" t="s">
        <v>19</v>
      </c>
      <c r="BI33">
        <v>4</v>
      </c>
      <c r="BJ33">
        <v>349449</v>
      </c>
      <c r="BK33">
        <v>172667</v>
      </c>
      <c r="BL33" t="s">
        <v>2347</v>
      </c>
      <c r="BN33" t="s">
        <v>2348</v>
      </c>
      <c r="BX33">
        <v>87866</v>
      </c>
    </row>
    <row r="34" spans="1:76" x14ac:dyDescent="0.25">
      <c r="A34">
        <v>198668</v>
      </c>
      <c r="B34">
        <v>199375</v>
      </c>
      <c r="F34" t="s">
        <v>0</v>
      </c>
      <c r="G34" t="s">
        <v>143</v>
      </c>
      <c r="H34" t="s">
        <v>1540</v>
      </c>
      <c r="I34" t="s">
        <v>64</v>
      </c>
      <c r="K34">
        <v>1</v>
      </c>
      <c r="L34" t="s">
        <v>4</v>
      </c>
      <c r="M34">
        <v>101677</v>
      </c>
      <c r="N34" t="s">
        <v>5</v>
      </c>
      <c r="O34" t="s">
        <v>5</v>
      </c>
      <c r="S34" t="s">
        <v>40</v>
      </c>
      <c r="T34" t="s">
        <v>41</v>
      </c>
      <c r="U34" t="s">
        <v>1541</v>
      </c>
      <c r="V34" s="1">
        <v>1</v>
      </c>
      <c r="W34" t="s">
        <v>1382</v>
      </c>
      <c r="X34" t="s">
        <v>1532</v>
      </c>
      <c r="Y34" s="2" t="s">
        <v>1533</v>
      </c>
      <c r="Z34" s="3">
        <v>8</v>
      </c>
      <c r="AA34" s="4">
        <v>805</v>
      </c>
      <c r="AB34" s="4" t="s">
        <v>1532</v>
      </c>
      <c r="AC34" t="s">
        <v>1542</v>
      </c>
      <c r="AD34">
        <v>2006</v>
      </c>
      <c r="AE34">
        <v>7</v>
      </c>
      <c r="AF34">
        <v>11</v>
      </c>
      <c r="AG34" t="s">
        <v>1543</v>
      </c>
      <c r="AH34" t="s">
        <v>1543</v>
      </c>
      <c r="AJ34" t="s">
        <v>5</v>
      </c>
      <c r="AK34" t="s">
        <v>11</v>
      </c>
      <c r="AL34">
        <v>195815</v>
      </c>
      <c r="AM34">
        <v>6561011</v>
      </c>
      <c r="AN34" s="4">
        <v>195000</v>
      </c>
      <c r="AO34" s="4">
        <v>6561000</v>
      </c>
      <c r="AP34">
        <v>7</v>
      </c>
      <c r="AR34">
        <v>33</v>
      </c>
      <c r="AT34" s="6"/>
      <c r="AU34">
        <v>101677</v>
      </c>
      <c r="AW34" s="5" t="s">
        <v>13</v>
      </c>
      <c r="AX34">
        <v>1</v>
      </c>
      <c r="AY34" t="s">
        <v>14</v>
      </c>
      <c r="AZ34" t="s">
        <v>1544</v>
      </c>
      <c r="BA34" t="s">
        <v>1545</v>
      </c>
      <c r="BB34">
        <v>33</v>
      </c>
      <c r="BC34" t="s">
        <v>1546</v>
      </c>
      <c r="BD34" t="s">
        <v>52</v>
      </c>
      <c r="BF34" s="6">
        <v>41689</v>
      </c>
      <c r="BG34" s="7" t="s">
        <v>19</v>
      </c>
      <c r="BI34">
        <v>4</v>
      </c>
      <c r="BJ34">
        <v>350256</v>
      </c>
      <c r="BK34">
        <v>172613</v>
      </c>
      <c r="BL34" t="s">
        <v>1547</v>
      </c>
      <c r="BN34" t="s">
        <v>1548</v>
      </c>
      <c r="BX34">
        <v>198668</v>
      </c>
    </row>
    <row r="35" spans="1:76" x14ac:dyDescent="0.25">
      <c r="A35">
        <v>192692</v>
      </c>
      <c r="B35">
        <v>199185</v>
      </c>
      <c r="F35" t="s">
        <v>0</v>
      </c>
      <c r="G35" t="s">
        <v>143</v>
      </c>
      <c r="H35" t="s">
        <v>1586</v>
      </c>
      <c r="I35" t="s">
        <v>64</v>
      </c>
      <c r="K35">
        <v>1</v>
      </c>
      <c r="L35" t="s">
        <v>4</v>
      </c>
      <c r="M35">
        <v>101677</v>
      </c>
      <c r="N35" t="s">
        <v>5</v>
      </c>
      <c r="O35" t="s">
        <v>5</v>
      </c>
      <c r="S35" t="s">
        <v>40</v>
      </c>
      <c r="T35" t="s">
        <v>41</v>
      </c>
      <c r="U35" t="s">
        <v>1587</v>
      </c>
      <c r="V35" s="1">
        <v>1</v>
      </c>
      <c r="W35" t="s">
        <v>1382</v>
      </c>
      <c r="X35" t="s">
        <v>1560</v>
      </c>
      <c r="Y35" s="2" t="s">
        <v>1533</v>
      </c>
      <c r="Z35" s="3">
        <v>8</v>
      </c>
      <c r="AA35" s="4">
        <v>806</v>
      </c>
      <c r="AB35" s="4" t="s">
        <v>1560</v>
      </c>
      <c r="AC35" t="s">
        <v>1588</v>
      </c>
      <c r="AD35">
        <v>2006</v>
      </c>
      <c r="AE35">
        <v>6</v>
      </c>
      <c r="AF35">
        <v>22</v>
      </c>
      <c r="AG35" t="s">
        <v>1543</v>
      </c>
      <c r="AH35" t="s">
        <v>1543</v>
      </c>
      <c r="AJ35" t="s">
        <v>5</v>
      </c>
      <c r="AK35" t="s">
        <v>11</v>
      </c>
      <c r="AL35">
        <v>189961</v>
      </c>
      <c r="AM35">
        <v>6569155</v>
      </c>
      <c r="AN35" s="4">
        <v>189000</v>
      </c>
      <c r="AO35" s="4">
        <v>6569000</v>
      </c>
      <c r="AP35">
        <v>7</v>
      </c>
      <c r="AR35">
        <v>33</v>
      </c>
      <c r="AT35" s="6"/>
      <c r="AU35">
        <v>101677</v>
      </c>
      <c r="AW35" s="5" t="s">
        <v>13</v>
      </c>
      <c r="AX35">
        <v>1</v>
      </c>
      <c r="AY35" t="s">
        <v>14</v>
      </c>
      <c r="AZ35" t="s">
        <v>1589</v>
      </c>
      <c r="BA35" t="s">
        <v>1590</v>
      </c>
      <c r="BB35">
        <v>33</v>
      </c>
      <c r="BC35" t="s">
        <v>1546</v>
      </c>
      <c r="BD35" t="s">
        <v>52</v>
      </c>
      <c r="BF35" s="6">
        <v>41689</v>
      </c>
      <c r="BG35" s="7" t="s">
        <v>19</v>
      </c>
      <c r="BI35">
        <v>4</v>
      </c>
      <c r="BJ35">
        <v>350074</v>
      </c>
      <c r="BK35">
        <v>172618</v>
      </c>
      <c r="BL35" t="s">
        <v>1591</v>
      </c>
      <c r="BN35" t="s">
        <v>1592</v>
      </c>
      <c r="BX35">
        <v>192692</v>
      </c>
    </row>
    <row r="36" spans="1:76" x14ac:dyDescent="0.25">
      <c r="A36">
        <v>194736</v>
      </c>
      <c r="B36">
        <v>199221</v>
      </c>
      <c r="F36" t="s">
        <v>0</v>
      </c>
      <c r="G36" t="s">
        <v>143</v>
      </c>
      <c r="H36" t="s">
        <v>1602</v>
      </c>
      <c r="I36" t="s">
        <v>64</v>
      </c>
      <c r="K36">
        <v>1</v>
      </c>
      <c r="L36" t="s">
        <v>4</v>
      </c>
      <c r="M36">
        <v>101677</v>
      </c>
      <c r="N36" t="s">
        <v>5</v>
      </c>
      <c r="O36" t="s">
        <v>5</v>
      </c>
      <c r="S36" t="s">
        <v>40</v>
      </c>
      <c r="T36" t="s">
        <v>41</v>
      </c>
      <c r="U36" t="s">
        <v>1603</v>
      </c>
      <c r="V36" s="1">
        <v>1</v>
      </c>
      <c r="W36" t="s">
        <v>1382</v>
      </c>
      <c r="X36" t="s">
        <v>1560</v>
      </c>
      <c r="Y36" s="2" t="s">
        <v>1533</v>
      </c>
      <c r="Z36" s="3">
        <v>8</v>
      </c>
      <c r="AA36" s="4">
        <v>806</v>
      </c>
      <c r="AB36" s="4" t="s">
        <v>1560</v>
      </c>
      <c r="AC36" t="s">
        <v>1604</v>
      </c>
      <c r="AD36">
        <v>2006</v>
      </c>
      <c r="AE36">
        <v>7</v>
      </c>
      <c r="AF36">
        <v>22</v>
      </c>
      <c r="AG36" t="s">
        <v>1543</v>
      </c>
      <c r="AH36" t="s">
        <v>1543</v>
      </c>
      <c r="AJ36" t="s">
        <v>5</v>
      </c>
      <c r="AK36" t="s">
        <v>11</v>
      </c>
      <c r="AL36">
        <v>192878</v>
      </c>
      <c r="AM36">
        <v>6575596</v>
      </c>
      <c r="AN36" s="4">
        <v>193000</v>
      </c>
      <c r="AO36" s="4">
        <v>6575000</v>
      </c>
      <c r="AP36">
        <v>7</v>
      </c>
      <c r="AR36">
        <v>33</v>
      </c>
      <c r="AT36" s="6"/>
      <c r="AU36">
        <v>101677</v>
      </c>
      <c r="AW36" s="5" t="s">
        <v>13</v>
      </c>
      <c r="AX36">
        <v>1</v>
      </c>
      <c r="AY36" t="s">
        <v>14</v>
      </c>
      <c r="AZ36" t="s">
        <v>1605</v>
      </c>
      <c r="BA36" t="s">
        <v>1606</v>
      </c>
      <c r="BB36">
        <v>33</v>
      </c>
      <c r="BC36" t="s">
        <v>1546</v>
      </c>
      <c r="BD36" t="s">
        <v>52</v>
      </c>
      <c r="BF36" s="6">
        <v>41689</v>
      </c>
      <c r="BG36" s="7" t="s">
        <v>19</v>
      </c>
      <c r="BI36">
        <v>4</v>
      </c>
      <c r="BJ36">
        <v>350109</v>
      </c>
      <c r="BK36">
        <v>172619</v>
      </c>
      <c r="BL36" t="s">
        <v>1607</v>
      </c>
      <c r="BN36" t="s">
        <v>1608</v>
      </c>
      <c r="BX36">
        <v>194736</v>
      </c>
    </row>
    <row r="37" spans="1:76" x14ac:dyDescent="0.25">
      <c r="A37">
        <v>194584</v>
      </c>
      <c r="B37">
        <v>199349</v>
      </c>
      <c r="F37" t="s">
        <v>0</v>
      </c>
      <c r="G37" t="s">
        <v>143</v>
      </c>
      <c r="H37" t="s">
        <v>1629</v>
      </c>
      <c r="I37" t="s">
        <v>64</v>
      </c>
      <c r="K37">
        <v>1</v>
      </c>
      <c r="L37" t="s">
        <v>4</v>
      </c>
      <c r="M37">
        <v>101677</v>
      </c>
      <c r="N37" t="s">
        <v>5</v>
      </c>
      <c r="O37" t="s">
        <v>5</v>
      </c>
      <c r="S37" t="s">
        <v>40</v>
      </c>
      <c r="T37" t="s">
        <v>41</v>
      </c>
      <c r="U37" t="s">
        <v>1630</v>
      </c>
      <c r="V37" s="1">
        <v>1</v>
      </c>
      <c r="W37" t="s">
        <v>1382</v>
      </c>
      <c r="X37" t="s">
        <v>1560</v>
      </c>
      <c r="Y37" s="2" t="s">
        <v>1533</v>
      </c>
      <c r="Z37" s="3">
        <v>8</v>
      </c>
      <c r="AA37" s="4">
        <v>806</v>
      </c>
      <c r="AB37" s="4" t="s">
        <v>1560</v>
      </c>
      <c r="AC37" t="s">
        <v>1631</v>
      </c>
      <c r="AD37">
        <v>2006</v>
      </c>
      <c r="AE37">
        <v>6</v>
      </c>
      <c r="AF37">
        <v>22</v>
      </c>
      <c r="AG37" t="s">
        <v>1543</v>
      </c>
      <c r="AH37" t="s">
        <v>1543</v>
      </c>
      <c r="AJ37" t="s">
        <v>5</v>
      </c>
      <c r="AK37" t="s">
        <v>11</v>
      </c>
      <c r="AL37">
        <v>192736</v>
      </c>
      <c r="AM37">
        <v>6576178</v>
      </c>
      <c r="AN37" s="4">
        <v>193000</v>
      </c>
      <c r="AO37" s="4">
        <v>6577000</v>
      </c>
      <c r="AP37">
        <v>7</v>
      </c>
      <c r="AR37">
        <v>33</v>
      </c>
      <c r="AT37" s="6"/>
      <c r="AU37">
        <v>101677</v>
      </c>
      <c r="AW37" s="5" t="s">
        <v>13</v>
      </c>
      <c r="AX37">
        <v>1</v>
      </c>
      <c r="AY37" t="s">
        <v>14</v>
      </c>
      <c r="AZ37" t="s">
        <v>1632</v>
      </c>
      <c r="BA37" t="s">
        <v>1633</v>
      </c>
      <c r="BB37">
        <v>33</v>
      </c>
      <c r="BC37" t="s">
        <v>1546</v>
      </c>
      <c r="BD37" t="s">
        <v>52</v>
      </c>
      <c r="BF37" s="6">
        <v>41689</v>
      </c>
      <c r="BG37" s="7" t="s">
        <v>19</v>
      </c>
      <c r="BI37">
        <v>4</v>
      </c>
      <c r="BJ37">
        <v>350231</v>
      </c>
      <c r="BK37">
        <v>172620</v>
      </c>
      <c r="BL37" t="s">
        <v>1634</v>
      </c>
      <c r="BN37" t="s">
        <v>1635</v>
      </c>
      <c r="BX37">
        <v>194584</v>
      </c>
    </row>
    <row r="38" spans="1:76" x14ac:dyDescent="0.25">
      <c r="A38">
        <v>182342</v>
      </c>
      <c r="B38">
        <v>199267</v>
      </c>
      <c r="F38" t="s">
        <v>0</v>
      </c>
      <c r="G38" t="s">
        <v>143</v>
      </c>
      <c r="H38" t="s">
        <v>1677</v>
      </c>
      <c r="I38" t="s">
        <v>64</v>
      </c>
      <c r="K38">
        <v>1</v>
      </c>
      <c r="L38" t="s">
        <v>4</v>
      </c>
      <c r="M38">
        <v>101677</v>
      </c>
      <c r="N38" t="s">
        <v>5</v>
      </c>
      <c r="O38" t="s">
        <v>5</v>
      </c>
      <c r="S38" t="s">
        <v>40</v>
      </c>
      <c r="T38" t="s">
        <v>41</v>
      </c>
      <c r="U38" t="s">
        <v>1678</v>
      </c>
      <c r="V38" s="1">
        <v>1</v>
      </c>
      <c r="W38" t="s">
        <v>1382</v>
      </c>
      <c r="X38" t="s">
        <v>1679</v>
      </c>
      <c r="Y38" s="2" t="s">
        <v>1533</v>
      </c>
      <c r="Z38" s="3">
        <v>8</v>
      </c>
      <c r="AA38" s="4">
        <v>815</v>
      </c>
      <c r="AB38" t="s">
        <v>1679</v>
      </c>
      <c r="AC38" t="s">
        <v>1680</v>
      </c>
      <c r="AD38">
        <v>2006</v>
      </c>
      <c r="AE38">
        <v>7</v>
      </c>
      <c r="AF38">
        <v>10</v>
      </c>
      <c r="AG38" t="s">
        <v>1543</v>
      </c>
      <c r="AH38" t="s">
        <v>1543</v>
      </c>
      <c r="AJ38" t="s">
        <v>5</v>
      </c>
      <c r="AK38" t="s">
        <v>11</v>
      </c>
      <c r="AL38">
        <v>171698</v>
      </c>
      <c r="AM38">
        <v>6539522</v>
      </c>
      <c r="AN38" s="4">
        <v>171000</v>
      </c>
      <c r="AO38" s="4">
        <v>6539000</v>
      </c>
      <c r="AP38">
        <v>7</v>
      </c>
      <c r="AR38">
        <v>33</v>
      </c>
      <c r="AT38" s="6"/>
      <c r="AU38">
        <v>101677</v>
      </c>
      <c r="AW38" s="5" t="s">
        <v>13</v>
      </c>
      <c r="AX38">
        <v>1</v>
      </c>
      <c r="AY38" t="s">
        <v>14</v>
      </c>
      <c r="AZ38" t="s">
        <v>1681</v>
      </c>
      <c r="BA38" t="s">
        <v>1682</v>
      </c>
      <c r="BB38">
        <v>33</v>
      </c>
      <c r="BC38" t="s">
        <v>1546</v>
      </c>
      <c r="BD38" t="s">
        <v>52</v>
      </c>
      <c r="BF38" s="6">
        <v>41689</v>
      </c>
      <c r="BG38" s="7" t="s">
        <v>19</v>
      </c>
      <c r="BI38">
        <v>4</v>
      </c>
      <c r="BJ38">
        <v>350153</v>
      </c>
      <c r="BK38">
        <v>172624</v>
      </c>
      <c r="BL38" t="s">
        <v>1683</v>
      </c>
      <c r="BN38" t="s">
        <v>1684</v>
      </c>
      <c r="BX38">
        <v>182342</v>
      </c>
    </row>
    <row r="39" spans="1:76" x14ac:dyDescent="0.25">
      <c r="A39">
        <v>155288</v>
      </c>
      <c r="B39">
        <v>199401</v>
      </c>
      <c r="F39" t="s">
        <v>0</v>
      </c>
      <c r="G39" t="s">
        <v>143</v>
      </c>
      <c r="H39" t="s">
        <v>1712</v>
      </c>
      <c r="I39" t="s">
        <v>64</v>
      </c>
      <c r="K39">
        <v>1</v>
      </c>
      <c r="L39" t="s">
        <v>4</v>
      </c>
      <c r="M39">
        <v>101677</v>
      </c>
      <c r="N39" t="s">
        <v>5</v>
      </c>
      <c r="O39" t="s">
        <v>5</v>
      </c>
      <c r="S39" t="s">
        <v>40</v>
      </c>
      <c r="T39" t="s">
        <v>41</v>
      </c>
      <c r="U39" t="s">
        <v>1713</v>
      </c>
      <c r="V39" s="1">
        <v>1</v>
      </c>
      <c r="W39" t="s">
        <v>1382</v>
      </c>
      <c r="X39" t="s">
        <v>1714</v>
      </c>
      <c r="Y39" s="2" t="s">
        <v>1533</v>
      </c>
      <c r="Z39" s="3">
        <v>8</v>
      </c>
      <c r="AA39" s="4">
        <v>830</v>
      </c>
      <c r="AB39" s="4" t="s">
        <v>1714</v>
      </c>
      <c r="AC39" t="s">
        <v>1715</v>
      </c>
      <c r="AD39">
        <v>2006</v>
      </c>
      <c r="AE39">
        <v>7</v>
      </c>
      <c r="AF39">
        <v>4</v>
      </c>
      <c r="AG39" t="s">
        <v>1543</v>
      </c>
      <c r="AH39" t="s">
        <v>1543</v>
      </c>
      <c r="AJ39" t="s">
        <v>5</v>
      </c>
      <c r="AK39" t="s">
        <v>11</v>
      </c>
      <c r="AL39">
        <v>128511</v>
      </c>
      <c r="AM39">
        <v>6559961</v>
      </c>
      <c r="AN39" s="4">
        <v>129000</v>
      </c>
      <c r="AO39" s="4">
        <v>6559000</v>
      </c>
      <c r="AP39">
        <v>7</v>
      </c>
      <c r="AR39">
        <v>33</v>
      </c>
      <c r="AT39" s="6"/>
      <c r="AU39">
        <v>101677</v>
      </c>
      <c r="AW39" s="5" t="s">
        <v>13</v>
      </c>
      <c r="AX39">
        <v>1</v>
      </c>
      <c r="AY39" t="s">
        <v>14</v>
      </c>
      <c r="AZ39" t="s">
        <v>1716</v>
      </c>
      <c r="BA39" t="s">
        <v>1717</v>
      </c>
      <c r="BB39">
        <v>33</v>
      </c>
      <c r="BC39" t="s">
        <v>1546</v>
      </c>
      <c r="BD39" t="s">
        <v>52</v>
      </c>
      <c r="BF39" s="6">
        <v>41689</v>
      </c>
      <c r="BG39" s="7" t="s">
        <v>19</v>
      </c>
      <c r="BI39">
        <v>4</v>
      </c>
      <c r="BJ39">
        <v>350280</v>
      </c>
      <c r="BK39">
        <v>172626</v>
      </c>
      <c r="BL39" t="s">
        <v>1718</v>
      </c>
      <c r="BN39" t="s">
        <v>1719</v>
      </c>
      <c r="BX39">
        <v>155288</v>
      </c>
    </row>
    <row r="40" spans="1:76" x14ac:dyDescent="0.25">
      <c r="A40">
        <v>459950</v>
      </c>
      <c r="B40">
        <v>301412</v>
      </c>
      <c r="F40" t="s">
        <v>0</v>
      </c>
      <c r="G40" t="s">
        <v>38</v>
      </c>
      <c r="H40" t="s">
        <v>461</v>
      </c>
      <c r="I40" s="8" t="str">
        <f>HYPERLINK(AT40,"Hb")</f>
        <v>Hb</v>
      </c>
      <c r="K40">
        <v>1</v>
      </c>
      <c r="L40" t="s">
        <v>4</v>
      </c>
      <c r="M40">
        <v>101677</v>
      </c>
      <c r="N40" t="s">
        <v>5</v>
      </c>
      <c r="O40" t="s">
        <v>5</v>
      </c>
      <c r="S40" t="s">
        <v>40</v>
      </c>
      <c r="T40" t="s">
        <v>41</v>
      </c>
      <c r="U40" t="s">
        <v>462</v>
      </c>
      <c r="V40" s="1">
        <v>1</v>
      </c>
      <c r="W40" t="s">
        <v>7</v>
      </c>
      <c r="X40" t="s">
        <v>463</v>
      </c>
      <c r="Y40" s="2" t="s">
        <v>156</v>
      </c>
      <c r="Z40" s="3">
        <v>2</v>
      </c>
      <c r="AA40" s="4">
        <v>226</v>
      </c>
      <c r="AB40" t="s">
        <v>464</v>
      </c>
      <c r="AC40" t="s">
        <v>465</v>
      </c>
      <c r="AD40">
        <v>2008</v>
      </c>
      <c r="AE40">
        <v>6</v>
      </c>
      <c r="AF40">
        <v>18</v>
      </c>
      <c r="AG40" t="s">
        <v>466</v>
      </c>
      <c r="AH40" t="s">
        <v>467</v>
      </c>
      <c r="AJ40" t="s">
        <v>5</v>
      </c>
      <c r="AK40" t="s">
        <v>11</v>
      </c>
      <c r="AL40">
        <v>290105</v>
      </c>
      <c r="AM40">
        <v>6655701</v>
      </c>
      <c r="AN40" s="4">
        <v>291000</v>
      </c>
      <c r="AO40" s="4">
        <v>6655000</v>
      </c>
      <c r="AP40">
        <v>7</v>
      </c>
      <c r="AR40">
        <v>8</v>
      </c>
      <c r="AS40" t="s">
        <v>468</v>
      </c>
      <c r="AT40" t="s">
        <v>469</v>
      </c>
      <c r="AU40">
        <v>101677</v>
      </c>
      <c r="AW40" s="5" t="s">
        <v>13</v>
      </c>
      <c r="AX40">
        <v>1</v>
      </c>
      <c r="AY40" t="s">
        <v>14</v>
      </c>
      <c r="AZ40" t="s">
        <v>470</v>
      </c>
      <c r="BA40" t="s">
        <v>471</v>
      </c>
      <c r="BB40">
        <v>8</v>
      </c>
      <c r="BC40" t="s">
        <v>51</v>
      </c>
      <c r="BD40" t="s">
        <v>52</v>
      </c>
      <c r="BE40">
        <v>1</v>
      </c>
      <c r="BF40" s="6">
        <v>41677</v>
      </c>
      <c r="BG40" s="7" t="s">
        <v>19</v>
      </c>
      <c r="BI40">
        <v>3</v>
      </c>
      <c r="BJ40">
        <v>474399</v>
      </c>
      <c r="BK40">
        <v>172581</v>
      </c>
      <c r="BL40" t="s">
        <v>472</v>
      </c>
      <c r="BN40" t="s">
        <v>473</v>
      </c>
      <c r="BX40">
        <v>459950</v>
      </c>
    </row>
    <row r="41" spans="1:76" x14ac:dyDescent="0.25">
      <c r="A41">
        <v>320606</v>
      </c>
      <c r="B41">
        <v>403227</v>
      </c>
      <c r="F41" t="s">
        <v>142</v>
      </c>
      <c r="G41" t="s">
        <v>143</v>
      </c>
      <c r="H41" s="9" t="s">
        <v>144</v>
      </c>
      <c r="I41" t="s">
        <v>145</v>
      </c>
      <c r="K41">
        <v>1</v>
      </c>
      <c r="L41" t="s">
        <v>4</v>
      </c>
      <c r="M41">
        <v>101677</v>
      </c>
      <c r="N41" t="s">
        <v>5</v>
      </c>
      <c r="O41" t="s">
        <v>5</v>
      </c>
      <c r="S41" t="s">
        <v>40</v>
      </c>
      <c r="T41" t="s">
        <v>41</v>
      </c>
      <c r="U41" t="s">
        <v>146</v>
      </c>
      <c r="V41" s="1">
        <v>1</v>
      </c>
      <c r="W41" t="s">
        <v>7</v>
      </c>
      <c r="Y41" t="s">
        <v>9</v>
      </c>
      <c r="Z41" s="3">
        <v>1</v>
      </c>
      <c r="AA41" s="4">
        <v>136</v>
      </c>
      <c r="AB41" t="s">
        <v>121</v>
      </c>
      <c r="AC41" t="s">
        <v>147</v>
      </c>
      <c r="AD41">
        <v>2011</v>
      </c>
      <c r="AE41">
        <v>9</v>
      </c>
      <c r="AF41">
        <v>15</v>
      </c>
      <c r="AG41" t="s">
        <v>148</v>
      </c>
      <c r="AJ41" t="s">
        <v>5</v>
      </c>
      <c r="AK41" t="s">
        <v>11</v>
      </c>
      <c r="AL41" s="4">
        <v>254336.25849199999</v>
      </c>
      <c r="AM41" s="4">
        <v>6591746.4916200005</v>
      </c>
      <c r="AN41" s="4">
        <v>255000</v>
      </c>
      <c r="AO41" s="4">
        <v>6591000</v>
      </c>
      <c r="AP41" s="4">
        <v>180.27756377319946</v>
      </c>
      <c r="AQ41" s="4"/>
      <c r="AR41" t="s">
        <v>149</v>
      </c>
      <c r="BG41" s="10" t="s">
        <v>150</v>
      </c>
      <c r="BH41" t="s">
        <v>151</v>
      </c>
      <c r="BI41">
        <v>8</v>
      </c>
      <c r="BJ41">
        <v>15447</v>
      </c>
      <c r="BK41">
        <v>172572</v>
      </c>
      <c r="BL41" t="s">
        <v>152</v>
      </c>
      <c r="BX41">
        <v>320606</v>
      </c>
    </row>
    <row r="42" spans="1:76" x14ac:dyDescent="0.25">
      <c r="A42">
        <v>294160</v>
      </c>
      <c r="B42">
        <v>31928</v>
      </c>
      <c r="F42" t="s">
        <v>0</v>
      </c>
      <c r="G42" t="s">
        <v>27</v>
      </c>
      <c r="H42" t="s">
        <v>1343</v>
      </c>
      <c r="I42" s="8" t="str">
        <f>HYPERLINK(AT42,"Foto")</f>
        <v>Foto</v>
      </c>
      <c r="K42">
        <v>1</v>
      </c>
      <c r="L42" t="s">
        <v>4</v>
      </c>
      <c r="M42">
        <v>101677</v>
      </c>
      <c r="N42" t="s">
        <v>5</v>
      </c>
      <c r="O42" t="s">
        <v>5</v>
      </c>
      <c r="S42" t="s">
        <v>40</v>
      </c>
      <c r="T42" t="s">
        <v>41</v>
      </c>
      <c r="U42" t="s">
        <v>433</v>
      </c>
      <c r="V42" s="1">
        <v>1</v>
      </c>
      <c r="W42" t="s">
        <v>7</v>
      </c>
      <c r="X42" t="s">
        <v>395</v>
      </c>
      <c r="Y42" t="s">
        <v>1126</v>
      </c>
      <c r="Z42" s="3">
        <v>6</v>
      </c>
      <c r="AA42" s="4">
        <v>627</v>
      </c>
      <c r="AB42" t="s">
        <v>1344</v>
      </c>
      <c r="AC42" t="s">
        <v>1345</v>
      </c>
      <c r="AD42">
        <v>2012</v>
      </c>
      <c r="AE42">
        <v>6</v>
      </c>
      <c r="AF42">
        <v>12</v>
      </c>
      <c r="AG42" t="s">
        <v>1346</v>
      </c>
      <c r="AJ42" t="s">
        <v>5</v>
      </c>
      <c r="AK42" t="s">
        <v>11</v>
      </c>
      <c r="AL42">
        <v>247591</v>
      </c>
      <c r="AM42">
        <v>6635680</v>
      </c>
      <c r="AN42" s="4">
        <v>247000</v>
      </c>
      <c r="AO42" s="4">
        <v>6635000</v>
      </c>
      <c r="AP42">
        <v>50</v>
      </c>
      <c r="AR42">
        <v>1010</v>
      </c>
      <c r="AS42" t="s">
        <v>1347</v>
      </c>
      <c r="AT42" s="6" t="s">
        <v>1348</v>
      </c>
      <c r="AU42">
        <v>101677</v>
      </c>
      <c r="AW42" s="5" t="s">
        <v>13</v>
      </c>
      <c r="AX42">
        <v>1</v>
      </c>
      <c r="AY42" t="s">
        <v>14</v>
      </c>
      <c r="AZ42" t="s">
        <v>1349</v>
      </c>
      <c r="BA42" t="s">
        <v>1350</v>
      </c>
      <c r="BB42">
        <v>1010</v>
      </c>
      <c r="BC42" t="s">
        <v>35</v>
      </c>
      <c r="BD42" t="s">
        <v>36</v>
      </c>
      <c r="BE42">
        <v>1</v>
      </c>
      <c r="BF42" s="6">
        <v>43709.903472222199</v>
      </c>
      <c r="BG42" s="7" t="s">
        <v>19</v>
      </c>
      <c r="BI42">
        <v>6</v>
      </c>
      <c r="BJ42">
        <v>28279</v>
      </c>
      <c r="BK42">
        <v>172607</v>
      </c>
      <c r="BL42" t="s">
        <v>1351</v>
      </c>
      <c r="BX42">
        <v>294160</v>
      </c>
    </row>
    <row r="43" spans="1:76" x14ac:dyDescent="0.25">
      <c r="A43">
        <v>160807</v>
      </c>
      <c r="B43">
        <v>202342</v>
      </c>
      <c r="F43" t="s">
        <v>0</v>
      </c>
      <c r="G43" t="s">
        <v>143</v>
      </c>
      <c r="H43" t="s">
        <v>1773</v>
      </c>
      <c r="I43" t="s">
        <v>64</v>
      </c>
      <c r="K43">
        <v>1</v>
      </c>
      <c r="L43" t="s">
        <v>4</v>
      </c>
      <c r="M43">
        <v>101677</v>
      </c>
      <c r="N43" t="s">
        <v>5</v>
      </c>
      <c r="O43" t="s">
        <v>5</v>
      </c>
      <c r="S43" t="s">
        <v>40</v>
      </c>
      <c r="T43" t="s">
        <v>41</v>
      </c>
      <c r="U43" t="s">
        <v>1766</v>
      </c>
      <c r="V43" s="1">
        <v>1</v>
      </c>
      <c r="W43" t="s">
        <v>1722</v>
      </c>
      <c r="X43" t="s">
        <v>1757</v>
      </c>
      <c r="Y43" t="s">
        <v>1724</v>
      </c>
      <c r="Z43" s="3">
        <v>9</v>
      </c>
      <c r="AA43" s="4">
        <v>906</v>
      </c>
      <c r="AB43" s="4" t="s">
        <v>1757</v>
      </c>
      <c r="AC43" t="s">
        <v>1774</v>
      </c>
      <c r="AD43">
        <v>2015</v>
      </c>
      <c r="AE43">
        <v>8</v>
      </c>
      <c r="AF43">
        <v>12</v>
      </c>
      <c r="AG43" t="s">
        <v>1543</v>
      </c>
      <c r="AH43" t="s">
        <v>1615</v>
      </c>
      <c r="AJ43" t="s">
        <v>5</v>
      </c>
      <c r="AK43" t="s">
        <v>11</v>
      </c>
      <c r="AL43">
        <v>136463</v>
      </c>
      <c r="AM43">
        <v>6496532</v>
      </c>
      <c r="AN43" s="4">
        <v>137000</v>
      </c>
      <c r="AO43" s="4">
        <v>6497000</v>
      </c>
      <c r="AP43">
        <v>1</v>
      </c>
      <c r="AR43">
        <v>33</v>
      </c>
      <c r="AT43" s="6"/>
      <c r="AU43">
        <v>101677</v>
      </c>
      <c r="AW43" s="5" t="s">
        <v>13</v>
      </c>
      <c r="AX43">
        <v>1</v>
      </c>
      <c r="AY43" t="s">
        <v>14</v>
      </c>
      <c r="AZ43" t="s">
        <v>1775</v>
      </c>
      <c r="BA43" t="s">
        <v>1776</v>
      </c>
      <c r="BB43">
        <v>33</v>
      </c>
      <c r="BC43" t="s">
        <v>1546</v>
      </c>
      <c r="BD43" t="s">
        <v>52</v>
      </c>
      <c r="BF43" s="6">
        <v>42262</v>
      </c>
      <c r="BG43" s="7" t="s">
        <v>19</v>
      </c>
      <c r="BI43">
        <v>4</v>
      </c>
      <c r="BJ43">
        <v>352900</v>
      </c>
      <c r="BK43">
        <v>172634</v>
      </c>
      <c r="BL43" t="s">
        <v>1777</v>
      </c>
      <c r="BN43" t="s">
        <v>1778</v>
      </c>
      <c r="BX43">
        <v>160807</v>
      </c>
    </row>
    <row r="44" spans="1:76" x14ac:dyDescent="0.25">
      <c r="A44">
        <v>160808</v>
      </c>
      <c r="B44">
        <v>202343</v>
      </c>
      <c r="F44" t="s">
        <v>0</v>
      </c>
      <c r="G44" t="s">
        <v>143</v>
      </c>
      <c r="H44" t="s">
        <v>1779</v>
      </c>
      <c r="I44" t="s">
        <v>64</v>
      </c>
      <c r="K44">
        <v>1</v>
      </c>
      <c r="L44" t="s">
        <v>4</v>
      </c>
      <c r="M44">
        <v>101677</v>
      </c>
      <c r="N44" t="s">
        <v>5</v>
      </c>
      <c r="O44" t="s">
        <v>5</v>
      </c>
      <c r="S44" t="s">
        <v>40</v>
      </c>
      <c r="T44" t="s">
        <v>41</v>
      </c>
      <c r="U44" t="s">
        <v>1766</v>
      </c>
      <c r="V44" s="1">
        <v>1</v>
      </c>
      <c r="W44" t="s">
        <v>1722</v>
      </c>
      <c r="X44" t="s">
        <v>1757</v>
      </c>
      <c r="Y44" t="s">
        <v>1724</v>
      </c>
      <c r="Z44" s="3">
        <v>9</v>
      </c>
      <c r="AA44" s="4">
        <v>906</v>
      </c>
      <c r="AB44" s="4" t="s">
        <v>1757</v>
      </c>
      <c r="AC44" t="s">
        <v>1780</v>
      </c>
      <c r="AD44">
        <v>2015</v>
      </c>
      <c r="AE44">
        <v>8</v>
      </c>
      <c r="AF44">
        <v>12</v>
      </c>
      <c r="AG44" t="s">
        <v>1543</v>
      </c>
      <c r="AH44" t="s">
        <v>1615</v>
      </c>
      <c r="AJ44" t="s">
        <v>5</v>
      </c>
      <c r="AK44" t="s">
        <v>11</v>
      </c>
      <c r="AL44">
        <v>136463</v>
      </c>
      <c r="AM44">
        <v>6496532</v>
      </c>
      <c r="AN44" s="4">
        <v>137000</v>
      </c>
      <c r="AO44" s="4">
        <v>6497000</v>
      </c>
      <c r="AP44">
        <v>1</v>
      </c>
      <c r="AR44">
        <v>33</v>
      </c>
      <c r="AT44" s="6"/>
      <c r="AU44">
        <v>101677</v>
      </c>
      <c r="AW44" s="5" t="s">
        <v>13</v>
      </c>
      <c r="AX44">
        <v>1</v>
      </c>
      <c r="AY44" t="s">
        <v>14</v>
      </c>
      <c r="AZ44" t="s">
        <v>1775</v>
      </c>
      <c r="BA44" t="s">
        <v>1781</v>
      </c>
      <c r="BB44">
        <v>33</v>
      </c>
      <c r="BC44" t="s">
        <v>1546</v>
      </c>
      <c r="BD44" t="s">
        <v>52</v>
      </c>
      <c r="BF44" s="6">
        <v>42262</v>
      </c>
      <c r="BG44" s="7" t="s">
        <v>19</v>
      </c>
      <c r="BI44">
        <v>4</v>
      </c>
      <c r="BJ44">
        <v>352901</v>
      </c>
      <c r="BK44">
        <v>172635</v>
      </c>
      <c r="BL44" t="s">
        <v>1782</v>
      </c>
      <c r="BN44" t="s">
        <v>1783</v>
      </c>
      <c r="BX44">
        <v>160808</v>
      </c>
    </row>
    <row r="45" spans="1:76" x14ac:dyDescent="0.25">
      <c r="A45">
        <v>347484</v>
      </c>
      <c r="B45">
        <v>121784</v>
      </c>
      <c r="F45" t="s">
        <v>0</v>
      </c>
      <c r="G45" t="s">
        <v>27</v>
      </c>
      <c r="H45" t="s">
        <v>241</v>
      </c>
      <c r="I45" t="s">
        <v>3</v>
      </c>
      <c r="K45">
        <v>1</v>
      </c>
      <c r="L45" t="s">
        <v>4</v>
      </c>
      <c r="M45">
        <v>101677</v>
      </c>
      <c r="N45" t="s">
        <v>5</v>
      </c>
      <c r="O45" t="s">
        <v>5</v>
      </c>
      <c r="S45" t="s">
        <v>40</v>
      </c>
      <c r="T45" t="s">
        <v>41</v>
      </c>
      <c r="U45" t="s">
        <v>242</v>
      </c>
      <c r="V45" s="1">
        <v>1</v>
      </c>
      <c r="W45" t="s">
        <v>7</v>
      </c>
      <c r="X45" t="s">
        <v>243</v>
      </c>
      <c r="Y45" s="2" t="s">
        <v>156</v>
      </c>
      <c r="Z45" s="3">
        <v>2</v>
      </c>
      <c r="AA45" s="4">
        <v>216</v>
      </c>
      <c r="AB45" s="4" t="s">
        <v>243</v>
      </c>
      <c r="AC45" t="s">
        <v>244</v>
      </c>
      <c r="AD45">
        <v>2016</v>
      </c>
      <c r="AE45">
        <v>6</v>
      </c>
      <c r="AF45">
        <v>25</v>
      </c>
      <c r="AG45" t="s">
        <v>245</v>
      </c>
      <c r="AJ45" t="s">
        <v>5</v>
      </c>
      <c r="AK45" t="s">
        <v>11</v>
      </c>
      <c r="AL45">
        <v>258580</v>
      </c>
      <c r="AM45">
        <v>6634580</v>
      </c>
      <c r="AN45" s="4">
        <v>259000</v>
      </c>
      <c r="AO45" s="4">
        <v>6635000</v>
      </c>
      <c r="AP45">
        <v>50</v>
      </c>
      <c r="AR45">
        <v>1010</v>
      </c>
      <c r="AS45" t="s">
        <v>246</v>
      </c>
      <c r="AT45" s="6" t="s">
        <v>247</v>
      </c>
      <c r="AU45">
        <v>101677</v>
      </c>
      <c r="AW45" s="5" t="s">
        <v>13</v>
      </c>
      <c r="AX45">
        <v>1</v>
      </c>
      <c r="AY45" t="s">
        <v>14</v>
      </c>
      <c r="AZ45" t="s">
        <v>248</v>
      </c>
      <c r="BA45" t="s">
        <v>249</v>
      </c>
      <c r="BB45">
        <v>1010</v>
      </c>
      <c r="BC45" t="s">
        <v>35</v>
      </c>
      <c r="BD45" t="s">
        <v>36</v>
      </c>
      <c r="BF45" s="6">
        <v>42546.4745833333</v>
      </c>
      <c r="BG45" s="7" t="s">
        <v>19</v>
      </c>
      <c r="BI45">
        <v>6</v>
      </c>
      <c r="BJ45">
        <v>105956</v>
      </c>
      <c r="BK45">
        <v>172575</v>
      </c>
      <c r="BL45" t="s">
        <v>250</v>
      </c>
      <c r="BX45">
        <v>347484</v>
      </c>
    </row>
    <row r="46" spans="1:76" x14ac:dyDescent="0.25">
      <c r="A46">
        <v>146352</v>
      </c>
      <c r="C46">
        <v>1</v>
      </c>
      <c r="D46">
        <v>1</v>
      </c>
      <c r="E46">
        <v>1</v>
      </c>
      <c r="F46" t="s">
        <v>0</v>
      </c>
      <c r="G46" t="s">
        <v>143</v>
      </c>
      <c r="H46" t="s">
        <v>1851</v>
      </c>
      <c r="I46" t="s">
        <v>64</v>
      </c>
      <c r="K46">
        <v>1</v>
      </c>
      <c r="L46" t="s">
        <v>4</v>
      </c>
      <c r="M46">
        <v>101677</v>
      </c>
      <c r="N46" t="s">
        <v>5</v>
      </c>
      <c r="O46" t="s">
        <v>5</v>
      </c>
      <c r="S46" t="s">
        <v>40</v>
      </c>
      <c r="T46" t="s">
        <v>41</v>
      </c>
      <c r="U46" t="s">
        <v>1852</v>
      </c>
      <c r="V46" s="1">
        <v>1</v>
      </c>
      <c r="W46" t="s">
        <v>1722</v>
      </c>
      <c r="X46" t="s">
        <v>1853</v>
      </c>
      <c r="Y46" t="s">
        <v>1724</v>
      </c>
      <c r="Z46" s="3">
        <v>9</v>
      </c>
      <c r="AA46" s="4">
        <v>926</v>
      </c>
      <c r="AB46" s="4" t="s">
        <v>1853</v>
      </c>
      <c r="AC46" t="s">
        <v>1854</v>
      </c>
      <c r="AD46">
        <v>2019</v>
      </c>
      <c r="AE46">
        <v>6</v>
      </c>
      <c r="AF46">
        <v>4</v>
      </c>
      <c r="AG46" t="s">
        <v>1855</v>
      </c>
      <c r="AH46" t="s">
        <v>1615</v>
      </c>
      <c r="AJ46" t="s">
        <v>5</v>
      </c>
      <c r="AK46" t="s">
        <v>11</v>
      </c>
      <c r="AL46">
        <v>111645</v>
      </c>
      <c r="AM46">
        <v>6475305</v>
      </c>
      <c r="AN46" s="4">
        <v>111000</v>
      </c>
      <c r="AO46" s="4">
        <v>6475000</v>
      </c>
      <c r="AP46">
        <v>1</v>
      </c>
      <c r="AR46">
        <v>33</v>
      </c>
      <c r="AT46" s="6"/>
      <c r="AU46">
        <v>101677</v>
      </c>
      <c r="AW46" s="5" t="s">
        <v>13</v>
      </c>
      <c r="AX46">
        <v>1</v>
      </c>
      <c r="AY46" t="s">
        <v>14</v>
      </c>
      <c r="AZ46" t="s">
        <v>1856</v>
      </c>
      <c r="BA46" t="s">
        <v>1857</v>
      </c>
      <c r="BB46">
        <v>33</v>
      </c>
      <c r="BC46" t="s">
        <v>1546</v>
      </c>
      <c r="BD46" t="s">
        <v>52</v>
      </c>
      <c r="BF46" s="6">
        <v>43724</v>
      </c>
      <c r="BG46" s="7" t="s">
        <v>19</v>
      </c>
      <c r="BI46">
        <v>4</v>
      </c>
      <c r="BJ46">
        <v>354450</v>
      </c>
      <c r="BL46" t="s">
        <v>1858</v>
      </c>
      <c r="BN46" t="s">
        <v>1859</v>
      </c>
      <c r="BX46">
        <v>146352</v>
      </c>
    </row>
    <row r="47" spans="1:76" x14ac:dyDescent="0.25">
      <c r="A47">
        <v>359450</v>
      </c>
      <c r="B47" s="12"/>
      <c r="C47" s="10">
        <v>1</v>
      </c>
      <c r="D47">
        <v>1</v>
      </c>
      <c r="E47">
        <v>1</v>
      </c>
      <c r="F47" t="s">
        <v>0</v>
      </c>
      <c r="G47" t="s">
        <v>1</v>
      </c>
      <c r="H47" t="s">
        <v>699</v>
      </c>
      <c r="I47" s="8" t="str">
        <f>HYPERLINK(AT47,"Obs")</f>
        <v>Obs</v>
      </c>
      <c r="K47">
        <v>1</v>
      </c>
      <c r="L47" t="s">
        <v>4</v>
      </c>
      <c r="M47">
        <v>101677</v>
      </c>
      <c r="N47" t="s">
        <v>5</v>
      </c>
      <c r="O47" t="s">
        <v>5</v>
      </c>
      <c r="S47" t="s">
        <v>2562</v>
      </c>
      <c r="T47" t="s">
        <v>775</v>
      </c>
      <c r="U47" t="s">
        <v>700</v>
      </c>
      <c r="V47" s="1">
        <v>1</v>
      </c>
      <c r="W47" t="s">
        <v>512</v>
      </c>
      <c r="X47" t="s">
        <v>512</v>
      </c>
      <c r="Y47" s="2" t="s">
        <v>156</v>
      </c>
      <c r="Z47" s="3">
        <v>2</v>
      </c>
      <c r="AA47" s="4">
        <v>301</v>
      </c>
      <c r="AB47" s="4" t="s">
        <v>512</v>
      </c>
      <c r="AD47">
        <v>2016</v>
      </c>
      <c r="AE47">
        <v>6</v>
      </c>
      <c r="AF47">
        <v>5</v>
      </c>
      <c r="AG47" t="s">
        <v>701</v>
      </c>
      <c r="AH47" t="s">
        <v>701</v>
      </c>
      <c r="AJ47" t="s">
        <v>5</v>
      </c>
      <c r="AK47" t="s">
        <v>11</v>
      </c>
      <c r="AL47">
        <v>260901</v>
      </c>
      <c r="AM47">
        <v>6650509</v>
      </c>
      <c r="AN47" s="4">
        <v>261000</v>
      </c>
      <c r="AO47" s="4">
        <v>6651000</v>
      </c>
      <c r="AP47">
        <v>40</v>
      </c>
      <c r="AR47">
        <v>40</v>
      </c>
      <c r="AS47" t="s">
        <v>702</v>
      </c>
      <c r="AT47" t="s">
        <v>703</v>
      </c>
      <c r="AU47">
        <v>101677</v>
      </c>
      <c r="AW47" s="5" t="s">
        <v>13</v>
      </c>
      <c r="AX47">
        <v>1</v>
      </c>
      <c r="AY47" t="s">
        <v>14</v>
      </c>
      <c r="AZ47" t="s">
        <v>704</v>
      </c>
      <c r="BB47">
        <v>40</v>
      </c>
      <c r="BC47" t="s">
        <v>17</v>
      </c>
      <c r="BD47" t="s">
        <v>18</v>
      </c>
      <c r="BE47">
        <v>1</v>
      </c>
      <c r="BF47" s="6">
        <v>42864.805601851898</v>
      </c>
      <c r="BG47" s="7" t="s">
        <v>19</v>
      </c>
      <c r="BI47">
        <v>4</v>
      </c>
      <c r="BJ47">
        <v>372872</v>
      </c>
      <c r="BL47" t="s">
        <v>705</v>
      </c>
      <c r="BX47">
        <v>359450</v>
      </c>
    </row>
    <row r="48" spans="1:76" x14ac:dyDescent="0.25">
      <c r="A48">
        <v>436573</v>
      </c>
      <c r="C48">
        <v>1</v>
      </c>
      <c r="D48">
        <v>1</v>
      </c>
      <c r="E48">
        <v>1</v>
      </c>
      <c r="F48" t="s">
        <v>0</v>
      </c>
      <c r="G48" t="s">
        <v>1</v>
      </c>
      <c r="H48" t="s">
        <v>71</v>
      </c>
      <c r="I48" t="s">
        <v>3</v>
      </c>
      <c r="K48">
        <v>1</v>
      </c>
      <c r="L48" t="s">
        <v>4</v>
      </c>
      <c r="M48">
        <v>101677</v>
      </c>
      <c r="N48" t="s">
        <v>5</v>
      </c>
      <c r="O48" t="s">
        <v>5</v>
      </c>
      <c r="S48" t="s">
        <v>2562</v>
      </c>
      <c r="T48" t="s">
        <v>775</v>
      </c>
      <c r="U48" t="s">
        <v>72</v>
      </c>
      <c r="V48" s="1">
        <v>1</v>
      </c>
      <c r="W48" t="s">
        <v>7</v>
      </c>
      <c r="X48" t="s">
        <v>73</v>
      </c>
      <c r="Y48" s="2" t="s">
        <v>9</v>
      </c>
      <c r="Z48" s="3">
        <v>1</v>
      </c>
      <c r="AA48" s="4">
        <v>105</v>
      </c>
      <c r="AB48" s="4" t="s">
        <v>73</v>
      </c>
      <c r="AC48" t="s">
        <v>10</v>
      </c>
      <c r="AD48">
        <v>2018</v>
      </c>
      <c r="AE48">
        <v>7</v>
      </c>
      <c r="AF48">
        <v>31</v>
      </c>
      <c r="AJ48" t="s">
        <v>5</v>
      </c>
      <c r="AK48" t="s">
        <v>11</v>
      </c>
      <c r="AL48">
        <v>278074</v>
      </c>
      <c r="AM48">
        <v>6579248</v>
      </c>
      <c r="AN48" s="4">
        <v>279000</v>
      </c>
      <c r="AO48" s="4">
        <v>6579000</v>
      </c>
      <c r="AP48">
        <v>0</v>
      </c>
      <c r="AR48">
        <v>40</v>
      </c>
      <c r="AT48" t="s">
        <v>74</v>
      </c>
      <c r="AU48">
        <v>101677</v>
      </c>
      <c r="AW48" s="5" t="s">
        <v>13</v>
      </c>
      <c r="AX48">
        <v>1</v>
      </c>
      <c r="AY48" t="s">
        <v>14</v>
      </c>
      <c r="AZ48" t="s">
        <v>75</v>
      </c>
      <c r="BA48" t="s">
        <v>76</v>
      </c>
      <c r="BB48">
        <v>40</v>
      </c>
      <c r="BC48" t="s">
        <v>17</v>
      </c>
      <c r="BD48" t="s">
        <v>18</v>
      </c>
      <c r="BF48" s="6">
        <v>43312</v>
      </c>
      <c r="BG48" s="7" t="s">
        <v>19</v>
      </c>
      <c r="BI48">
        <v>4</v>
      </c>
      <c r="BJ48">
        <v>374413</v>
      </c>
      <c r="BL48" t="s">
        <v>77</v>
      </c>
      <c r="BX48">
        <v>436573</v>
      </c>
    </row>
    <row r="49" spans="1:76" x14ac:dyDescent="0.25">
      <c r="A49">
        <v>389094</v>
      </c>
      <c r="C49">
        <v>1</v>
      </c>
      <c r="D49">
        <v>1</v>
      </c>
      <c r="E49">
        <v>1</v>
      </c>
      <c r="F49" t="s">
        <v>0</v>
      </c>
      <c r="G49" t="s">
        <v>1</v>
      </c>
      <c r="H49" t="s">
        <v>112</v>
      </c>
      <c r="I49" t="s">
        <v>3</v>
      </c>
      <c r="K49">
        <v>1</v>
      </c>
      <c r="L49" t="s">
        <v>4</v>
      </c>
      <c r="M49">
        <v>101677</v>
      </c>
      <c r="N49" t="s">
        <v>5</v>
      </c>
      <c r="O49" t="s">
        <v>5</v>
      </c>
      <c r="S49" t="s">
        <v>2562</v>
      </c>
      <c r="T49" t="s">
        <v>775</v>
      </c>
      <c r="U49" t="s">
        <v>113</v>
      </c>
      <c r="V49" s="1">
        <v>1</v>
      </c>
      <c r="W49" t="s">
        <v>7</v>
      </c>
      <c r="X49" t="s">
        <v>114</v>
      </c>
      <c r="Y49" s="2" t="s">
        <v>9</v>
      </c>
      <c r="Z49" s="3">
        <v>1</v>
      </c>
      <c r="AA49" s="4">
        <v>135</v>
      </c>
      <c r="AB49" t="s">
        <v>114</v>
      </c>
      <c r="AC49" t="s">
        <v>10</v>
      </c>
      <c r="AD49">
        <v>2018</v>
      </c>
      <c r="AE49">
        <v>6</v>
      </c>
      <c r="AF49">
        <v>4</v>
      </c>
      <c r="AJ49" t="s">
        <v>5</v>
      </c>
      <c r="AK49" t="s">
        <v>11</v>
      </c>
      <c r="AL49">
        <v>264570</v>
      </c>
      <c r="AM49">
        <v>6586153</v>
      </c>
      <c r="AN49" s="4">
        <v>265000</v>
      </c>
      <c r="AO49" s="4">
        <v>6587000</v>
      </c>
      <c r="AP49">
        <v>10</v>
      </c>
      <c r="AR49">
        <v>40</v>
      </c>
      <c r="AT49" t="s">
        <v>115</v>
      </c>
      <c r="AU49">
        <v>101677</v>
      </c>
      <c r="AW49" s="5" t="s">
        <v>13</v>
      </c>
      <c r="AX49">
        <v>1</v>
      </c>
      <c r="AY49" t="s">
        <v>14</v>
      </c>
      <c r="AZ49" t="s">
        <v>116</v>
      </c>
      <c r="BA49" t="s">
        <v>117</v>
      </c>
      <c r="BB49">
        <v>40</v>
      </c>
      <c r="BC49" t="s">
        <v>17</v>
      </c>
      <c r="BD49" t="s">
        <v>18</v>
      </c>
      <c r="BF49" s="6">
        <v>43255</v>
      </c>
      <c r="BG49" s="7" t="s">
        <v>19</v>
      </c>
      <c r="BI49">
        <v>4</v>
      </c>
      <c r="BJ49">
        <v>375344</v>
      </c>
      <c r="BL49" t="s">
        <v>118</v>
      </c>
      <c r="BX49">
        <v>389094</v>
      </c>
    </row>
    <row r="50" spans="1:76" x14ac:dyDescent="0.25">
      <c r="A50">
        <v>382251</v>
      </c>
      <c r="C50">
        <v>1</v>
      </c>
      <c r="D50">
        <v>1</v>
      </c>
      <c r="E50">
        <v>1</v>
      </c>
      <c r="F50" t="s">
        <v>0</v>
      </c>
      <c r="G50" t="s">
        <v>1</v>
      </c>
      <c r="H50" t="s">
        <v>200</v>
      </c>
      <c r="I50" t="s">
        <v>3</v>
      </c>
      <c r="K50">
        <v>1</v>
      </c>
      <c r="L50" t="s">
        <v>4</v>
      </c>
      <c r="M50">
        <v>101677</v>
      </c>
      <c r="N50" t="s">
        <v>5</v>
      </c>
      <c r="O50" t="s">
        <v>5</v>
      </c>
      <c r="S50" t="s">
        <v>2562</v>
      </c>
      <c r="T50" t="s">
        <v>775</v>
      </c>
      <c r="U50" t="s">
        <v>201</v>
      </c>
      <c r="V50" s="1">
        <v>1</v>
      </c>
      <c r="W50" t="s">
        <v>7</v>
      </c>
      <c r="X50" t="s">
        <v>202</v>
      </c>
      <c r="Y50" s="2" t="s">
        <v>156</v>
      </c>
      <c r="Z50" s="3">
        <v>2</v>
      </c>
      <c r="AA50" s="4">
        <v>214</v>
      </c>
      <c r="AB50" t="s">
        <v>202</v>
      </c>
      <c r="AC50" t="s">
        <v>10</v>
      </c>
      <c r="AD50">
        <v>2018</v>
      </c>
      <c r="AE50">
        <v>6</v>
      </c>
      <c r="AF50">
        <v>20</v>
      </c>
      <c r="AJ50" t="s">
        <v>5</v>
      </c>
      <c r="AK50" t="s">
        <v>11</v>
      </c>
      <c r="AL50">
        <v>263400</v>
      </c>
      <c r="AM50">
        <v>6620062</v>
      </c>
      <c r="AN50" s="4">
        <v>263000</v>
      </c>
      <c r="AO50" s="4">
        <v>6621000</v>
      </c>
      <c r="AP50">
        <v>10</v>
      </c>
      <c r="AR50">
        <v>40</v>
      </c>
      <c r="AT50" t="s">
        <v>203</v>
      </c>
      <c r="AU50">
        <v>101677</v>
      </c>
      <c r="AW50" s="5" t="s">
        <v>13</v>
      </c>
      <c r="AX50">
        <v>1</v>
      </c>
      <c r="AY50" t="s">
        <v>14</v>
      </c>
      <c r="AZ50" t="s">
        <v>204</v>
      </c>
      <c r="BA50" t="s">
        <v>205</v>
      </c>
      <c r="BB50">
        <v>40</v>
      </c>
      <c r="BC50" t="s">
        <v>17</v>
      </c>
      <c r="BD50" t="s">
        <v>18</v>
      </c>
      <c r="BF50" s="6">
        <v>43271</v>
      </c>
      <c r="BG50" s="7" t="s">
        <v>19</v>
      </c>
      <c r="BI50">
        <v>4</v>
      </c>
      <c r="BJ50">
        <v>375319</v>
      </c>
      <c r="BL50" t="s">
        <v>206</v>
      </c>
      <c r="BX50">
        <v>382251</v>
      </c>
    </row>
    <row r="51" spans="1:76" x14ac:dyDescent="0.25">
      <c r="A51">
        <v>317728</v>
      </c>
      <c r="C51">
        <v>1</v>
      </c>
      <c r="D51">
        <v>1</v>
      </c>
      <c r="E51">
        <v>1</v>
      </c>
      <c r="F51" t="s">
        <v>0</v>
      </c>
      <c r="G51" t="s">
        <v>1</v>
      </c>
      <c r="H51" t="s">
        <v>357</v>
      </c>
      <c r="I51" t="s">
        <v>3</v>
      </c>
      <c r="K51">
        <v>1</v>
      </c>
      <c r="L51" t="s">
        <v>4</v>
      </c>
      <c r="M51">
        <v>101677</v>
      </c>
      <c r="N51" t="s">
        <v>5</v>
      </c>
      <c r="O51" t="s">
        <v>5</v>
      </c>
      <c r="S51" t="s">
        <v>2562</v>
      </c>
      <c r="T51" t="s">
        <v>775</v>
      </c>
      <c r="U51" t="s">
        <v>358</v>
      </c>
      <c r="V51" s="1">
        <v>1</v>
      </c>
      <c r="W51" t="s">
        <v>7</v>
      </c>
      <c r="X51" t="s">
        <v>278</v>
      </c>
      <c r="Y51" s="2" t="s">
        <v>156</v>
      </c>
      <c r="Z51" s="3">
        <v>2</v>
      </c>
      <c r="AA51" s="4">
        <v>219</v>
      </c>
      <c r="AB51" t="s">
        <v>278</v>
      </c>
      <c r="AC51" t="s">
        <v>10</v>
      </c>
      <c r="AD51">
        <v>2018</v>
      </c>
      <c r="AE51">
        <v>6</v>
      </c>
      <c r="AF51">
        <v>21</v>
      </c>
      <c r="AJ51" t="s">
        <v>5</v>
      </c>
      <c r="AK51" t="s">
        <v>11</v>
      </c>
      <c r="AL51">
        <v>253869</v>
      </c>
      <c r="AM51">
        <v>6652301</v>
      </c>
      <c r="AN51" s="4">
        <v>253000</v>
      </c>
      <c r="AO51" s="4">
        <v>6653000</v>
      </c>
      <c r="AP51">
        <v>0</v>
      </c>
      <c r="AR51">
        <v>40</v>
      </c>
      <c r="AT51" t="s">
        <v>359</v>
      </c>
      <c r="AU51">
        <v>101677</v>
      </c>
      <c r="AW51" s="5" t="s">
        <v>13</v>
      </c>
      <c r="AX51">
        <v>1</v>
      </c>
      <c r="AY51" t="s">
        <v>14</v>
      </c>
      <c r="AZ51" t="s">
        <v>360</v>
      </c>
      <c r="BA51" t="s">
        <v>361</v>
      </c>
      <c r="BB51">
        <v>40</v>
      </c>
      <c r="BC51" t="s">
        <v>17</v>
      </c>
      <c r="BD51" t="s">
        <v>18</v>
      </c>
      <c r="BF51" s="6">
        <v>43272</v>
      </c>
      <c r="BG51" s="7" t="s">
        <v>19</v>
      </c>
      <c r="BI51">
        <v>4</v>
      </c>
      <c r="BJ51">
        <v>375404</v>
      </c>
      <c r="BL51" t="s">
        <v>362</v>
      </c>
      <c r="BX51">
        <v>317728</v>
      </c>
    </row>
    <row r="52" spans="1:76" x14ac:dyDescent="0.25">
      <c r="A52">
        <v>361952</v>
      </c>
      <c r="C52">
        <v>1</v>
      </c>
      <c r="D52">
        <v>1</v>
      </c>
      <c r="E52">
        <v>1</v>
      </c>
      <c r="F52" t="s">
        <v>0</v>
      </c>
      <c r="G52" t="s">
        <v>1</v>
      </c>
      <c r="H52" t="s">
        <v>752</v>
      </c>
      <c r="I52" t="s">
        <v>3</v>
      </c>
      <c r="K52">
        <v>1</v>
      </c>
      <c r="L52" t="s">
        <v>4</v>
      </c>
      <c r="M52">
        <v>101677</v>
      </c>
      <c r="N52" t="s">
        <v>5</v>
      </c>
      <c r="O52" t="s">
        <v>5</v>
      </c>
      <c r="S52" t="s">
        <v>2562</v>
      </c>
      <c r="T52" t="s">
        <v>775</v>
      </c>
      <c r="U52" t="s">
        <v>753</v>
      </c>
      <c r="V52" s="1">
        <v>1</v>
      </c>
      <c r="W52" t="s">
        <v>512</v>
      </c>
      <c r="X52" t="s">
        <v>512</v>
      </c>
      <c r="Y52" s="2" t="s">
        <v>156</v>
      </c>
      <c r="Z52" s="3">
        <v>2</v>
      </c>
      <c r="AA52" s="4">
        <v>301</v>
      </c>
      <c r="AB52" s="4" t="s">
        <v>512</v>
      </c>
      <c r="AC52" t="s">
        <v>10</v>
      </c>
      <c r="AD52">
        <v>2018</v>
      </c>
      <c r="AE52">
        <v>6</v>
      </c>
      <c r="AF52">
        <v>24</v>
      </c>
      <c r="AJ52" t="s">
        <v>5</v>
      </c>
      <c r="AK52" t="s">
        <v>11</v>
      </c>
      <c r="AL52">
        <v>261268</v>
      </c>
      <c r="AM52">
        <v>6652007</v>
      </c>
      <c r="AN52" s="4">
        <v>261000</v>
      </c>
      <c r="AO52" s="4">
        <v>6653000</v>
      </c>
      <c r="AP52">
        <v>0</v>
      </c>
      <c r="AR52">
        <v>40</v>
      </c>
      <c r="AT52" t="s">
        <v>754</v>
      </c>
      <c r="AU52">
        <v>101677</v>
      </c>
      <c r="AW52" s="5" t="s">
        <v>13</v>
      </c>
      <c r="AX52">
        <v>1</v>
      </c>
      <c r="AY52" t="s">
        <v>14</v>
      </c>
      <c r="AZ52" t="s">
        <v>755</v>
      </c>
      <c r="BA52" t="s">
        <v>756</v>
      </c>
      <c r="BB52">
        <v>40</v>
      </c>
      <c r="BC52" t="s">
        <v>17</v>
      </c>
      <c r="BD52" t="s">
        <v>18</v>
      </c>
      <c r="BF52" s="6">
        <v>43275</v>
      </c>
      <c r="BG52" s="7" t="s">
        <v>19</v>
      </c>
      <c r="BI52">
        <v>4</v>
      </c>
      <c r="BJ52">
        <v>375338</v>
      </c>
      <c r="BL52" t="s">
        <v>757</v>
      </c>
      <c r="BX52">
        <v>361952</v>
      </c>
    </row>
    <row r="53" spans="1:76" x14ac:dyDescent="0.25">
      <c r="A53">
        <v>361953</v>
      </c>
      <c r="C53">
        <v>1</v>
      </c>
      <c r="D53">
        <v>1</v>
      </c>
      <c r="E53">
        <v>2</v>
      </c>
      <c r="F53" t="s">
        <v>0</v>
      </c>
      <c r="G53" t="s">
        <v>1</v>
      </c>
      <c r="H53" t="s">
        <v>758</v>
      </c>
      <c r="I53" t="s">
        <v>3</v>
      </c>
      <c r="K53">
        <v>1</v>
      </c>
      <c r="L53" t="s">
        <v>4</v>
      </c>
      <c r="M53">
        <v>101677</v>
      </c>
      <c r="N53" t="s">
        <v>5</v>
      </c>
      <c r="O53" t="s">
        <v>5</v>
      </c>
      <c r="S53" t="s">
        <v>2562</v>
      </c>
      <c r="T53" t="s">
        <v>775</v>
      </c>
      <c r="U53" t="s">
        <v>753</v>
      </c>
      <c r="V53" s="1">
        <v>1</v>
      </c>
      <c r="W53" t="s">
        <v>512</v>
      </c>
      <c r="X53" t="s">
        <v>512</v>
      </c>
      <c r="Y53" s="2" t="s">
        <v>156</v>
      </c>
      <c r="Z53" s="3">
        <v>2</v>
      </c>
      <c r="AA53" s="4">
        <v>301</v>
      </c>
      <c r="AB53" s="4" t="s">
        <v>512</v>
      </c>
      <c r="AC53" t="s">
        <v>10</v>
      </c>
      <c r="AD53">
        <v>2018</v>
      </c>
      <c r="AE53">
        <v>7</v>
      </c>
      <c r="AF53">
        <v>5</v>
      </c>
      <c r="AJ53" t="s">
        <v>5</v>
      </c>
      <c r="AK53" t="s">
        <v>11</v>
      </c>
      <c r="AL53">
        <v>261268</v>
      </c>
      <c r="AM53">
        <v>6652007</v>
      </c>
      <c r="AN53" s="4">
        <v>261000</v>
      </c>
      <c r="AO53" s="4">
        <v>6653000</v>
      </c>
      <c r="AP53">
        <v>0</v>
      </c>
      <c r="AR53">
        <v>40</v>
      </c>
      <c r="AT53" t="s">
        <v>759</v>
      </c>
      <c r="AU53">
        <v>101677</v>
      </c>
      <c r="AW53" s="5" t="s">
        <v>13</v>
      </c>
      <c r="AX53">
        <v>1</v>
      </c>
      <c r="AY53" t="s">
        <v>14</v>
      </c>
      <c r="AZ53" t="s">
        <v>755</v>
      </c>
      <c r="BA53" t="s">
        <v>760</v>
      </c>
      <c r="BB53">
        <v>40</v>
      </c>
      <c r="BC53" t="s">
        <v>17</v>
      </c>
      <c r="BD53" t="s">
        <v>18</v>
      </c>
      <c r="BF53" s="6">
        <v>43286</v>
      </c>
      <c r="BG53" s="7" t="s">
        <v>19</v>
      </c>
      <c r="BI53">
        <v>4</v>
      </c>
      <c r="BJ53">
        <v>375372</v>
      </c>
      <c r="BL53" t="s">
        <v>761</v>
      </c>
      <c r="BX53">
        <v>361953</v>
      </c>
    </row>
    <row r="54" spans="1:76" x14ac:dyDescent="0.25">
      <c r="A54">
        <v>383319</v>
      </c>
      <c r="C54">
        <v>1</v>
      </c>
      <c r="D54">
        <v>1</v>
      </c>
      <c r="E54">
        <v>1</v>
      </c>
      <c r="F54" t="s">
        <v>0</v>
      </c>
      <c r="G54" t="s">
        <v>1</v>
      </c>
      <c r="H54" t="s">
        <v>847</v>
      </c>
      <c r="I54" t="s">
        <v>3</v>
      </c>
      <c r="K54">
        <v>1</v>
      </c>
      <c r="L54" t="s">
        <v>4</v>
      </c>
      <c r="M54">
        <v>101677</v>
      </c>
      <c r="N54" t="s">
        <v>5</v>
      </c>
      <c r="O54" t="s">
        <v>5</v>
      </c>
      <c r="S54" t="s">
        <v>2562</v>
      </c>
      <c r="T54" t="s">
        <v>775</v>
      </c>
      <c r="U54" t="s">
        <v>848</v>
      </c>
      <c r="V54" s="1">
        <v>1</v>
      </c>
      <c r="W54" t="s">
        <v>512</v>
      </c>
      <c r="X54" t="s">
        <v>512</v>
      </c>
      <c r="Y54" s="2" t="s">
        <v>156</v>
      </c>
      <c r="Z54" s="3">
        <v>2</v>
      </c>
      <c r="AA54" s="4">
        <v>301</v>
      </c>
      <c r="AB54" s="4" t="s">
        <v>512</v>
      </c>
      <c r="AC54" t="s">
        <v>10</v>
      </c>
      <c r="AD54">
        <v>2018</v>
      </c>
      <c r="AE54">
        <v>6</v>
      </c>
      <c r="AF54">
        <v>3</v>
      </c>
      <c r="AJ54" t="s">
        <v>5</v>
      </c>
      <c r="AK54" t="s">
        <v>11</v>
      </c>
      <c r="AL54">
        <v>263608</v>
      </c>
      <c r="AM54">
        <v>6649964</v>
      </c>
      <c r="AN54" s="4">
        <v>263000</v>
      </c>
      <c r="AO54" s="4">
        <v>6649000</v>
      </c>
      <c r="AP54">
        <v>10</v>
      </c>
      <c r="AR54">
        <v>40</v>
      </c>
      <c r="AT54" t="s">
        <v>849</v>
      </c>
      <c r="AU54">
        <v>101677</v>
      </c>
      <c r="AW54" s="5" t="s">
        <v>13</v>
      </c>
      <c r="AX54">
        <v>1</v>
      </c>
      <c r="AY54" t="s">
        <v>14</v>
      </c>
      <c r="AZ54" t="s">
        <v>850</v>
      </c>
      <c r="BA54" t="s">
        <v>851</v>
      </c>
      <c r="BB54">
        <v>40</v>
      </c>
      <c r="BC54" t="s">
        <v>17</v>
      </c>
      <c r="BD54" t="s">
        <v>18</v>
      </c>
      <c r="BF54" s="6">
        <v>43254</v>
      </c>
      <c r="BG54" s="7" t="s">
        <v>19</v>
      </c>
      <c r="BI54">
        <v>4</v>
      </c>
      <c r="BJ54">
        <v>374300</v>
      </c>
      <c r="BL54" t="s">
        <v>852</v>
      </c>
      <c r="BX54">
        <v>383319</v>
      </c>
    </row>
    <row r="55" spans="1:76" x14ac:dyDescent="0.25">
      <c r="A55">
        <v>384141</v>
      </c>
      <c r="C55">
        <v>1</v>
      </c>
      <c r="D55">
        <v>1</v>
      </c>
      <c r="E55">
        <v>2</v>
      </c>
      <c r="F55" t="s">
        <v>0</v>
      </c>
      <c r="G55" t="s">
        <v>1</v>
      </c>
      <c r="H55" t="s">
        <v>853</v>
      </c>
      <c r="I55" t="s">
        <v>3</v>
      </c>
      <c r="K55">
        <v>1</v>
      </c>
      <c r="L55" t="s">
        <v>4</v>
      </c>
      <c r="M55">
        <v>101677</v>
      </c>
      <c r="N55" t="s">
        <v>5</v>
      </c>
      <c r="O55" t="s">
        <v>5</v>
      </c>
      <c r="S55" t="s">
        <v>2562</v>
      </c>
      <c r="T55" t="s">
        <v>775</v>
      </c>
      <c r="U55" t="s">
        <v>848</v>
      </c>
      <c r="V55" s="1">
        <v>1</v>
      </c>
      <c r="W55" t="s">
        <v>512</v>
      </c>
      <c r="X55" t="s">
        <v>512</v>
      </c>
      <c r="Y55" s="2" t="s">
        <v>156</v>
      </c>
      <c r="Z55" s="3">
        <v>2</v>
      </c>
      <c r="AA55" s="4">
        <v>301</v>
      </c>
      <c r="AB55" s="4" t="s">
        <v>512</v>
      </c>
      <c r="AC55" t="s">
        <v>10</v>
      </c>
      <c r="AD55">
        <v>2018</v>
      </c>
      <c r="AE55">
        <v>6</v>
      </c>
      <c r="AF55">
        <v>9</v>
      </c>
      <c r="AJ55" t="s">
        <v>5</v>
      </c>
      <c r="AK55" t="s">
        <v>11</v>
      </c>
      <c r="AL55">
        <v>263689</v>
      </c>
      <c r="AM55">
        <v>6649946</v>
      </c>
      <c r="AN55" s="4">
        <v>263000</v>
      </c>
      <c r="AO55" s="4">
        <v>6649000</v>
      </c>
      <c r="AP55">
        <v>10</v>
      </c>
      <c r="AR55">
        <v>40</v>
      </c>
      <c r="AT55" t="s">
        <v>854</v>
      </c>
      <c r="AU55">
        <v>101677</v>
      </c>
      <c r="AW55" s="5" t="s">
        <v>13</v>
      </c>
      <c r="AX55">
        <v>1</v>
      </c>
      <c r="AY55" t="s">
        <v>14</v>
      </c>
      <c r="AZ55" t="s">
        <v>855</v>
      </c>
      <c r="BA55" t="s">
        <v>856</v>
      </c>
      <c r="BB55">
        <v>40</v>
      </c>
      <c r="BC55" t="s">
        <v>17</v>
      </c>
      <c r="BD55" t="s">
        <v>18</v>
      </c>
      <c r="BF55" s="6">
        <v>43260</v>
      </c>
      <c r="BG55" s="7" t="s">
        <v>19</v>
      </c>
      <c r="BI55">
        <v>4</v>
      </c>
      <c r="BJ55">
        <v>374297</v>
      </c>
      <c r="BL55" t="s">
        <v>857</v>
      </c>
      <c r="BX55">
        <v>384141</v>
      </c>
    </row>
    <row r="56" spans="1:76" x14ac:dyDescent="0.25">
      <c r="A56">
        <v>382523</v>
      </c>
      <c r="C56">
        <v>1</v>
      </c>
      <c r="D56">
        <v>1</v>
      </c>
      <c r="E56">
        <v>3</v>
      </c>
      <c r="F56" t="s">
        <v>0</v>
      </c>
      <c r="G56" t="s">
        <v>1</v>
      </c>
      <c r="H56" t="s">
        <v>858</v>
      </c>
      <c r="I56" t="s">
        <v>3</v>
      </c>
      <c r="K56">
        <v>1</v>
      </c>
      <c r="L56" t="s">
        <v>4</v>
      </c>
      <c r="M56">
        <v>101677</v>
      </c>
      <c r="N56" t="s">
        <v>5</v>
      </c>
      <c r="O56" t="s">
        <v>5</v>
      </c>
      <c r="S56" t="s">
        <v>2562</v>
      </c>
      <c r="T56" t="s">
        <v>775</v>
      </c>
      <c r="U56" t="s">
        <v>848</v>
      </c>
      <c r="V56" s="1">
        <v>1</v>
      </c>
      <c r="W56" t="s">
        <v>512</v>
      </c>
      <c r="X56" t="s">
        <v>512</v>
      </c>
      <c r="Y56" s="2" t="s">
        <v>156</v>
      </c>
      <c r="Z56" s="3">
        <v>2</v>
      </c>
      <c r="AA56" s="4">
        <v>301</v>
      </c>
      <c r="AB56" s="4" t="s">
        <v>512</v>
      </c>
      <c r="AC56" t="s">
        <v>10</v>
      </c>
      <c r="AD56">
        <v>2018</v>
      </c>
      <c r="AE56">
        <v>6</v>
      </c>
      <c r="AF56">
        <v>9</v>
      </c>
      <c r="AJ56" t="s">
        <v>5</v>
      </c>
      <c r="AK56" t="s">
        <v>11</v>
      </c>
      <c r="AL56">
        <v>263444</v>
      </c>
      <c r="AM56">
        <v>6649924</v>
      </c>
      <c r="AN56" s="4">
        <v>263000</v>
      </c>
      <c r="AO56" s="4">
        <v>6649000</v>
      </c>
      <c r="AP56">
        <v>16</v>
      </c>
      <c r="AR56">
        <v>40</v>
      </c>
      <c r="AT56" t="s">
        <v>859</v>
      </c>
      <c r="AU56">
        <v>101677</v>
      </c>
      <c r="AW56" s="5" t="s">
        <v>13</v>
      </c>
      <c r="AX56">
        <v>1</v>
      </c>
      <c r="AY56" t="s">
        <v>14</v>
      </c>
      <c r="AZ56" t="s">
        <v>860</v>
      </c>
      <c r="BA56" t="s">
        <v>861</v>
      </c>
      <c r="BB56">
        <v>40</v>
      </c>
      <c r="BC56" t="s">
        <v>17</v>
      </c>
      <c r="BD56" t="s">
        <v>18</v>
      </c>
      <c r="BF56" s="6">
        <v>43260</v>
      </c>
      <c r="BG56" s="7" t="s">
        <v>19</v>
      </c>
      <c r="BI56">
        <v>4</v>
      </c>
      <c r="BJ56">
        <v>375362</v>
      </c>
      <c r="BL56" t="s">
        <v>862</v>
      </c>
      <c r="BX56">
        <v>382523</v>
      </c>
    </row>
    <row r="57" spans="1:76" x14ac:dyDescent="0.25">
      <c r="A57">
        <v>389883</v>
      </c>
      <c r="C57">
        <v>1</v>
      </c>
      <c r="D57">
        <v>1</v>
      </c>
      <c r="E57">
        <v>1</v>
      </c>
      <c r="F57" t="s">
        <v>0</v>
      </c>
      <c r="G57" t="s">
        <v>1</v>
      </c>
      <c r="H57" t="s">
        <v>945</v>
      </c>
      <c r="I57" t="s">
        <v>3</v>
      </c>
      <c r="K57">
        <v>1</v>
      </c>
      <c r="L57" t="s">
        <v>4</v>
      </c>
      <c r="M57">
        <v>101677</v>
      </c>
      <c r="N57" t="s">
        <v>5</v>
      </c>
      <c r="O57" t="s">
        <v>5</v>
      </c>
      <c r="S57" t="s">
        <v>2562</v>
      </c>
      <c r="T57" t="s">
        <v>775</v>
      </c>
      <c r="U57" t="s">
        <v>946</v>
      </c>
      <c r="V57" s="1">
        <v>1</v>
      </c>
      <c r="W57" t="s">
        <v>512</v>
      </c>
      <c r="X57" t="s">
        <v>512</v>
      </c>
      <c r="Y57" s="2" t="s">
        <v>156</v>
      </c>
      <c r="Z57" s="3">
        <v>2</v>
      </c>
      <c r="AA57" s="4">
        <v>301</v>
      </c>
      <c r="AB57" s="4" t="s">
        <v>512</v>
      </c>
      <c r="AC57" t="s">
        <v>10</v>
      </c>
      <c r="AD57">
        <v>2018</v>
      </c>
      <c r="AE57">
        <v>6</v>
      </c>
      <c r="AF57">
        <v>10</v>
      </c>
      <c r="AJ57" t="s">
        <v>5</v>
      </c>
      <c r="AK57" t="s">
        <v>11</v>
      </c>
      <c r="AL57">
        <v>264808</v>
      </c>
      <c r="AM57">
        <v>6645835</v>
      </c>
      <c r="AN57" s="4">
        <v>265000</v>
      </c>
      <c r="AO57" s="4">
        <v>6645000</v>
      </c>
      <c r="AP57">
        <v>0</v>
      </c>
      <c r="AR57">
        <v>40</v>
      </c>
      <c r="AT57" t="s">
        <v>947</v>
      </c>
      <c r="AU57">
        <v>101677</v>
      </c>
      <c r="AW57" s="5" t="s">
        <v>13</v>
      </c>
      <c r="AX57">
        <v>1</v>
      </c>
      <c r="AY57" t="s">
        <v>14</v>
      </c>
      <c r="AZ57" t="s">
        <v>948</v>
      </c>
      <c r="BA57" t="s">
        <v>949</v>
      </c>
      <c r="BB57">
        <v>40</v>
      </c>
      <c r="BC57" t="s">
        <v>17</v>
      </c>
      <c r="BD57" t="s">
        <v>18</v>
      </c>
      <c r="BF57" s="6">
        <v>43261</v>
      </c>
      <c r="BG57" s="7" t="s">
        <v>19</v>
      </c>
      <c r="BI57">
        <v>4</v>
      </c>
      <c r="BJ57">
        <v>374302</v>
      </c>
      <c r="BL57" t="s">
        <v>950</v>
      </c>
      <c r="BX57">
        <v>389883</v>
      </c>
    </row>
    <row r="58" spans="1:76" x14ac:dyDescent="0.25">
      <c r="A58">
        <v>393543</v>
      </c>
      <c r="C58">
        <v>1</v>
      </c>
      <c r="D58">
        <v>1</v>
      </c>
      <c r="E58">
        <v>1</v>
      </c>
      <c r="F58" t="s">
        <v>0</v>
      </c>
      <c r="G58" t="s">
        <v>1</v>
      </c>
      <c r="H58" t="s">
        <v>1089</v>
      </c>
      <c r="I58" t="s">
        <v>3</v>
      </c>
      <c r="K58">
        <v>1</v>
      </c>
      <c r="L58" t="s">
        <v>4</v>
      </c>
      <c r="M58">
        <v>101677</v>
      </c>
      <c r="N58" t="s">
        <v>5</v>
      </c>
      <c r="O58" t="s">
        <v>5</v>
      </c>
      <c r="S58" t="s">
        <v>2562</v>
      </c>
      <c r="T58" t="s">
        <v>775</v>
      </c>
      <c r="U58" t="s">
        <v>1090</v>
      </c>
      <c r="V58" s="1">
        <v>1</v>
      </c>
      <c r="W58" t="s">
        <v>1027</v>
      </c>
      <c r="X58" t="s">
        <v>1091</v>
      </c>
      <c r="Y58" t="s">
        <v>1059</v>
      </c>
      <c r="Z58" s="3">
        <v>5</v>
      </c>
      <c r="AA58" s="4">
        <v>502</v>
      </c>
      <c r="AB58" t="s">
        <v>1091</v>
      </c>
      <c r="AC58" t="s">
        <v>10</v>
      </c>
      <c r="AD58">
        <v>2018</v>
      </c>
      <c r="AE58">
        <v>6</v>
      </c>
      <c r="AF58">
        <v>15</v>
      </c>
      <c r="AJ58" t="s">
        <v>5</v>
      </c>
      <c r="AK58" t="s">
        <v>11</v>
      </c>
      <c r="AL58">
        <v>265646</v>
      </c>
      <c r="AM58">
        <v>6747214</v>
      </c>
      <c r="AN58" s="4">
        <v>265000</v>
      </c>
      <c r="AO58" s="4">
        <v>6747000</v>
      </c>
      <c r="AP58">
        <v>12</v>
      </c>
      <c r="AR58">
        <v>40</v>
      </c>
      <c r="AT58" t="s">
        <v>1092</v>
      </c>
      <c r="AU58">
        <v>101677</v>
      </c>
      <c r="AW58" s="5" t="s">
        <v>13</v>
      </c>
      <c r="AX58">
        <v>1</v>
      </c>
      <c r="AY58" t="s">
        <v>14</v>
      </c>
      <c r="AZ58" t="s">
        <v>1093</v>
      </c>
      <c r="BA58" t="s">
        <v>1094</v>
      </c>
      <c r="BB58">
        <v>40</v>
      </c>
      <c r="BC58" t="s">
        <v>17</v>
      </c>
      <c r="BD58" t="s">
        <v>18</v>
      </c>
      <c r="BF58" s="6">
        <v>43266</v>
      </c>
      <c r="BG58" s="7" t="s">
        <v>19</v>
      </c>
      <c r="BI58">
        <v>4</v>
      </c>
      <c r="BJ58">
        <v>375403</v>
      </c>
      <c r="BL58" t="s">
        <v>1095</v>
      </c>
      <c r="BX58">
        <v>393543</v>
      </c>
    </row>
    <row r="59" spans="1:76" x14ac:dyDescent="0.25">
      <c r="A59">
        <v>267609</v>
      </c>
      <c r="C59">
        <v>1</v>
      </c>
      <c r="D59">
        <v>1</v>
      </c>
      <c r="E59">
        <v>1</v>
      </c>
      <c r="F59" t="s">
        <v>0</v>
      </c>
      <c r="G59" t="s">
        <v>1</v>
      </c>
      <c r="H59" t="s">
        <v>1403</v>
      </c>
      <c r="I59" t="s">
        <v>3</v>
      </c>
      <c r="K59">
        <v>1</v>
      </c>
      <c r="L59" t="s">
        <v>4</v>
      </c>
      <c r="M59">
        <v>101677</v>
      </c>
      <c r="N59" t="s">
        <v>5</v>
      </c>
      <c r="O59" t="s">
        <v>5</v>
      </c>
      <c r="S59" t="s">
        <v>2562</v>
      </c>
      <c r="T59" t="s">
        <v>775</v>
      </c>
      <c r="U59" t="s">
        <v>1404</v>
      </c>
      <c r="V59" s="1">
        <v>1</v>
      </c>
      <c r="W59" t="s">
        <v>1382</v>
      </c>
      <c r="X59" t="s">
        <v>1383</v>
      </c>
      <c r="Y59" s="2" t="s">
        <v>1384</v>
      </c>
      <c r="Z59" s="3">
        <v>7</v>
      </c>
      <c r="AA59" s="4">
        <v>701</v>
      </c>
      <c r="AB59" s="4" t="s">
        <v>1383</v>
      </c>
      <c r="AC59" t="s">
        <v>10</v>
      </c>
      <c r="AD59">
        <v>2018</v>
      </c>
      <c r="AE59">
        <v>6</v>
      </c>
      <c r="AF59">
        <v>14</v>
      </c>
      <c r="AJ59" t="s">
        <v>5</v>
      </c>
      <c r="AK59" t="s">
        <v>11</v>
      </c>
      <c r="AL59">
        <v>241618</v>
      </c>
      <c r="AM59">
        <v>6587871</v>
      </c>
      <c r="AN59" s="4">
        <v>241000</v>
      </c>
      <c r="AO59" s="4">
        <v>6587000</v>
      </c>
      <c r="AP59">
        <v>0</v>
      </c>
      <c r="AR59">
        <v>40</v>
      </c>
      <c r="AT59" t="s">
        <v>1405</v>
      </c>
      <c r="AU59">
        <v>101677</v>
      </c>
      <c r="AW59" s="5" t="s">
        <v>13</v>
      </c>
      <c r="AX59">
        <v>1</v>
      </c>
      <c r="AY59" t="s">
        <v>14</v>
      </c>
      <c r="AZ59" t="s">
        <v>1406</v>
      </c>
      <c r="BA59" t="s">
        <v>1407</v>
      </c>
      <c r="BB59">
        <v>40</v>
      </c>
      <c r="BC59" t="s">
        <v>17</v>
      </c>
      <c r="BD59" t="s">
        <v>18</v>
      </c>
      <c r="BF59" s="6">
        <v>43265</v>
      </c>
      <c r="BG59" s="7" t="s">
        <v>19</v>
      </c>
      <c r="BI59">
        <v>4</v>
      </c>
      <c r="BJ59">
        <v>374442</v>
      </c>
      <c r="BL59" t="s">
        <v>1408</v>
      </c>
      <c r="BX59">
        <v>267609</v>
      </c>
    </row>
    <row r="60" spans="1:76" x14ac:dyDescent="0.25">
      <c r="A60">
        <v>267611</v>
      </c>
      <c r="C60">
        <v>1</v>
      </c>
      <c r="D60">
        <v>1</v>
      </c>
      <c r="E60">
        <v>2</v>
      </c>
      <c r="F60" t="s">
        <v>0</v>
      </c>
      <c r="G60" t="s">
        <v>1</v>
      </c>
      <c r="H60" t="s">
        <v>1409</v>
      </c>
      <c r="I60" t="s">
        <v>3</v>
      </c>
      <c r="K60">
        <v>1</v>
      </c>
      <c r="L60" t="s">
        <v>4</v>
      </c>
      <c r="M60">
        <v>101677</v>
      </c>
      <c r="N60" t="s">
        <v>5</v>
      </c>
      <c r="O60" t="s">
        <v>5</v>
      </c>
      <c r="S60" t="s">
        <v>2562</v>
      </c>
      <c r="T60" t="s">
        <v>775</v>
      </c>
      <c r="U60" t="s">
        <v>1404</v>
      </c>
      <c r="V60" s="1">
        <v>1</v>
      </c>
      <c r="W60" t="s">
        <v>1382</v>
      </c>
      <c r="X60" t="s">
        <v>1383</v>
      </c>
      <c r="Y60" s="2" t="s">
        <v>1384</v>
      </c>
      <c r="Z60" s="3">
        <v>7</v>
      </c>
      <c r="AA60" s="4">
        <v>701</v>
      </c>
      <c r="AB60" s="4" t="s">
        <v>1383</v>
      </c>
      <c r="AC60" t="s">
        <v>10</v>
      </c>
      <c r="AD60">
        <v>2018</v>
      </c>
      <c r="AE60">
        <v>6</v>
      </c>
      <c r="AF60">
        <v>14</v>
      </c>
      <c r="AJ60" t="s">
        <v>5</v>
      </c>
      <c r="AK60" t="s">
        <v>11</v>
      </c>
      <c r="AL60">
        <v>241618</v>
      </c>
      <c r="AM60">
        <v>6587871</v>
      </c>
      <c r="AN60" s="4">
        <v>241000</v>
      </c>
      <c r="AO60" s="4">
        <v>6587000</v>
      </c>
      <c r="AP60">
        <v>0</v>
      </c>
      <c r="AR60">
        <v>40</v>
      </c>
      <c r="AT60" t="s">
        <v>1410</v>
      </c>
      <c r="AU60">
        <v>101677</v>
      </c>
      <c r="AW60" s="5" t="s">
        <v>13</v>
      </c>
      <c r="AX60">
        <v>1</v>
      </c>
      <c r="AY60" t="s">
        <v>14</v>
      </c>
      <c r="AZ60" t="s">
        <v>1406</v>
      </c>
      <c r="BA60" t="s">
        <v>1411</v>
      </c>
      <c r="BB60">
        <v>40</v>
      </c>
      <c r="BC60" t="s">
        <v>17</v>
      </c>
      <c r="BD60" t="s">
        <v>18</v>
      </c>
      <c r="BF60" s="6">
        <v>43265</v>
      </c>
      <c r="BG60" s="7" t="s">
        <v>19</v>
      </c>
      <c r="BI60">
        <v>4</v>
      </c>
      <c r="BJ60">
        <v>375383</v>
      </c>
      <c r="BL60" t="s">
        <v>1412</v>
      </c>
      <c r="BX60">
        <v>267611</v>
      </c>
    </row>
    <row r="61" spans="1:76" x14ac:dyDescent="0.25">
      <c r="A61">
        <v>267607</v>
      </c>
      <c r="C61">
        <v>1</v>
      </c>
      <c r="D61">
        <v>1</v>
      </c>
      <c r="E61">
        <v>3</v>
      </c>
      <c r="F61" t="s">
        <v>0</v>
      </c>
      <c r="G61" t="s">
        <v>1</v>
      </c>
      <c r="H61" t="s">
        <v>1413</v>
      </c>
      <c r="I61" t="s">
        <v>3</v>
      </c>
      <c r="K61">
        <v>1</v>
      </c>
      <c r="L61" t="s">
        <v>4</v>
      </c>
      <c r="M61">
        <v>101677</v>
      </c>
      <c r="N61" t="s">
        <v>5</v>
      </c>
      <c r="O61" t="s">
        <v>5</v>
      </c>
      <c r="S61" t="s">
        <v>2562</v>
      </c>
      <c r="T61" t="s">
        <v>775</v>
      </c>
      <c r="U61" t="s">
        <v>1404</v>
      </c>
      <c r="V61" s="1">
        <v>1</v>
      </c>
      <c r="W61" t="s">
        <v>1382</v>
      </c>
      <c r="X61" t="s">
        <v>1383</v>
      </c>
      <c r="Y61" s="2" t="s">
        <v>1384</v>
      </c>
      <c r="Z61" s="3">
        <v>7</v>
      </c>
      <c r="AA61" s="4">
        <v>701</v>
      </c>
      <c r="AB61" s="4" t="s">
        <v>1383</v>
      </c>
      <c r="AC61" t="s">
        <v>10</v>
      </c>
      <c r="AD61">
        <v>2018</v>
      </c>
      <c r="AE61">
        <v>6</v>
      </c>
      <c r="AF61">
        <v>18</v>
      </c>
      <c r="AJ61" t="s">
        <v>5</v>
      </c>
      <c r="AK61" t="s">
        <v>11</v>
      </c>
      <c r="AL61">
        <v>241618</v>
      </c>
      <c r="AM61">
        <v>6587871</v>
      </c>
      <c r="AN61" s="4">
        <v>241000</v>
      </c>
      <c r="AO61" s="4">
        <v>6587000</v>
      </c>
      <c r="AP61">
        <v>0</v>
      </c>
      <c r="AR61">
        <v>40</v>
      </c>
      <c r="AT61" t="s">
        <v>1414</v>
      </c>
      <c r="AU61">
        <v>101677</v>
      </c>
      <c r="AW61" s="5" t="s">
        <v>13</v>
      </c>
      <c r="AX61">
        <v>1</v>
      </c>
      <c r="AY61" t="s">
        <v>14</v>
      </c>
      <c r="AZ61" t="s">
        <v>1406</v>
      </c>
      <c r="BA61" t="s">
        <v>1415</v>
      </c>
      <c r="BB61">
        <v>40</v>
      </c>
      <c r="BC61" t="s">
        <v>17</v>
      </c>
      <c r="BD61" t="s">
        <v>18</v>
      </c>
      <c r="BF61" s="6">
        <v>43269</v>
      </c>
      <c r="BG61" s="7" t="s">
        <v>19</v>
      </c>
      <c r="BI61">
        <v>4</v>
      </c>
      <c r="BJ61">
        <v>374324</v>
      </c>
      <c r="BL61" t="s">
        <v>1416</v>
      </c>
      <c r="BX61">
        <v>267607</v>
      </c>
    </row>
    <row r="62" spans="1:76" x14ac:dyDescent="0.25">
      <c r="A62">
        <v>267608</v>
      </c>
      <c r="C62">
        <v>1</v>
      </c>
      <c r="D62">
        <v>1</v>
      </c>
      <c r="E62">
        <v>4</v>
      </c>
      <c r="F62" t="s">
        <v>0</v>
      </c>
      <c r="G62" t="s">
        <v>1</v>
      </c>
      <c r="H62" t="s">
        <v>1417</v>
      </c>
      <c r="I62" t="s">
        <v>3</v>
      </c>
      <c r="K62">
        <v>1</v>
      </c>
      <c r="L62" t="s">
        <v>4</v>
      </c>
      <c r="M62">
        <v>101677</v>
      </c>
      <c r="N62" t="s">
        <v>5</v>
      </c>
      <c r="O62" t="s">
        <v>5</v>
      </c>
      <c r="S62" t="s">
        <v>2562</v>
      </c>
      <c r="T62" t="s">
        <v>775</v>
      </c>
      <c r="U62" t="s">
        <v>1404</v>
      </c>
      <c r="V62" s="1">
        <v>1</v>
      </c>
      <c r="W62" t="s">
        <v>1382</v>
      </c>
      <c r="X62" t="s">
        <v>1383</v>
      </c>
      <c r="Y62" s="2" t="s">
        <v>1384</v>
      </c>
      <c r="Z62" s="3">
        <v>7</v>
      </c>
      <c r="AA62" s="4">
        <v>701</v>
      </c>
      <c r="AB62" s="4" t="s">
        <v>1383</v>
      </c>
      <c r="AC62" t="s">
        <v>10</v>
      </c>
      <c r="AD62">
        <v>2018</v>
      </c>
      <c r="AE62">
        <v>6</v>
      </c>
      <c r="AF62">
        <v>18</v>
      </c>
      <c r="AJ62" t="s">
        <v>5</v>
      </c>
      <c r="AK62" t="s">
        <v>11</v>
      </c>
      <c r="AL62">
        <v>241618</v>
      </c>
      <c r="AM62">
        <v>6587871</v>
      </c>
      <c r="AN62" s="4">
        <v>241000</v>
      </c>
      <c r="AO62" s="4">
        <v>6587000</v>
      </c>
      <c r="AP62">
        <v>0</v>
      </c>
      <c r="AR62">
        <v>40</v>
      </c>
      <c r="AT62" t="s">
        <v>1418</v>
      </c>
      <c r="AU62">
        <v>101677</v>
      </c>
      <c r="AW62" s="5" t="s">
        <v>13</v>
      </c>
      <c r="AX62">
        <v>1</v>
      </c>
      <c r="AY62" t="s">
        <v>14</v>
      </c>
      <c r="AZ62" t="s">
        <v>1406</v>
      </c>
      <c r="BA62" t="s">
        <v>1419</v>
      </c>
      <c r="BB62">
        <v>40</v>
      </c>
      <c r="BC62" t="s">
        <v>17</v>
      </c>
      <c r="BD62" t="s">
        <v>18</v>
      </c>
      <c r="BF62" s="6">
        <v>43269</v>
      </c>
      <c r="BG62" s="7" t="s">
        <v>19</v>
      </c>
      <c r="BI62">
        <v>4</v>
      </c>
      <c r="BJ62">
        <v>374326</v>
      </c>
      <c r="BL62" t="s">
        <v>1420</v>
      </c>
      <c r="BX62">
        <v>267608</v>
      </c>
    </row>
    <row r="63" spans="1:76" x14ac:dyDescent="0.25">
      <c r="A63">
        <v>267610</v>
      </c>
      <c r="C63">
        <v>1</v>
      </c>
      <c r="D63">
        <v>1</v>
      </c>
      <c r="E63">
        <v>5</v>
      </c>
      <c r="F63" t="s">
        <v>0</v>
      </c>
      <c r="G63" t="s">
        <v>1</v>
      </c>
      <c r="H63" t="s">
        <v>1421</v>
      </c>
      <c r="I63" t="s">
        <v>3</v>
      </c>
      <c r="K63">
        <v>1</v>
      </c>
      <c r="L63" t="s">
        <v>4</v>
      </c>
      <c r="M63">
        <v>101677</v>
      </c>
      <c r="N63" t="s">
        <v>5</v>
      </c>
      <c r="O63" t="s">
        <v>5</v>
      </c>
      <c r="S63" t="s">
        <v>2562</v>
      </c>
      <c r="T63" t="s">
        <v>775</v>
      </c>
      <c r="U63" t="s">
        <v>1404</v>
      </c>
      <c r="V63" s="1">
        <v>1</v>
      </c>
      <c r="W63" t="s">
        <v>1382</v>
      </c>
      <c r="X63" t="s">
        <v>1383</v>
      </c>
      <c r="Y63" s="2" t="s">
        <v>1384</v>
      </c>
      <c r="Z63" s="3">
        <v>7</v>
      </c>
      <c r="AA63" s="4">
        <v>701</v>
      </c>
      <c r="AB63" s="4" t="s">
        <v>1383</v>
      </c>
      <c r="AC63" t="s">
        <v>10</v>
      </c>
      <c r="AD63">
        <v>2018</v>
      </c>
      <c r="AE63">
        <v>6</v>
      </c>
      <c r="AF63">
        <v>18</v>
      </c>
      <c r="AJ63" t="s">
        <v>5</v>
      </c>
      <c r="AK63" t="s">
        <v>11</v>
      </c>
      <c r="AL63">
        <v>241618</v>
      </c>
      <c r="AM63">
        <v>6587871</v>
      </c>
      <c r="AN63" s="4">
        <v>241000</v>
      </c>
      <c r="AO63" s="4">
        <v>6587000</v>
      </c>
      <c r="AP63">
        <v>0</v>
      </c>
      <c r="AR63">
        <v>40</v>
      </c>
      <c r="AT63" t="s">
        <v>1422</v>
      </c>
      <c r="AU63">
        <v>101677</v>
      </c>
      <c r="AW63" s="5" t="s">
        <v>13</v>
      </c>
      <c r="AX63">
        <v>1</v>
      </c>
      <c r="AY63" t="s">
        <v>14</v>
      </c>
      <c r="AZ63" t="s">
        <v>1406</v>
      </c>
      <c r="BA63" t="s">
        <v>1423</v>
      </c>
      <c r="BB63">
        <v>40</v>
      </c>
      <c r="BC63" t="s">
        <v>17</v>
      </c>
      <c r="BD63" t="s">
        <v>18</v>
      </c>
      <c r="BF63" s="6">
        <v>43269</v>
      </c>
      <c r="BG63" s="7" t="s">
        <v>19</v>
      </c>
      <c r="BI63">
        <v>4</v>
      </c>
      <c r="BJ63">
        <v>375329</v>
      </c>
      <c r="BL63" t="s">
        <v>1424</v>
      </c>
      <c r="BX63">
        <v>267610</v>
      </c>
    </row>
    <row r="64" spans="1:76" x14ac:dyDescent="0.25">
      <c r="A64">
        <v>194127</v>
      </c>
      <c r="C64">
        <v>1</v>
      </c>
      <c r="F64" t="s">
        <v>0</v>
      </c>
      <c r="G64" t="s">
        <v>1</v>
      </c>
      <c r="H64" t="s">
        <v>1620</v>
      </c>
      <c r="I64" t="s">
        <v>3</v>
      </c>
      <c r="K64">
        <v>1</v>
      </c>
      <c r="L64" t="s">
        <v>4</v>
      </c>
      <c r="M64">
        <v>101677</v>
      </c>
      <c r="N64" t="s">
        <v>5</v>
      </c>
      <c r="O64" t="s">
        <v>5</v>
      </c>
      <c r="S64" t="s">
        <v>2562</v>
      </c>
      <c r="T64" t="s">
        <v>775</v>
      </c>
      <c r="U64" t="s">
        <v>1603</v>
      </c>
      <c r="V64" s="1">
        <v>1</v>
      </c>
      <c r="W64" t="s">
        <v>1382</v>
      </c>
      <c r="X64" t="s">
        <v>1560</v>
      </c>
      <c r="Y64" s="2" t="s">
        <v>1533</v>
      </c>
      <c r="Z64" s="3">
        <v>8</v>
      </c>
      <c r="AA64" s="4">
        <v>806</v>
      </c>
      <c r="AB64" s="4" t="s">
        <v>1560</v>
      </c>
      <c r="AC64" t="s">
        <v>10</v>
      </c>
      <c r="AD64">
        <v>2018</v>
      </c>
      <c r="AE64">
        <v>6</v>
      </c>
      <c r="AF64">
        <v>13</v>
      </c>
      <c r="AJ64" t="s">
        <v>5</v>
      </c>
      <c r="AK64" t="s">
        <v>11</v>
      </c>
      <c r="AL64">
        <v>192119</v>
      </c>
      <c r="AM64">
        <v>6574346</v>
      </c>
      <c r="AN64" s="4">
        <v>193000</v>
      </c>
      <c r="AO64" s="4">
        <v>6575000</v>
      </c>
      <c r="AP64">
        <v>16</v>
      </c>
      <c r="AR64">
        <v>40</v>
      </c>
      <c r="AT64" t="s">
        <v>1621</v>
      </c>
      <c r="AU64">
        <v>101677</v>
      </c>
      <c r="AW64" s="5" t="s">
        <v>13</v>
      </c>
      <c r="AX64">
        <v>1</v>
      </c>
      <c r="AY64" t="s">
        <v>14</v>
      </c>
      <c r="AZ64" t="s">
        <v>1622</v>
      </c>
      <c r="BA64" t="s">
        <v>1623</v>
      </c>
      <c r="BB64">
        <v>40</v>
      </c>
      <c r="BC64" t="s">
        <v>17</v>
      </c>
      <c r="BD64" t="s">
        <v>18</v>
      </c>
      <c r="BF64" s="6">
        <v>43264</v>
      </c>
      <c r="BG64" s="7" t="s">
        <v>19</v>
      </c>
      <c r="BI64">
        <v>4</v>
      </c>
      <c r="BJ64">
        <v>374338</v>
      </c>
      <c r="BL64" t="s">
        <v>1624</v>
      </c>
      <c r="BX64">
        <v>194127</v>
      </c>
    </row>
    <row r="65" spans="1:76" x14ac:dyDescent="0.25">
      <c r="A65">
        <v>194128</v>
      </c>
      <c r="C65">
        <v>1</v>
      </c>
      <c r="F65" t="s">
        <v>0</v>
      </c>
      <c r="G65" t="s">
        <v>1</v>
      </c>
      <c r="H65" t="s">
        <v>1625</v>
      </c>
      <c r="I65" t="s">
        <v>3</v>
      </c>
      <c r="K65">
        <v>1</v>
      </c>
      <c r="L65" t="s">
        <v>4</v>
      </c>
      <c r="M65">
        <v>101677</v>
      </c>
      <c r="N65" t="s">
        <v>5</v>
      </c>
      <c r="O65" t="s">
        <v>5</v>
      </c>
      <c r="S65" t="s">
        <v>2562</v>
      </c>
      <c r="T65" t="s">
        <v>775</v>
      </c>
      <c r="U65" t="s">
        <v>1603</v>
      </c>
      <c r="V65" s="1">
        <v>1</v>
      </c>
      <c r="W65" t="s">
        <v>1382</v>
      </c>
      <c r="X65" t="s">
        <v>1560</v>
      </c>
      <c r="Y65" s="2" t="s">
        <v>1533</v>
      </c>
      <c r="Z65" s="3">
        <v>8</v>
      </c>
      <c r="AA65" s="4">
        <v>806</v>
      </c>
      <c r="AB65" s="4" t="s">
        <v>1560</v>
      </c>
      <c r="AC65" t="s">
        <v>10</v>
      </c>
      <c r="AD65">
        <v>2018</v>
      </c>
      <c r="AE65">
        <v>6</v>
      </c>
      <c r="AF65">
        <v>13</v>
      </c>
      <c r="AJ65" t="s">
        <v>5</v>
      </c>
      <c r="AK65" t="s">
        <v>11</v>
      </c>
      <c r="AL65">
        <v>192119</v>
      </c>
      <c r="AM65">
        <v>6574346</v>
      </c>
      <c r="AN65" s="4">
        <v>193000</v>
      </c>
      <c r="AO65" s="4">
        <v>6575000</v>
      </c>
      <c r="AP65">
        <v>16</v>
      </c>
      <c r="AR65">
        <v>40</v>
      </c>
      <c r="AT65" t="s">
        <v>1626</v>
      </c>
      <c r="AU65">
        <v>101677</v>
      </c>
      <c r="AW65" s="5" t="s">
        <v>13</v>
      </c>
      <c r="AX65">
        <v>1</v>
      </c>
      <c r="AY65" t="s">
        <v>14</v>
      </c>
      <c r="AZ65" t="s">
        <v>1622</v>
      </c>
      <c r="BA65" t="s">
        <v>1627</v>
      </c>
      <c r="BB65">
        <v>40</v>
      </c>
      <c r="BC65" t="s">
        <v>17</v>
      </c>
      <c r="BD65" t="s">
        <v>18</v>
      </c>
      <c r="BF65" s="6">
        <v>43264</v>
      </c>
      <c r="BG65" s="7" t="s">
        <v>19</v>
      </c>
      <c r="BI65">
        <v>4</v>
      </c>
      <c r="BJ65">
        <v>375399</v>
      </c>
      <c r="BL65" t="s">
        <v>1628</v>
      </c>
      <c r="BX65">
        <v>194128</v>
      </c>
    </row>
    <row r="66" spans="1:76" x14ac:dyDescent="0.25">
      <c r="A66">
        <v>30085</v>
      </c>
      <c r="C66">
        <v>1</v>
      </c>
      <c r="D66">
        <v>1</v>
      </c>
      <c r="E66">
        <v>1</v>
      </c>
      <c r="F66" t="s">
        <v>0</v>
      </c>
      <c r="G66" t="s">
        <v>1</v>
      </c>
      <c r="H66" t="s">
        <v>2078</v>
      </c>
      <c r="I66" t="s">
        <v>3</v>
      </c>
      <c r="K66">
        <v>1</v>
      </c>
      <c r="L66" t="s">
        <v>4</v>
      </c>
      <c r="M66">
        <v>101677</v>
      </c>
      <c r="N66" t="s">
        <v>5</v>
      </c>
      <c r="O66" t="s">
        <v>5</v>
      </c>
      <c r="S66" t="s">
        <v>2562</v>
      </c>
      <c r="T66" t="s">
        <v>775</v>
      </c>
      <c r="U66" t="s">
        <v>2079</v>
      </c>
      <c r="V66" s="1">
        <v>1</v>
      </c>
      <c r="W66" t="s">
        <v>2059</v>
      </c>
      <c r="X66" t="s">
        <v>2060</v>
      </c>
      <c r="Y66" t="s">
        <v>2061</v>
      </c>
      <c r="Z66" s="3">
        <v>11</v>
      </c>
      <c r="AA66" s="4">
        <v>1102</v>
      </c>
      <c r="AB66" s="4" t="s">
        <v>2060</v>
      </c>
      <c r="AC66" t="s">
        <v>10</v>
      </c>
      <c r="AD66">
        <v>2018</v>
      </c>
      <c r="AE66">
        <v>7</v>
      </c>
      <c r="AF66">
        <v>1</v>
      </c>
      <c r="AJ66" t="s">
        <v>5</v>
      </c>
      <c r="AK66" t="s">
        <v>11</v>
      </c>
      <c r="AL66">
        <v>-33560</v>
      </c>
      <c r="AM66">
        <v>6564596</v>
      </c>
      <c r="AN66" s="4">
        <v>-33000</v>
      </c>
      <c r="AO66" s="4">
        <v>6565000</v>
      </c>
      <c r="AP66">
        <v>10</v>
      </c>
      <c r="AR66">
        <v>40</v>
      </c>
      <c r="AT66" t="s">
        <v>2080</v>
      </c>
      <c r="AU66">
        <v>101677</v>
      </c>
      <c r="AW66" s="5" t="s">
        <v>13</v>
      </c>
      <c r="AX66">
        <v>1</v>
      </c>
      <c r="AY66" t="s">
        <v>14</v>
      </c>
      <c r="AZ66" t="s">
        <v>2081</v>
      </c>
      <c r="BA66" t="s">
        <v>2082</v>
      </c>
      <c r="BB66">
        <v>40</v>
      </c>
      <c r="BC66" t="s">
        <v>17</v>
      </c>
      <c r="BD66" t="s">
        <v>18</v>
      </c>
      <c r="BF66" s="6">
        <v>43282</v>
      </c>
      <c r="BG66" s="7" t="s">
        <v>19</v>
      </c>
      <c r="BI66">
        <v>4</v>
      </c>
      <c r="BJ66">
        <v>374334</v>
      </c>
      <c r="BL66" t="s">
        <v>2083</v>
      </c>
      <c r="BX66">
        <v>30085</v>
      </c>
    </row>
    <row r="67" spans="1:76" x14ac:dyDescent="0.25">
      <c r="A67">
        <v>30104</v>
      </c>
      <c r="C67">
        <v>1</v>
      </c>
      <c r="D67">
        <v>1</v>
      </c>
      <c r="E67">
        <v>2</v>
      </c>
      <c r="F67" t="s">
        <v>0</v>
      </c>
      <c r="G67" t="s">
        <v>1</v>
      </c>
      <c r="H67" t="s">
        <v>2084</v>
      </c>
      <c r="I67" t="s">
        <v>3</v>
      </c>
      <c r="K67">
        <v>1</v>
      </c>
      <c r="L67" t="s">
        <v>4</v>
      </c>
      <c r="M67">
        <v>101677</v>
      </c>
      <c r="N67" t="s">
        <v>5</v>
      </c>
      <c r="O67" t="s">
        <v>5</v>
      </c>
      <c r="S67" t="s">
        <v>2562</v>
      </c>
      <c r="T67" t="s">
        <v>775</v>
      </c>
      <c r="U67" t="s">
        <v>2079</v>
      </c>
      <c r="V67" s="1">
        <v>1</v>
      </c>
      <c r="W67" t="s">
        <v>2059</v>
      </c>
      <c r="X67" t="s">
        <v>2060</v>
      </c>
      <c r="Y67" t="s">
        <v>2061</v>
      </c>
      <c r="Z67" s="3">
        <v>11</v>
      </c>
      <c r="AA67" s="4">
        <v>1102</v>
      </c>
      <c r="AB67" s="4" t="s">
        <v>2060</v>
      </c>
      <c r="AC67" t="s">
        <v>10</v>
      </c>
      <c r="AD67">
        <v>2018</v>
      </c>
      <c r="AE67">
        <v>7</v>
      </c>
      <c r="AF67">
        <v>1</v>
      </c>
      <c r="AJ67" t="s">
        <v>5</v>
      </c>
      <c r="AK67" t="s">
        <v>11</v>
      </c>
      <c r="AL67">
        <v>-33554</v>
      </c>
      <c r="AM67">
        <v>6564594</v>
      </c>
      <c r="AN67" s="4">
        <v>-33000</v>
      </c>
      <c r="AO67" s="4">
        <v>6565000</v>
      </c>
      <c r="AP67">
        <v>17</v>
      </c>
      <c r="AR67">
        <v>40</v>
      </c>
      <c r="AT67" t="s">
        <v>2085</v>
      </c>
      <c r="AU67">
        <v>101677</v>
      </c>
      <c r="AW67" s="5" t="s">
        <v>13</v>
      </c>
      <c r="AX67">
        <v>1</v>
      </c>
      <c r="AY67" t="s">
        <v>14</v>
      </c>
      <c r="AZ67" t="s">
        <v>2086</v>
      </c>
      <c r="BA67" t="s">
        <v>2087</v>
      </c>
      <c r="BB67">
        <v>40</v>
      </c>
      <c r="BC67" t="s">
        <v>17</v>
      </c>
      <c r="BD67" t="s">
        <v>18</v>
      </c>
      <c r="BF67" s="6">
        <v>43282</v>
      </c>
      <c r="BG67" s="7" t="s">
        <v>19</v>
      </c>
      <c r="BI67">
        <v>4</v>
      </c>
      <c r="BJ67">
        <v>374394</v>
      </c>
      <c r="BL67" t="s">
        <v>2088</v>
      </c>
      <c r="BX67">
        <v>30104</v>
      </c>
    </row>
    <row r="68" spans="1:76" x14ac:dyDescent="0.25">
      <c r="A68">
        <v>30073</v>
      </c>
      <c r="C68">
        <v>1</v>
      </c>
      <c r="D68">
        <v>1</v>
      </c>
      <c r="E68">
        <v>3</v>
      </c>
      <c r="F68" t="s">
        <v>0</v>
      </c>
      <c r="G68" t="s">
        <v>1</v>
      </c>
      <c r="H68" t="s">
        <v>2089</v>
      </c>
      <c r="I68" t="s">
        <v>3</v>
      </c>
      <c r="K68">
        <v>1</v>
      </c>
      <c r="L68" t="s">
        <v>4</v>
      </c>
      <c r="M68">
        <v>101677</v>
      </c>
      <c r="N68" t="s">
        <v>5</v>
      </c>
      <c r="O68" t="s">
        <v>5</v>
      </c>
      <c r="S68" t="s">
        <v>2562</v>
      </c>
      <c r="T68" t="s">
        <v>775</v>
      </c>
      <c r="U68" t="s">
        <v>2079</v>
      </c>
      <c r="V68" s="1">
        <v>1</v>
      </c>
      <c r="W68" t="s">
        <v>2059</v>
      </c>
      <c r="X68" t="s">
        <v>2060</v>
      </c>
      <c r="Y68" t="s">
        <v>2061</v>
      </c>
      <c r="Z68" s="3">
        <v>11</v>
      </c>
      <c r="AA68" s="4">
        <v>1102</v>
      </c>
      <c r="AB68" s="4" t="s">
        <v>2060</v>
      </c>
      <c r="AC68" t="s">
        <v>10</v>
      </c>
      <c r="AD68">
        <v>2018</v>
      </c>
      <c r="AE68">
        <v>7</v>
      </c>
      <c r="AF68">
        <v>1</v>
      </c>
      <c r="AJ68" t="s">
        <v>5</v>
      </c>
      <c r="AK68" t="s">
        <v>11</v>
      </c>
      <c r="AL68">
        <v>-33563</v>
      </c>
      <c r="AM68">
        <v>6564597</v>
      </c>
      <c r="AN68" s="4">
        <v>-33000</v>
      </c>
      <c r="AO68" s="4">
        <v>6565000</v>
      </c>
      <c r="AP68">
        <v>10</v>
      </c>
      <c r="AR68">
        <v>40</v>
      </c>
      <c r="AT68" t="s">
        <v>2090</v>
      </c>
      <c r="AU68">
        <v>101677</v>
      </c>
      <c r="AW68" s="5" t="s">
        <v>13</v>
      </c>
      <c r="AX68">
        <v>1</v>
      </c>
      <c r="AY68" t="s">
        <v>14</v>
      </c>
      <c r="AZ68" t="s">
        <v>2091</v>
      </c>
      <c r="BA68" t="s">
        <v>2092</v>
      </c>
      <c r="BB68">
        <v>40</v>
      </c>
      <c r="BC68" t="s">
        <v>17</v>
      </c>
      <c r="BD68" t="s">
        <v>18</v>
      </c>
      <c r="BF68" s="6">
        <v>43282</v>
      </c>
      <c r="BG68" s="7" t="s">
        <v>19</v>
      </c>
      <c r="BI68">
        <v>4</v>
      </c>
      <c r="BJ68">
        <v>375336</v>
      </c>
      <c r="BL68" t="s">
        <v>2093</v>
      </c>
      <c r="BX68">
        <v>30073</v>
      </c>
    </row>
    <row r="69" spans="1:76" x14ac:dyDescent="0.25">
      <c r="A69">
        <v>12606</v>
      </c>
      <c r="C69">
        <v>1</v>
      </c>
      <c r="D69">
        <v>1</v>
      </c>
      <c r="E69">
        <v>1</v>
      </c>
      <c r="F69" t="s">
        <v>0</v>
      </c>
      <c r="G69" t="s">
        <v>1</v>
      </c>
      <c r="H69" t="s">
        <v>2284</v>
      </c>
      <c r="I69" t="s">
        <v>3</v>
      </c>
      <c r="K69">
        <v>1</v>
      </c>
      <c r="L69" t="s">
        <v>4</v>
      </c>
      <c r="M69">
        <v>101677</v>
      </c>
      <c r="N69" t="s">
        <v>5</v>
      </c>
      <c r="O69" t="s">
        <v>5</v>
      </c>
      <c r="S69" t="s">
        <v>2562</v>
      </c>
      <c r="T69" t="s">
        <v>775</v>
      </c>
      <c r="U69" t="s">
        <v>2285</v>
      </c>
      <c r="V69" s="1">
        <v>1</v>
      </c>
      <c r="W69" t="s">
        <v>2206</v>
      </c>
      <c r="X69" t="s">
        <v>2286</v>
      </c>
      <c r="Y69" s="2" t="s">
        <v>2208</v>
      </c>
      <c r="Z69" s="3">
        <v>12</v>
      </c>
      <c r="AA69" s="4">
        <v>1247</v>
      </c>
      <c r="AB69" t="s">
        <v>2286</v>
      </c>
      <c r="AC69" t="s">
        <v>10</v>
      </c>
      <c r="AD69">
        <v>2018</v>
      </c>
      <c r="AE69">
        <v>6</v>
      </c>
      <c r="AF69">
        <v>12</v>
      </c>
      <c r="AJ69" t="s">
        <v>5</v>
      </c>
      <c r="AK69" t="s">
        <v>11</v>
      </c>
      <c r="AL69">
        <v>-43748</v>
      </c>
      <c r="AM69">
        <v>6746657</v>
      </c>
      <c r="AN69" s="4">
        <v>-43000</v>
      </c>
      <c r="AO69" s="4">
        <v>6747000</v>
      </c>
      <c r="AP69">
        <v>10</v>
      </c>
      <c r="AR69">
        <v>40</v>
      </c>
      <c r="AT69" t="s">
        <v>2287</v>
      </c>
      <c r="AU69">
        <v>101677</v>
      </c>
      <c r="AW69" s="5" t="s">
        <v>13</v>
      </c>
      <c r="AX69">
        <v>1</v>
      </c>
      <c r="AY69" t="s">
        <v>14</v>
      </c>
      <c r="AZ69" t="s">
        <v>2288</v>
      </c>
      <c r="BA69" t="s">
        <v>2289</v>
      </c>
      <c r="BB69">
        <v>40</v>
      </c>
      <c r="BC69" t="s">
        <v>17</v>
      </c>
      <c r="BD69" t="s">
        <v>18</v>
      </c>
      <c r="BF69" s="6">
        <v>43263</v>
      </c>
      <c r="BG69" s="7" t="s">
        <v>19</v>
      </c>
      <c r="BI69">
        <v>4</v>
      </c>
      <c r="BJ69">
        <v>374441</v>
      </c>
      <c r="BL69" t="s">
        <v>2290</v>
      </c>
      <c r="BX69">
        <v>12606</v>
      </c>
    </row>
    <row r="70" spans="1:76" x14ac:dyDescent="0.25">
      <c r="A70">
        <v>124062</v>
      </c>
      <c r="C70">
        <v>1</v>
      </c>
      <c r="D70">
        <v>1</v>
      </c>
      <c r="E70">
        <v>1</v>
      </c>
      <c r="F70" t="s">
        <v>0</v>
      </c>
      <c r="G70" t="s">
        <v>1</v>
      </c>
      <c r="H70" t="s">
        <v>2318</v>
      </c>
      <c r="I70" t="s">
        <v>3</v>
      </c>
      <c r="K70">
        <v>1</v>
      </c>
      <c r="L70" t="s">
        <v>4</v>
      </c>
      <c r="M70">
        <v>101677</v>
      </c>
      <c r="N70" t="s">
        <v>5</v>
      </c>
      <c r="O70" t="s">
        <v>5</v>
      </c>
      <c r="S70" t="s">
        <v>2562</v>
      </c>
      <c r="T70" t="s">
        <v>775</v>
      </c>
      <c r="U70" t="s">
        <v>2319</v>
      </c>
      <c r="V70" s="1">
        <v>1</v>
      </c>
      <c r="W70" t="s">
        <v>2206</v>
      </c>
      <c r="X70" t="s">
        <v>2313</v>
      </c>
      <c r="Y70" s="2" t="s">
        <v>2294</v>
      </c>
      <c r="Z70" s="3">
        <v>14</v>
      </c>
      <c r="AA70" s="4">
        <v>1426</v>
      </c>
      <c r="AB70" s="4" t="s">
        <v>2313</v>
      </c>
      <c r="AC70" t="s">
        <v>10</v>
      </c>
      <c r="AD70">
        <v>2018</v>
      </c>
      <c r="AE70">
        <v>6</v>
      </c>
      <c r="AF70">
        <v>24</v>
      </c>
      <c r="AJ70" t="s">
        <v>5</v>
      </c>
      <c r="AK70" t="s">
        <v>11</v>
      </c>
      <c r="AL70">
        <v>84799</v>
      </c>
      <c r="AM70">
        <v>6820978</v>
      </c>
      <c r="AN70" s="4">
        <v>85000</v>
      </c>
      <c r="AO70" s="4">
        <v>6821000</v>
      </c>
      <c r="AP70">
        <v>0</v>
      </c>
      <c r="AR70">
        <v>40</v>
      </c>
      <c r="AT70" t="s">
        <v>2320</v>
      </c>
      <c r="AU70">
        <v>101677</v>
      </c>
      <c r="AW70" s="5" t="s">
        <v>13</v>
      </c>
      <c r="AX70">
        <v>1</v>
      </c>
      <c r="AY70" t="s">
        <v>14</v>
      </c>
      <c r="AZ70" t="s">
        <v>2321</v>
      </c>
      <c r="BA70" t="s">
        <v>2322</v>
      </c>
      <c r="BB70">
        <v>40</v>
      </c>
      <c r="BC70" t="s">
        <v>17</v>
      </c>
      <c r="BD70" t="s">
        <v>18</v>
      </c>
      <c r="BF70" s="6">
        <v>43275</v>
      </c>
      <c r="BG70" s="7" t="s">
        <v>19</v>
      </c>
      <c r="BI70">
        <v>4</v>
      </c>
      <c r="BJ70">
        <v>375326</v>
      </c>
      <c r="BL70" t="s">
        <v>2323</v>
      </c>
      <c r="BX70">
        <v>124062</v>
      </c>
    </row>
    <row r="71" spans="1:76" x14ac:dyDescent="0.25">
      <c r="A71">
        <v>453615</v>
      </c>
      <c r="C71">
        <v>1</v>
      </c>
      <c r="D71">
        <v>1</v>
      </c>
      <c r="E71">
        <v>1</v>
      </c>
      <c r="F71" t="s">
        <v>0</v>
      </c>
      <c r="G71" t="s">
        <v>1</v>
      </c>
      <c r="H71" t="s">
        <v>2</v>
      </c>
      <c r="I71" t="s">
        <v>3</v>
      </c>
      <c r="K71">
        <v>1</v>
      </c>
      <c r="L71" t="s">
        <v>4</v>
      </c>
      <c r="M71">
        <v>101677</v>
      </c>
      <c r="N71" t="s">
        <v>5</v>
      </c>
      <c r="O71" t="s">
        <v>5</v>
      </c>
      <c r="S71" t="s">
        <v>2562</v>
      </c>
      <c r="T71" t="s">
        <v>775</v>
      </c>
      <c r="U71" t="s">
        <v>6</v>
      </c>
      <c r="V71" s="1">
        <v>1</v>
      </c>
      <c r="W71" t="s">
        <v>7</v>
      </c>
      <c r="X71" t="s">
        <v>8</v>
      </c>
      <c r="Y71" s="2" t="s">
        <v>9</v>
      </c>
      <c r="Z71" s="3">
        <v>1</v>
      </c>
      <c r="AA71" s="4">
        <v>101</v>
      </c>
      <c r="AB71" s="4" t="s">
        <v>8</v>
      </c>
      <c r="AC71" t="s">
        <v>10</v>
      </c>
      <c r="AD71">
        <v>2019</v>
      </c>
      <c r="AE71">
        <v>6</v>
      </c>
      <c r="AF71">
        <v>30</v>
      </c>
      <c r="AJ71" t="s">
        <v>5</v>
      </c>
      <c r="AK71" t="s">
        <v>11</v>
      </c>
      <c r="AL71">
        <v>286786</v>
      </c>
      <c r="AM71">
        <v>6560420</v>
      </c>
      <c r="AN71" s="4">
        <v>287000</v>
      </c>
      <c r="AO71" s="4">
        <v>6561000</v>
      </c>
      <c r="AP71">
        <v>0</v>
      </c>
      <c r="AR71">
        <v>40</v>
      </c>
      <c r="AT71" t="s">
        <v>12</v>
      </c>
      <c r="AU71">
        <v>101677</v>
      </c>
      <c r="AW71" s="5" t="s">
        <v>13</v>
      </c>
      <c r="AX71">
        <v>1</v>
      </c>
      <c r="AY71" t="s">
        <v>14</v>
      </c>
      <c r="AZ71" t="s">
        <v>15</v>
      </c>
      <c r="BA71" t="s">
        <v>16</v>
      </c>
      <c r="BB71">
        <v>40</v>
      </c>
      <c r="BC71" t="s">
        <v>17</v>
      </c>
      <c r="BD71" t="s">
        <v>18</v>
      </c>
      <c r="BF71" s="6">
        <v>43646</v>
      </c>
      <c r="BG71" s="7" t="s">
        <v>19</v>
      </c>
      <c r="BI71">
        <v>4</v>
      </c>
      <c r="BJ71">
        <v>375858</v>
      </c>
      <c r="BL71" t="s">
        <v>20</v>
      </c>
      <c r="BX71">
        <v>453615</v>
      </c>
    </row>
    <row r="72" spans="1:76" x14ac:dyDescent="0.25">
      <c r="A72">
        <v>466142</v>
      </c>
      <c r="C72">
        <v>1</v>
      </c>
      <c r="D72">
        <v>1</v>
      </c>
      <c r="E72">
        <v>1</v>
      </c>
      <c r="F72" t="s">
        <v>0</v>
      </c>
      <c r="G72" t="s">
        <v>1</v>
      </c>
      <c r="H72" t="s">
        <v>21</v>
      </c>
      <c r="I72" t="s">
        <v>3</v>
      </c>
      <c r="K72">
        <v>1</v>
      </c>
      <c r="L72" t="s">
        <v>4</v>
      </c>
      <c r="M72">
        <v>101677</v>
      </c>
      <c r="N72" t="s">
        <v>5</v>
      </c>
      <c r="O72" t="s">
        <v>5</v>
      </c>
      <c r="S72" t="s">
        <v>2562</v>
      </c>
      <c r="T72" t="s">
        <v>775</v>
      </c>
      <c r="U72" t="s">
        <v>22</v>
      </c>
      <c r="V72" s="1">
        <v>1</v>
      </c>
      <c r="W72" t="s">
        <v>7</v>
      </c>
      <c r="X72" t="s">
        <v>8</v>
      </c>
      <c r="Y72" s="2" t="s">
        <v>9</v>
      </c>
      <c r="Z72" s="3">
        <v>1</v>
      </c>
      <c r="AA72" s="4">
        <v>101</v>
      </c>
      <c r="AB72" s="4" t="s">
        <v>8</v>
      </c>
      <c r="AC72" t="s">
        <v>10</v>
      </c>
      <c r="AD72">
        <v>2019</v>
      </c>
      <c r="AE72">
        <v>6</v>
      </c>
      <c r="AF72">
        <v>10</v>
      </c>
      <c r="AJ72" t="s">
        <v>5</v>
      </c>
      <c r="AK72" t="s">
        <v>11</v>
      </c>
      <c r="AL72">
        <v>293484</v>
      </c>
      <c r="AM72">
        <v>6558823</v>
      </c>
      <c r="AN72" s="4">
        <v>293000</v>
      </c>
      <c r="AO72" s="4">
        <v>6559000</v>
      </c>
      <c r="AP72">
        <v>32</v>
      </c>
      <c r="AR72">
        <v>40</v>
      </c>
      <c r="AT72" t="s">
        <v>23</v>
      </c>
      <c r="AU72">
        <v>101677</v>
      </c>
      <c r="AW72" s="5" t="s">
        <v>13</v>
      </c>
      <c r="AX72">
        <v>1</v>
      </c>
      <c r="AY72" t="s">
        <v>14</v>
      </c>
      <c r="AZ72" t="s">
        <v>24</v>
      </c>
      <c r="BA72" t="s">
        <v>25</v>
      </c>
      <c r="BB72">
        <v>40</v>
      </c>
      <c r="BC72" t="s">
        <v>17</v>
      </c>
      <c r="BD72" t="s">
        <v>18</v>
      </c>
      <c r="BF72" s="6">
        <v>43626</v>
      </c>
      <c r="BG72" s="7" t="s">
        <v>19</v>
      </c>
      <c r="BI72">
        <v>4</v>
      </c>
      <c r="BJ72">
        <v>375572</v>
      </c>
      <c r="BL72" t="s">
        <v>26</v>
      </c>
      <c r="BX72">
        <v>466142</v>
      </c>
    </row>
    <row r="73" spans="1:76" x14ac:dyDescent="0.25">
      <c r="A73">
        <v>410857</v>
      </c>
      <c r="C73">
        <v>1</v>
      </c>
      <c r="D73">
        <v>1</v>
      </c>
      <c r="E73">
        <v>1</v>
      </c>
      <c r="F73" t="s">
        <v>0</v>
      </c>
      <c r="G73" t="s">
        <v>1</v>
      </c>
      <c r="H73" t="s">
        <v>95</v>
      </c>
      <c r="I73" t="s">
        <v>3</v>
      </c>
      <c r="K73">
        <v>1</v>
      </c>
      <c r="L73" t="s">
        <v>4</v>
      </c>
      <c r="M73">
        <v>101677</v>
      </c>
      <c r="N73" t="s">
        <v>5</v>
      </c>
      <c r="O73" t="s">
        <v>5</v>
      </c>
      <c r="S73" t="s">
        <v>2562</v>
      </c>
      <c r="T73" t="s">
        <v>775</v>
      </c>
      <c r="U73" t="s">
        <v>96</v>
      </c>
      <c r="V73" s="1">
        <v>1</v>
      </c>
      <c r="W73" t="s">
        <v>7</v>
      </c>
      <c r="X73" t="s">
        <v>87</v>
      </c>
      <c r="Y73" s="2" t="s">
        <v>9</v>
      </c>
      <c r="Z73" s="3">
        <v>1</v>
      </c>
      <c r="AA73" s="4">
        <v>106</v>
      </c>
      <c r="AB73" s="4" t="s">
        <v>87</v>
      </c>
      <c r="AC73" t="s">
        <v>10</v>
      </c>
      <c r="AD73">
        <v>2019</v>
      </c>
      <c r="AE73">
        <v>6</v>
      </c>
      <c r="AF73">
        <v>25</v>
      </c>
      <c r="AJ73" t="s">
        <v>5</v>
      </c>
      <c r="AK73" t="s">
        <v>11</v>
      </c>
      <c r="AL73">
        <v>269348</v>
      </c>
      <c r="AM73">
        <v>6571987</v>
      </c>
      <c r="AN73" s="4">
        <v>269000</v>
      </c>
      <c r="AO73" s="4">
        <v>6571000</v>
      </c>
      <c r="AP73">
        <v>0</v>
      </c>
      <c r="AR73">
        <v>40</v>
      </c>
      <c r="AT73" t="s">
        <v>97</v>
      </c>
      <c r="AU73">
        <v>101677</v>
      </c>
      <c r="AW73" s="5" t="s">
        <v>13</v>
      </c>
      <c r="AX73">
        <v>1</v>
      </c>
      <c r="AY73" t="s">
        <v>14</v>
      </c>
      <c r="AZ73" t="s">
        <v>98</v>
      </c>
      <c r="BA73" t="s">
        <v>99</v>
      </c>
      <c r="BB73">
        <v>40</v>
      </c>
      <c r="BC73" t="s">
        <v>17</v>
      </c>
      <c r="BD73" t="s">
        <v>18</v>
      </c>
      <c r="BF73" s="6">
        <v>43641</v>
      </c>
      <c r="BG73" s="7" t="s">
        <v>19</v>
      </c>
      <c r="BI73">
        <v>4</v>
      </c>
      <c r="BJ73">
        <v>375891</v>
      </c>
      <c r="BL73" t="s">
        <v>100</v>
      </c>
      <c r="BX73">
        <v>410857</v>
      </c>
    </row>
    <row r="74" spans="1:76" x14ac:dyDescent="0.25">
      <c r="A74">
        <v>353097</v>
      </c>
      <c r="C74">
        <v>1</v>
      </c>
      <c r="D74">
        <v>1</v>
      </c>
      <c r="E74">
        <v>1</v>
      </c>
      <c r="F74" t="s">
        <v>0</v>
      </c>
      <c r="G74" t="s">
        <v>1</v>
      </c>
      <c r="H74" t="s">
        <v>163</v>
      </c>
      <c r="I74" t="s">
        <v>3</v>
      </c>
      <c r="K74">
        <v>1</v>
      </c>
      <c r="L74" t="s">
        <v>4</v>
      </c>
      <c r="M74">
        <v>101677</v>
      </c>
      <c r="N74" t="s">
        <v>5</v>
      </c>
      <c r="O74" t="s">
        <v>5</v>
      </c>
      <c r="S74" t="s">
        <v>2562</v>
      </c>
      <c r="T74" t="s">
        <v>775</v>
      </c>
      <c r="U74" t="s">
        <v>164</v>
      </c>
      <c r="V74" s="1">
        <v>1</v>
      </c>
      <c r="W74" t="s">
        <v>7</v>
      </c>
      <c r="X74" t="s">
        <v>155</v>
      </c>
      <c r="Y74" s="2" t="s">
        <v>156</v>
      </c>
      <c r="Z74" s="3">
        <v>2</v>
      </c>
      <c r="AA74" s="4">
        <v>211</v>
      </c>
      <c r="AB74" s="4" t="s">
        <v>155</v>
      </c>
      <c r="AC74" t="s">
        <v>10</v>
      </c>
      <c r="AD74">
        <v>2019</v>
      </c>
      <c r="AE74">
        <v>5</v>
      </c>
      <c r="AF74">
        <v>10</v>
      </c>
      <c r="AJ74" t="s">
        <v>5</v>
      </c>
      <c r="AK74" t="s">
        <v>11</v>
      </c>
      <c r="AL74">
        <v>259858</v>
      </c>
      <c r="AM74">
        <v>6616750</v>
      </c>
      <c r="AN74" s="4">
        <v>259000</v>
      </c>
      <c r="AO74" s="4">
        <v>6617000</v>
      </c>
      <c r="AP74">
        <v>6</v>
      </c>
      <c r="AR74">
        <v>40</v>
      </c>
      <c r="AT74" t="s">
        <v>165</v>
      </c>
      <c r="AU74">
        <v>101677</v>
      </c>
      <c r="AW74" s="5" t="s">
        <v>13</v>
      </c>
      <c r="AX74">
        <v>1</v>
      </c>
      <c r="AY74" t="s">
        <v>14</v>
      </c>
      <c r="AZ74" t="s">
        <v>166</v>
      </c>
      <c r="BA74" t="s">
        <v>167</v>
      </c>
      <c r="BB74">
        <v>40</v>
      </c>
      <c r="BC74" t="s">
        <v>17</v>
      </c>
      <c r="BD74" t="s">
        <v>18</v>
      </c>
      <c r="BF74" s="6">
        <v>43595</v>
      </c>
      <c r="BG74" s="7" t="s">
        <v>19</v>
      </c>
      <c r="BI74">
        <v>4</v>
      </c>
      <c r="BJ74">
        <v>374559</v>
      </c>
      <c r="BL74" t="s">
        <v>168</v>
      </c>
      <c r="BX74">
        <v>353097</v>
      </c>
    </row>
    <row r="75" spans="1:76" x14ac:dyDescent="0.25">
      <c r="A75">
        <v>390796</v>
      </c>
      <c r="C75">
        <v>1</v>
      </c>
      <c r="D75">
        <v>1</v>
      </c>
      <c r="E75">
        <v>1</v>
      </c>
      <c r="F75" t="s">
        <v>0</v>
      </c>
      <c r="G75" t="s">
        <v>1</v>
      </c>
      <c r="H75" t="s">
        <v>169</v>
      </c>
      <c r="I75" t="s">
        <v>3</v>
      </c>
      <c r="K75">
        <v>1</v>
      </c>
      <c r="L75" t="s">
        <v>4</v>
      </c>
      <c r="M75">
        <v>101677</v>
      </c>
      <c r="N75" t="s">
        <v>5</v>
      </c>
      <c r="O75" t="s">
        <v>5</v>
      </c>
      <c r="S75" t="s">
        <v>2562</v>
      </c>
      <c r="T75" t="s">
        <v>775</v>
      </c>
      <c r="U75" t="s">
        <v>170</v>
      </c>
      <c r="V75" s="1">
        <v>1</v>
      </c>
      <c r="W75" t="s">
        <v>7</v>
      </c>
      <c r="X75" t="s">
        <v>171</v>
      </c>
      <c r="Y75" s="2" t="s">
        <v>156</v>
      </c>
      <c r="Z75" s="3">
        <v>2</v>
      </c>
      <c r="AA75" s="4">
        <v>213</v>
      </c>
      <c r="AB75" s="4" t="s">
        <v>172</v>
      </c>
      <c r="AC75" t="s">
        <v>10</v>
      </c>
      <c r="AD75">
        <v>2019</v>
      </c>
      <c r="AE75">
        <v>5</v>
      </c>
      <c r="AF75">
        <v>28</v>
      </c>
      <c r="AJ75" t="s">
        <v>5</v>
      </c>
      <c r="AK75" t="s">
        <v>11</v>
      </c>
      <c r="AL75">
        <v>265011</v>
      </c>
      <c r="AM75">
        <v>6627975</v>
      </c>
      <c r="AN75" s="4">
        <v>265000</v>
      </c>
      <c r="AO75" s="4">
        <v>6627000</v>
      </c>
      <c r="AP75">
        <v>65</v>
      </c>
      <c r="AR75">
        <v>40</v>
      </c>
      <c r="AT75" t="s">
        <v>173</v>
      </c>
      <c r="AU75">
        <v>101677</v>
      </c>
      <c r="AW75" s="5" t="s">
        <v>13</v>
      </c>
      <c r="AX75">
        <v>1</v>
      </c>
      <c r="AY75" t="s">
        <v>14</v>
      </c>
      <c r="AZ75" t="s">
        <v>174</v>
      </c>
      <c r="BA75" t="s">
        <v>175</v>
      </c>
      <c r="BB75">
        <v>40</v>
      </c>
      <c r="BC75" t="s">
        <v>17</v>
      </c>
      <c r="BD75" t="s">
        <v>18</v>
      </c>
      <c r="BF75" s="6">
        <v>43613</v>
      </c>
      <c r="BG75" s="7" t="s">
        <v>19</v>
      </c>
      <c r="BI75">
        <v>4</v>
      </c>
      <c r="BJ75">
        <v>374583</v>
      </c>
      <c r="BL75" t="s">
        <v>176</v>
      </c>
      <c r="BX75">
        <v>390796</v>
      </c>
    </row>
    <row r="76" spans="1:76" x14ac:dyDescent="0.25">
      <c r="A76">
        <v>408618</v>
      </c>
      <c r="C76">
        <v>1</v>
      </c>
      <c r="D76">
        <v>1</v>
      </c>
      <c r="E76">
        <v>1</v>
      </c>
      <c r="F76" t="s">
        <v>0</v>
      </c>
      <c r="G76" t="s">
        <v>1</v>
      </c>
      <c r="H76" t="s">
        <v>177</v>
      </c>
      <c r="I76" t="s">
        <v>3</v>
      </c>
      <c r="K76">
        <v>1</v>
      </c>
      <c r="L76" t="s">
        <v>4</v>
      </c>
      <c r="M76">
        <v>101677</v>
      </c>
      <c r="N76" t="s">
        <v>5</v>
      </c>
      <c r="O76" t="s">
        <v>5</v>
      </c>
      <c r="S76" t="s">
        <v>2562</v>
      </c>
      <c r="T76" t="s">
        <v>775</v>
      </c>
      <c r="U76" t="s">
        <v>178</v>
      </c>
      <c r="V76" s="1">
        <v>1</v>
      </c>
      <c r="W76" t="s">
        <v>7</v>
      </c>
      <c r="X76" t="s">
        <v>171</v>
      </c>
      <c r="Y76" s="2" t="s">
        <v>156</v>
      </c>
      <c r="Z76" s="3">
        <v>2</v>
      </c>
      <c r="AA76" s="4">
        <v>213</v>
      </c>
      <c r="AB76" s="4" t="s">
        <v>172</v>
      </c>
      <c r="AC76" t="s">
        <v>10</v>
      </c>
      <c r="AD76">
        <v>2019</v>
      </c>
      <c r="AE76">
        <v>6</v>
      </c>
      <c r="AF76">
        <v>23</v>
      </c>
      <c r="AJ76" t="s">
        <v>5</v>
      </c>
      <c r="AK76" t="s">
        <v>11</v>
      </c>
      <c r="AL76">
        <v>268865</v>
      </c>
      <c r="AM76">
        <v>6623368</v>
      </c>
      <c r="AN76" s="4">
        <v>269000</v>
      </c>
      <c r="AO76" s="4">
        <v>6623000</v>
      </c>
      <c r="AP76">
        <v>65</v>
      </c>
      <c r="AR76">
        <v>40</v>
      </c>
      <c r="AT76" t="s">
        <v>179</v>
      </c>
      <c r="AU76">
        <v>101677</v>
      </c>
      <c r="AW76" s="5" t="s">
        <v>13</v>
      </c>
      <c r="AX76">
        <v>1</v>
      </c>
      <c r="AY76" t="s">
        <v>14</v>
      </c>
      <c r="AZ76" t="s">
        <v>180</v>
      </c>
      <c r="BA76" t="s">
        <v>181</v>
      </c>
      <c r="BB76">
        <v>40</v>
      </c>
      <c r="BC76" t="s">
        <v>17</v>
      </c>
      <c r="BD76" t="s">
        <v>18</v>
      </c>
      <c r="BF76" s="6">
        <v>43639</v>
      </c>
      <c r="BG76" s="7" t="s">
        <v>19</v>
      </c>
      <c r="BI76">
        <v>4</v>
      </c>
      <c r="BJ76">
        <v>374886</v>
      </c>
      <c r="BL76" t="s">
        <v>182</v>
      </c>
      <c r="BX76">
        <v>408618</v>
      </c>
    </row>
    <row r="77" spans="1:76" x14ac:dyDescent="0.25">
      <c r="A77">
        <v>418778</v>
      </c>
      <c r="C77">
        <v>1</v>
      </c>
      <c r="D77">
        <v>1</v>
      </c>
      <c r="E77">
        <v>1</v>
      </c>
      <c r="F77" t="s">
        <v>0</v>
      </c>
      <c r="G77" t="s">
        <v>1</v>
      </c>
      <c r="H77" t="s">
        <v>189</v>
      </c>
      <c r="I77" t="s">
        <v>3</v>
      </c>
      <c r="K77">
        <v>1</v>
      </c>
      <c r="L77" t="s">
        <v>4</v>
      </c>
      <c r="M77">
        <v>101677</v>
      </c>
      <c r="N77" t="s">
        <v>5</v>
      </c>
      <c r="O77" t="s">
        <v>5</v>
      </c>
      <c r="S77" t="s">
        <v>2562</v>
      </c>
      <c r="T77" t="s">
        <v>775</v>
      </c>
      <c r="U77" t="s">
        <v>190</v>
      </c>
      <c r="V77" s="1">
        <v>1</v>
      </c>
      <c r="W77" t="s">
        <v>7</v>
      </c>
      <c r="X77" t="s">
        <v>171</v>
      </c>
      <c r="Y77" s="2" t="s">
        <v>156</v>
      </c>
      <c r="Z77" s="3">
        <v>2</v>
      </c>
      <c r="AA77" s="4">
        <v>213</v>
      </c>
      <c r="AB77" s="4" t="s">
        <v>172</v>
      </c>
      <c r="AC77" t="s">
        <v>10</v>
      </c>
      <c r="AD77">
        <v>2019</v>
      </c>
      <c r="AE77">
        <v>7</v>
      </c>
      <c r="AF77">
        <v>16</v>
      </c>
      <c r="AJ77" t="s">
        <v>5</v>
      </c>
      <c r="AK77" t="s">
        <v>11</v>
      </c>
      <c r="AL77">
        <v>271027</v>
      </c>
      <c r="AM77">
        <v>6638409</v>
      </c>
      <c r="AN77" s="4">
        <v>271000</v>
      </c>
      <c r="AO77" s="4">
        <v>6639000</v>
      </c>
      <c r="AP77">
        <v>7</v>
      </c>
      <c r="AR77">
        <v>40</v>
      </c>
      <c r="AT77" t="s">
        <v>191</v>
      </c>
      <c r="AU77">
        <v>101677</v>
      </c>
      <c r="AW77" s="5" t="s">
        <v>13</v>
      </c>
      <c r="AX77">
        <v>1</v>
      </c>
      <c r="AY77" t="s">
        <v>14</v>
      </c>
      <c r="AZ77" t="s">
        <v>192</v>
      </c>
      <c r="BA77" t="s">
        <v>193</v>
      </c>
      <c r="BB77">
        <v>40</v>
      </c>
      <c r="BC77" t="s">
        <v>17</v>
      </c>
      <c r="BD77" t="s">
        <v>18</v>
      </c>
      <c r="BF77" s="6">
        <v>43662</v>
      </c>
      <c r="BG77" s="7" t="s">
        <v>19</v>
      </c>
      <c r="BI77">
        <v>4</v>
      </c>
      <c r="BJ77">
        <v>374862</v>
      </c>
      <c r="BL77" t="s">
        <v>194</v>
      </c>
      <c r="BX77">
        <v>418778</v>
      </c>
    </row>
    <row r="78" spans="1:76" x14ac:dyDescent="0.25">
      <c r="A78">
        <v>418752</v>
      </c>
      <c r="C78">
        <v>1</v>
      </c>
      <c r="D78">
        <v>1</v>
      </c>
      <c r="E78">
        <v>2</v>
      </c>
      <c r="F78" t="s">
        <v>0</v>
      </c>
      <c r="G78" t="s">
        <v>1</v>
      </c>
      <c r="H78" t="s">
        <v>195</v>
      </c>
      <c r="I78" t="s">
        <v>3</v>
      </c>
      <c r="K78">
        <v>1</v>
      </c>
      <c r="L78" t="s">
        <v>4</v>
      </c>
      <c r="M78">
        <v>101677</v>
      </c>
      <c r="N78" t="s">
        <v>5</v>
      </c>
      <c r="O78" t="s">
        <v>5</v>
      </c>
      <c r="S78" t="s">
        <v>2562</v>
      </c>
      <c r="T78" t="s">
        <v>775</v>
      </c>
      <c r="U78" t="s">
        <v>190</v>
      </c>
      <c r="V78" s="1">
        <v>1</v>
      </c>
      <c r="W78" t="s">
        <v>7</v>
      </c>
      <c r="X78" t="s">
        <v>171</v>
      </c>
      <c r="Y78" s="2" t="s">
        <v>156</v>
      </c>
      <c r="Z78" s="3">
        <v>2</v>
      </c>
      <c r="AA78" s="4">
        <v>213</v>
      </c>
      <c r="AB78" s="4" t="s">
        <v>172</v>
      </c>
      <c r="AC78" t="s">
        <v>10</v>
      </c>
      <c r="AD78">
        <v>2019</v>
      </c>
      <c r="AE78">
        <v>7</v>
      </c>
      <c r="AF78">
        <v>16</v>
      </c>
      <c r="AJ78" t="s">
        <v>5</v>
      </c>
      <c r="AK78" t="s">
        <v>11</v>
      </c>
      <c r="AL78">
        <v>271019</v>
      </c>
      <c r="AM78">
        <v>6638403</v>
      </c>
      <c r="AN78" s="4">
        <v>271000</v>
      </c>
      <c r="AO78" s="4">
        <v>6639000</v>
      </c>
      <c r="AP78">
        <v>9</v>
      </c>
      <c r="AR78">
        <v>40</v>
      </c>
      <c r="AT78" t="s">
        <v>196</v>
      </c>
      <c r="AU78">
        <v>101677</v>
      </c>
      <c r="AW78" s="5" t="s">
        <v>13</v>
      </c>
      <c r="AX78">
        <v>1</v>
      </c>
      <c r="AY78" t="s">
        <v>14</v>
      </c>
      <c r="AZ78" t="s">
        <v>197</v>
      </c>
      <c r="BA78" t="s">
        <v>198</v>
      </c>
      <c r="BB78">
        <v>40</v>
      </c>
      <c r="BC78" t="s">
        <v>17</v>
      </c>
      <c r="BD78" t="s">
        <v>18</v>
      </c>
      <c r="BF78" s="6">
        <v>43662</v>
      </c>
      <c r="BG78" s="7" t="s">
        <v>19</v>
      </c>
      <c r="BI78">
        <v>4</v>
      </c>
      <c r="BJ78">
        <v>375720</v>
      </c>
      <c r="BL78" t="s">
        <v>199</v>
      </c>
      <c r="BX78">
        <v>418752</v>
      </c>
    </row>
    <row r="79" spans="1:76" x14ac:dyDescent="0.25">
      <c r="A79">
        <v>379219</v>
      </c>
      <c r="C79">
        <v>1</v>
      </c>
      <c r="D79">
        <v>1</v>
      </c>
      <c r="E79">
        <v>2</v>
      </c>
      <c r="F79" t="s">
        <v>0</v>
      </c>
      <c r="G79" t="s">
        <v>1</v>
      </c>
      <c r="H79" t="s">
        <v>207</v>
      </c>
      <c r="I79" t="s">
        <v>3</v>
      </c>
      <c r="K79">
        <v>1</v>
      </c>
      <c r="L79" t="s">
        <v>4</v>
      </c>
      <c r="M79">
        <v>101677</v>
      </c>
      <c r="N79" t="s">
        <v>5</v>
      </c>
      <c r="O79" t="s">
        <v>5</v>
      </c>
      <c r="S79" t="s">
        <v>2562</v>
      </c>
      <c r="T79" t="s">
        <v>775</v>
      </c>
      <c r="U79" t="s">
        <v>201</v>
      </c>
      <c r="V79" s="1">
        <v>1</v>
      </c>
      <c r="W79" t="s">
        <v>7</v>
      </c>
      <c r="X79" t="s">
        <v>202</v>
      </c>
      <c r="Y79" s="2" t="s">
        <v>156</v>
      </c>
      <c r="Z79" s="3">
        <v>2</v>
      </c>
      <c r="AA79" s="4">
        <v>214</v>
      </c>
      <c r="AB79" t="s">
        <v>202</v>
      </c>
      <c r="AC79" t="s">
        <v>10</v>
      </c>
      <c r="AD79">
        <v>2019</v>
      </c>
      <c r="AE79">
        <v>6</v>
      </c>
      <c r="AF79">
        <v>13</v>
      </c>
      <c r="AJ79" t="s">
        <v>5</v>
      </c>
      <c r="AK79" t="s">
        <v>11</v>
      </c>
      <c r="AL79">
        <v>262973</v>
      </c>
      <c r="AM79">
        <v>6621622</v>
      </c>
      <c r="AN79" s="4">
        <v>263000</v>
      </c>
      <c r="AO79" s="4">
        <v>6621000</v>
      </c>
      <c r="AP79">
        <v>65</v>
      </c>
      <c r="AR79">
        <v>40</v>
      </c>
      <c r="AT79" t="s">
        <v>208</v>
      </c>
      <c r="AU79">
        <v>101677</v>
      </c>
      <c r="AW79" s="5" t="s">
        <v>13</v>
      </c>
      <c r="AX79">
        <v>1</v>
      </c>
      <c r="AY79" t="s">
        <v>14</v>
      </c>
      <c r="AZ79" t="s">
        <v>209</v>
      </c>
      <c r="BA79" t="s">
        <v>210</v>
      </c>
      <c r="BB79">
        <v>40</v>
      </c>
      <c r="BC79" t="s">
        <v>17</v>
      </c>
      <c r="BD79" t="s">
        <v>18</v>
      </c>
      <c r="BF79" s="6">
        <v>43629</v>
      </c>
      <c r="BG79" s="7" t="s">
        <v>19</v>
      </c>
      <c r="BI79">
        <v>4</v>
      </c>
      <c r="BJ79">
        <v>374673</v>
      </c>
      <c r="BL79" t="s">
        <v>211</v>
      </c>
      <c r="BX79">
        <v>379219</v>
      </c>
    </row>
    <row r="80" spans="1:76" x14ac:dyDescent="0.25">
      <c r="A80">
        <v>384587</v>
      </c>
      <c r="C80">
        <v>1</v>
      </c>
      <c r="D80">
        <v>1</v>
      </c>
      <c r="E80">
        <v>3</v>
      </c>
      <c r="F80" t="s">
        <v>0</v>
      </c>
      <c r="G80" t="s">
        <v>1</v>
      </c>
      <c r="H80" t="s">
        <v>212</v>
      </c>
      <c r="I80" t="s">
        <v>3</v>
      </c>
      <c r="K80">
        <v>1</v>
      </c>
      <c r="L80" t="s">
        <v>4</v>
      </c>
      <c r="M80">
        <v>101677</v>
      </c>
      <c r="N80" t="s">
        <v>5</v>
      </c>
      <c r="O80" t="s">
        <v>5</v>
      </c>
      <c r="S80" t="s">
        <v>2562</v>
      </c>
      <c r="T80" t="s">
        <v>775</v>
      </c>
      <c r="U80" t="s">
        <v>201</v>
      </c>
      <c r="V80" s="1">
        <v>1</v>
      </c>
      <c r="W80" t="s">
        <v>7</v>
      </c>
      <c r="X80" t="s">
        <v>202</v>
      </c>
      <c r="Y80" s="2" t="s">
        <v>156</v>
      </c>
      <c r="Z80" s="3">
        <v>2</v>
      </c>
      <c r="AA80" s="4">
        <v>214</v>
      </c>
      <c r="AB80" t="s">
        <v>202</v>
      </c>
      <c r="AC80" t="s">
        <v>10</v>
      </c>
      <c r="AD80">
        <v>2019</v>
      </c>
      <c r="AE80">
        <v>6</v>
      </c>
      <c r="AF80">
        <v>30</v>
      </c>
      <c r="AJ80" t="s">
        <v>5</v>
      </c>
      <c r="AK80" t="s">
        <v>11</v>
      </c>
      <c r="AL80">
        <v>263771</v>
      </c>
      <c r="AM80">
        <v>6621720</v>
      </c>
      <c r="AN80" s="4">
        <v>263000</v>
      </c>
      <c r="AO80" s="4">
        <v>6621000</v>
      </c>
      <c r="AP80">
        <v>65</v>
      </c>
      <c r="AR80">
        <v>40</v>
      </c>
      <c r="AT80" t="s">
        <v>213</v>
      </c>
      <c r="AU80">
        <v>101677</v>
      </c>
      <c r="AW80" s="5" t="s">
        <v>13</v>
      </c>
      <c r="AX80">
        <v>1</v>
      </c>
      <c r="AY80" t="s">
        <v>14</v>
      </c>
      <c r="AZ80" t="s">
        <v>214</v>
      </c>
      <c r="BA80" t="s">
        <v>215</v>
      </c>
      <c r="BB80">
        <v>40</v>
      </c>
      <c r="BC80" t="s">
        <v>17</v>
      </c>
      <c r="BD80" t="s">
        <v>18</v>
      </c>
      <c r="BF80" s="6">
        <v>43646</v>
      </c>
      <c r="BG80" s="7" t="s">
        <v>19</v>
      </c>
      <c r="BI80">
        <v>4</v>
      </c>
      <c r="BJ80">
        <v>374867</v>
      </c>
      <c r="BL80" t="s">
        <v>216</v>
      </c>
      <c r="BX80">
        <v>384587</v>
      </c>
    </row>
    <row r="81" spans="1:76" x14ac:dyDescent="0.25">
      <c r="A81">
        <v>389845</v>
      </c>
      <c r="C81">
        <v>1</v>
      </c>
      <c r="D81">
        <v>1</v>
      </c>
      <c r="E81">
        <v>1</v>
      </c>
      <c r="F81" t="s">
        <v>0</v>
      </c>
      <c r="G81" t="s">
        <v>1</v>
      </c>
      <c r="H81" t="s">
        <v>270</v>
      </c>
      <c r="I81" t="s">
        <v>3</v>
      </c>
      <c r="K81">
        <v>1</v>
      </c>
      <c r="L81" t="s">
        <v>4</v>
      </c>
      <c r="M81">
        <v>101677</v>
      </c>
      <c r="N81" t="s">
        <v>5</v>
      </c>
      <c r="O81" t="s">
        <v>5</v>
      </c>
      <c r="S81" t="s">
        <v>2562</v>
      </c>
      <c r="T81" t="s">
        <v>775</v>
      </c>
      <c r="U81" t="s">
        <v>271</v>
      </c>
      <c r="V81" s="1">
        <v>1</v>
      </c>
      <c r="W81" t="s">
        <v>7</v>
      </c>
      <c r="X81" t="s">
        <v>171</v>
      </c>
      <c r="Y81" s="2" t="s">
        <v>156</v>
      </c>
      <c r="Z81" s="3">
        <v>2</v>
      </c>
      <c r="AA81" s="4">
        <v>217</v>
      </c>
      <c r="AB81" t="s">
        <v>263</v>
      </c>
      <c r="AC81" t="s">
        <v>10</v>
      </c>
      <c r="AD81">
        <v>2019</v>
      </c>
      <c r="AE81">
        <v>8</v>
      </c>
      <c r="AF81">
        <v>18</v>
      </c>
      <c r="AJ81" t="s">
        <v>5</v>
      </c>
      <c r="AK81" t="s">
        <v>11</v>
      </c>
      <c r="AL81">
        <v>264801</v>
      </c>
      <c r="AM81">
        <v>6636365</v>
      </c>
      <c r="AN81" s="4">
        <v>265000</v>
      </c>
      <c r="AO81" s="4">
        <v>6637000</v>
      </c>
      <c r="AP81">
        <v>0</v>
      </c>
      <c r="AR81">
        <v>40</v>
      </c>
      <c r="AT81" t="s">
        <v>272</v>
      </c>
      <c r="AU81">
        <v>101677</v>
      </c>
      <c r="AW81" s="5" t="s">
        <v>13</v>
      </c>
      <c r="AX81">
        <v>1</v>
      </c>
      <c r="AY81" t="s">
        <v>14</v>
      </c>
      <c r="AZ81" t="s">
        <v>273</v>
      </c>
      <c r="BA81" t="s">
        <v>274</v>
      </c>
      <c r="BB81">
        <v>40</v>
      </c>
      <c r="BC81" t="s">
        <v>17</v>
      </c>
      <c r="BD81" t="s">
        <v>18</v>
      </c>
      <c r="BF81" s="6">
        <v>43695</v>
      </c>
      <c r="BG81" s="7" t="s">
        <v>19</v>
      </c>
      <c r="BI81">
        <v>4</v>
      </c>
      <c r="BJ81">
        <v>375915</v>
      </c>
      <c r="BL81" t="s">
        <v>275</v>
      </c>
      <c r="BX81">
        <v>389845</v>
      </c>
    </row>
    <row r="82" spans="1:76" x14ac:dyDescent="0.25">
      <c r="A82">
        <v>318078</v>
      </c>
      <c r="C82">
        <v>1</v>
      </c>
      <c r="D82">
        <v>1</v>
      </c>
      <c r="E82">
        <v>1</v>
      </c>
      <c r="F82" t="s">
        <v>0</v>
      </c>
      <c r="G82" t="s">
        <v>1</v>
      </c>
      <c r="H82" t="s">
        <v>346</v>
      </c>
      <c r="I82" t="s">
        <v>3</v>
      </c>
      <c r="K82">
        <v>1</v>
      </c>
      <c r="L82" t="s">
        <v>4</v>
      </c>
      <c r="M82">
        <v>101677</v>
      </c>
      <c r="N82" t="s">
        <v>5</v>
      </c>
      <c r="O82" t="s">
        <v>5</v>
      </c>
      <c r="S82" t="s">
        <v>2562</v>
      </c>
      <c r="T82" t="s">
        <v>775</v>
      </c>
      <c r="U82" t="s">
        <v>347</v>
      </c>
      <c r="V82" s="1">
        <v>1</v>
      </c>
      <c r="W82" t="s">
        <v>7</v>
      </c>
      <c r="X82" t="s">
        <v>278</v>
      </c>
      <c r="Y82" s="2" t="s">
        <v>156</v>
      </c>
      <c r="Z82" s="3">
        <v>2</v>
      </c>
      <c r="AA82" s="4">
        <v>219</v>
      </c>
      <c r="AB82" t="s">
        <v>278</v>
      </c>
      <c r="AC82" t="s">
        <v>10</v>
      </c>
      <c r="AD82">
        <v>2019</v>
      </c>
      <c r="AE82">
        <v>6</v>
      </c>
      <c r="AF82">
        <v>28</v>
      </c>
      <c r="AJ82" t="s">
        <v>5</v>
      </c>
      <c r="AK82" t="s">
        <v>11</v>
      </c>
      <c r="AL82">
        <v>253929</v>
      </c>
      <c r="AM82">
        <v>6649598</v>
      </c>
      <c r="AN82" s="4">
        <v>253000</v>
      </c>
      <c r="AO82" s="4">
        <v>6649000</v>
      </c>
      <c r="AP82">
        <v>65</v>
      </c>
      <c r="AR82">
        <v>40</v>
      </c>
      <c r="AT82" t="s">
        <v>348</v>
      </c>
      <c r="AU82">
        <v>101677</v>
      </c>
      <c r="AW82" s="5" t="s">
        <v>13</v>
      </c>
      <c r="AX82">
        <v>1</v>
      </c>
      <c r="AY82" t="s">
        <v>14</v>
      </c>
      <c r="AZ82" t="s">
        <v>349</v>
      </c>
      <c r="BA82" t="s">
        <v>350</v>
      </c>
      <c r="BB82">
        <v>40</v>
      </c>
      <c r="BC82" t="s">
        <v>17</v>
      </c>
      <c r="BD82" t="s">
        <v>18</v>
      </c>
      <c r="BF82" s="6">
        <v>43644</v>
      </c>
      <c r="BG82" s="7" t="s">
        <v>19</v>
      </c>
      <c r="BI82">
        <v>4</v>
      </c>
      <c r="BJ82">
        <v>374854</v>
      </c>
      <c r="BL82" t="s">
        <v>351</v>
      </c>
      <c r="BX82">
        <v>318078</v>
      </c>
    </row>
    <row r="83" spans="1:76" x14ac:dyDescent="0.25">
      <c r="A83">
        <v>318134</v>
      </c>
      <c r="C83">
        <v>1</v>
      </c>
      <c r="D83">
        <v>1</v>
      </c>
      <c r="E83">
        <v>2</v>
      </c>
      <c r="F83" t="s">
        <v>0</v>
      </c>
      <c r="G83" t="s">
        <v>1</v>
      </c>
      <c r="H83" t="s">
        <v>352</v>
      </c>
      <c r="I83" t="s">
        <v>3</v>
      </c>
      <c r="K83">
        <v>1</v>
      </c>
      <c r="L83" t="s">
        <v>4</v>
      </c>
      <c r="M83">
        <v>101677</v>
      </c>
      <c r="N83" t="s">
        <v>5</v>
      </c>
      <c r="O83" t="s">
        <v>5</v>
      </c>
      <c r="S83" t="s">
        <v>2562</v>
      </c>
      <c r="T83" t="s">
        <v>775</v>
      </c>
      <c r="U83" t="s">
        <v>347</v>
      </c>
      <c r="V83" s="1">
        <v>1</v>
      </c>
      <c r="W83" t="s">
        <v>7</v>
      </c>
      <c r="X83" t="s">
        <v>278</v>
      </c>
      <c r="Y83" s="2" t="s">
        <v>156</v>
      </c>
      <c r="Z83" s="3">
        <v>2</v>
      </c>
      <c r="AA83" s="4">
        <v>219</v>
      </c>
      <c r="AB83" t="s">
        <v>278</v>
      </c>
      <c r="AC83" t="s">
        <v>10</v>
      </c>
      <c r="AD83">
        <v>2019</v>
      </c>
      <c r="AE83">
        <v>6</v>
      </c>
      <c r="AF83">
        <v>28</v>
      </c>
      <c r="AJ83" t="s">
        <v>5</v>
      </c>
      <c r="AK83" t="s">
        <v>11</v>
      </c>
      <c r="AL83">
        <v>253942</v>
      </c>
      <c r="AM83">
        <v>6649594</v>
      </c>
      <c r="AN83" s="4">
        <v>253000</v>
      </c>
      <c r="AO83" s="4">
        <v>6649000</v>
      </c>
      <c r="AP83">
        <v>24</v>
      </c>
      <c r="AR83">
        <v>40</v>
      </c>
      <c r="AT83" t="s">
        <v>353</v>
      </c>
      <c r="AU83">
        <v>101677</v>
      </c>
      <c r="AW83" s="5" t="s">
        <v>13</v>
      </c>
      <c r="AX83">
        <v>1</v>
      </c>
      <c r="AY83" t="s">
        <v>14</v>
      </c>
      <c r="AZ83" t="s">
        <v>354</v>
      </c>
      <c r="BA83" t="s">
        <v>355</v>
      </c>
      <c r="BB83">
        <v>40</v>
      </c>
      <c r="BC83" t="s">
        <v>17</v>
      </c>
      <c r="BD83" t="s">
        <v>18</v>
      </c>
      <c r="BF83" s="6">
        <v>43644</v>
      </c>
      <c r="BG83" s="7" t="s">
        <v>19</v>
      </c>
      <c r="BI83">
        <v>4</v>
      </c>
      <c r="BJ83">
        <v>374904</v>
      </c>
      <c r="BL83" t="s">
        <v>356</v>
      </c>
      <c r="BX83">
        <v>318134</v>
      </c>
    </row>
    <row r="84" spans="1:76" x14ac:dyDescent="0.25">
      <c r="A84">
        <v>328421</v>
      </c>
      <c r="C84">
        <v>1</v>
      </c>
      <c r="D84">
        <v>1</v>
      </c>
      <c r="E84">
        <v>1</v>
      </c>
      <c r="F84" t="s">
        <v>0</v>
      </c>
      <c r="G84" t="s">
        <v>1</v>
      </c>
      <c r="H84" t="s">
        <v>382</v>
      </c>
      <c r="I84" t="s">
        <v>3</v>
      </c>
      <c r="K84">
        <v>1</v>
      </c>
      <c r="L84" t="s">
        <v>4</v>
      </c>
      <c r="M84">
        <v>101677</v>
      </c>
      <c r="N84" t="s">
        <v>5</v>
      </c>
      <c r="O84" t="s">
        <v>5</v>
      </c>
      <c r="S84" t="s">
        <v>2562</v>
      </c>
      <c r="T84" t="s">
        <v>775</v>
      </c>
      <c r="U84" t="s">
        <v>383</v>
      </c>
      <c r="V84" s="1">
        <v>1</v>
      </c>
      <c r="W84" t="s">
        <v>7</v>
      </c>
      <c r="X84" t="s">
        <v>278</v>
      </c>
      <c r="Y84" s="2" t="s">
        <v>156</v>
      </c>
      <c r="Z84" s="3">
        <v>2</v>
      </c>
      <c r="AA84" s="4">
        <v>219</v>
      </c>
      <c r="AB84" t="s">
        <v>278</v>
      </c>
      <c r="AC84" t="s">
        <v>10</v>
      </c>
      <c r="AD84">
        <v>2019</v>
      </c>
      <c r="AE84">
        <v>6</v>
      </c>
      <c r="AF84">
        <v>19</v>
      </c>
      <c r="AJ84" t="s">
        <v>5</v>
      </c>
      <c r="AK84" t="s">
        <v>11</v>
      </c>
      <c r="AL84">
        <v>255807</v>
      </c>
      <c r="AM84">
        <v>6653437</v>
      </c>
      <c r="AN84" s="4">
        <v>255000</v>
      </c>
      <c r="AO84" s="4">
        <v>6653000</v>
      </c>
      <c r="AP84">
        <v>65</v>
      </c>
      <c r="AR84">
        <v>40</v>
      </c>
      <c r="AT84" t="s">
        <v>384</v>
      </c>
      <c r="AU84">
        <v>101677</v>
      </c>
      <c r="AW84" s="5" t="s">
        <v>13</v>
      </c>
      <c r="AX84">
        <v>1</v>
      </c>
      <c r="AY84" t="s">
        <v>14</v>
      </c>
      <c r="AZ84" t="s">
        <v>385</v>
      </c>
      <c r="BA84" t="s">
        <v>386</v>
      </c>
      <c r="BB84">
        <v>40</v>
      </c>
      <c r="BC84" t="s">
        <v>17</v>
      </c>
      <c r="BD84" t="s">
        <v>18</v>
      </c>
      <c r="BF84" s="6">
        <v>43635</v>
      </c>
      <c r="BG84" s="7" t="s">
        <v>19</v>
      </c>
      <c r="BI84">
        <v>4</v>
      </c>
      <c r="BJ84">
        <v>374839</v>
      </c>
      <c r="BL84" t="s">
        <v>387</v>
      </c>
      <c r="BX84">
        <v>328421</v>
      </c>
    </row>
    <row r="85" spans="1:76" x14ac:dyDescent="0.25">
      <c r="A85">
        <v>278043</v>
      </c>
      <c r="C85">
        <v>1</v>
      </c>
      <c r="D85">
        <v>1</v>
      </c>
      <c r="E85">
        <v>2</v>
      </c>
      <c r="F85" t="s">
        <v>0</v>
      </c>
      <c r="G85" t="s">
        <v>1</v>
      </c>
      <c r="H85" t="s">
        <v>408</v>
      </c>
      <c r="I85" t="s">
        <v>3</v>
      </c>
      <c r="K85">
        <v>1</v>
      </c>
      <c r="L85" t="s">
        <v>4</v>
      </c>
      <c r="M85">
        <v>101677</v>
      </c>
      <c r="N85" t="s">
        <v>5</v>
      </c>
      <c r="O85" t="s">
        <v>5</v>
      </c>
      <c r="S85" t="s">
        <v>2562</v>
      </c>
      <c r="T85" t="s">
        <v>775</v>
      </c>
      <c r="U85" t="s">
        <v>401</v>
      </c>
      <c r="V85" s="1">
        <v>1</v>
      </c>
      <c r="W85" t="s">
        <v>7</v>
      </c>
      <c r="X85" t="s">
        <v>395</v>
      </c>
      <c r="Y85" s="2" t="s">
        <v>156</v>
      </c>
      <c r="Z85" s="3">
        <v>2</v>
      </c>
      <c r="AA85" s="4">
        <v>220</v>
      </c>
      <c r="AB85" s="4" t="s">
        <v>395</v>
      </c>
      <c r="AC85" t="s">
        <v>10</v>
      </c>
      <c r="AD85">
        <v>2019</v>
      </c>
      <c r="AE85">
        <v>6</v>
      </c>
      <c r="AF85">
        <v>22</v>
      </c>
      <c r="AJ85" t="s">
        <v>5</v>
      </c>
      <c r="AK85" t="s">
        <v>11</v>
      </c>
      <c r="AL85">
        <v>244283</v>
      </c>
      <c r="AM85">
        <v>6642083</v>
      </c>
      <c r="AN85" s="4">
        <v>245000</v>
      </c>
      <c r="AO85" s="4">
        <v>6643000</v>
      </c>
      <c r="AP85">
        <v>154</v>
      </c>
      <c r="AR85">
        <v>40</v>
      </c>
      <c r="AT85" t="s">
        <v>409</v>
      </c>
      <c r="AU85">
        <v>101677</v>
      </c>
      <c r="AW85" s="5" t="s">
        <v>13</v>
      </c>
      <c r="AX85">
        <v>1</v>
      </c>
      <c r="AY85" t="s">
        <v>14</v>
      </c>
      <c r="AZ85" t="s">
        <v>410</v>
      </c>
      <c r="BA85" t="s">
        <v>411</v>
      </c>
      <c r="BB85">
        <v>40</v>
      </c>
      <c r="BC85" t="s">
        <v>17</v>
      </c>
      <c r="BD85" t="s">
        <v>18</v>
      </c>
      <c r="BF85" s="6">
        <v>43638</v>
      </c>
      <c r="BG85" s="7" t="s">
        <v>19</v>
      </c>
      <c r="BI85">
        <v>4</v>
      </c>
      <c r="BJ85">
        <v>375956</v>
      </c>
      <c r="BL85" t="s">
        <v>412</v>
      </c>
      <c r="BX85">
        <v>278043</v>
      </c>
    </row>
    <row r="86" spans="1:76" x14ac:dyDescent="0.25">
      <c r="A86">
        <v>287621</v>
      </c>
      <c r="C86">
        <v>1</v>
      </c>
      <c r="F86" t="s">
        <v>0</v>
      </c>
      <c r="G86" t="s">
        <v>1</v>
      </c>
      <c r="H86" t="s">
        <v>432</v>
      </c>
      <c r="I86" t="s">
        <v>3</v>
      </c>
      <c r="K86">
        <v>1</v>
      </c>
      <c r="L86" t="s">
        <v>4</v>
      </c>
      <c r="M86">
        <v>101677</v>
      </c>
      <c r="N86" t="s">
        <v>5</v>
      </c>
      <c r="O86" t="s">
        <v>5</v>
      </c>
      <c r="S86" t="s">
        <v>2562</v>
      </c>
      <c r="T86" t="s">
        <v>775</v>
      </c>
      <c r="U86" t="s">
        <v>433</v>
      </c>
      <c r="V86" s="1">
        <v>1</v>
      </c>
      <c r="W86" t="s">
        <v>7</v>
      </c>
      <c r="X86" t="s">
        <v>395</v>
      </c>
      <c r="Y86" s="2" t="s">
        <v>156</v>
      </c>
      <c r="Z86" s="3">
        <v>2</v>
      </c>
      <c r="AA86" s="4">
        <v>220</v>
      </c>
      <c r="AB86" s="4" t="s">
        <v>395</v>
      </c>
      <c r="AC86" t="s">
        <v>10</v>
      </c>
      <c r="AD86">
        <v>2019</v>
      </c>
      <c r="AE86">
        <v>7</v>
      </c>
      <c r="AF86">
        <v>17</v>
      </c>
      <c r="AJ86" t="s">
        <v>5</v>
      </c>
      <c r="AK86" t="s">
        <v>11</v>
      </c>
      <c r="AL86">
        <v>246403</v>
      </c>
      <c r="AM86">
        <v>6635920</v>
      </c>
      <c r="AN86" s="4">
        <v>247000</v>
      </c>
      <c r="AO86" s="4">
        <v>6635000</v>
      </c>
      <c r="AP86">
        <v>65</v>
      </c>
      <c r="AR86">
        <v>40</v>
      </c>
      <c r="AT86" t="s">
        <v>434</v>
      </c>
      <c r="AU86">
        <v>101677</v>
      </c>
      <c r="AW86" s="5" t="s">
        <v>13</v>
      </c>
      <c r="AX86">
        <v>1</v>
      </c>
      <c r="AY86" t="s">
        <v>14</v>
      </c>
      <c r="AZ86" t="s">
        <v>435</v>
      </c>
      <c r="BA86" t="s">
        <v>436</v>
      </c>
      <c r="BB86">
        <v>40</v>
      </c>
      <c r="BC86" t="s">
        <v>17</v>
      </c>
      <c r="BD86" t="s">
        <v>18</v>
      </c>
      <c r="BF86" s="6">
        <v>43663</v>
      </c>
      <c r="BG86" s="7" t="s">
        <v>19</v>
      </c>
      <c r="BI86">
        <v>4</v>
      </c>
      <c r="BJ86">
        <v>375742</v>
      </c>
      <c r="BL86" t="s">
        <v>437</v>
      </c>
      <c r="BX86">
        <v>287621</v>
      </c>
    </row>
    <row r="87" spans="1:76" x14ac:dyDescent="0.25">
      <c r="A87">
        <v>454979</v>
      </c>
      <c r="C87">
        <v>1</v>
      </c>
      <c r="D87">
        <v>1</v>
      </c>
      <c r="E87">
        <v>1</v>
      </c>
      <c r="F87" t="s">
        <v>0</v>
      </c>
      <c r="G87" t="s">
        <v>1</v>
      </c>
      <c r="H87" t="s">
        <v>474</v>
      </c>
      <c r="I87" t="s">
        <v>3</v>
      </c>
      <c r="K87">
        <v>1</v>
      </c>
      <c r="L87" t="s">
        <v>4</v>
      </c>
      <c r="M87">
        <v>101677</v>
      </c>
      <c r="N87" t="s">
        <v>5</v>
      </c>
      <c r="O87" t="s">
        <v>5</v>
      </c>
      <c r="S87" t="s">
        <v>2562</v>
      </c>
      <c r="T87" t="s">
        <v>775</v>
      </c>
      <c r="U87" t="s">
        <v>475</v>
      </c>
      <c r="V87" s="1">
        <v>1</v>
      </c>
      <c r="W87" t="s">
        <v>7</v>
      </c>
      <c r="X87" t="s">
        <v>463</v>
      </c>
      <c r="Y87" s="2" t="s">
        <v>156</v>
      </c>
      <c r="Z87" s="3">
        <v>2</v>
      </c>
      <c r="AA87" s="4">
        <v>227</v>
      </c>
      <c r="AB87" s="4" t="s">
        <v>476</v>
      </c>
      <c r="AC87" t="s">
        <v>10</v>
      </c>
      <c r="AD87">
        <v>2019</v>
      </c>
      <c r="AE87">
        <v>6</v>
      </c>
      <c r="AF87">
        <v>29</v>
      </c>
      <c r="AJ87" t="s">
        <v>5</v>
      </c>
      <c r="AK87" t="s">
        <v>11</v>
      </c>
      <c r="AL87">
        <v>287485</v>
      </c>
      <c r="AM87">
        <v>6645079</v>
      </c>
      <c r="AN87" s="4">
        <v>287000</v>
      </c>
      <c r="AO87" s="4">
        <v>6645000</v>
      </c>
      <c r="AP87">
        <v>3</v>
      </c>
      <c r="AR87">
        <v>40</v>
      </c>
      <c r="AT87" t="s">
        <v>477</v>
      </c>
      <c r="AU87">
        <v>101677</v>
      </c>
      <c r="AW87" s="5" t="s">
        <v>13</v>
      </c>
      <c r="AX87">
        <v>1</v>
      </c>
      <c r="AY87" t="s">
        <v>14</v>
      </c>
      <c r="AZ87" t="s">
        <v>478</v>
      </c>
      <c r="BA87" t="s">
        <v>479</v>
      </c>
      <c r="BB87">
        <v>40</v>
      </c>
      <c r="BC87" t="s">
        <v>17</v>
      </c>
      <c r="BD87" t="s">
        <v>18</v>
      </c>
      <c r="BF87" s="6">
        <v>43645</v>
      </c>
      <c r="BG87" s="7" t="s">
        <v>19</v>
      </c>
      <c r="BI87">
        <v>4</v>
      </c>
      <c r="BJ87">
        <v>375026</v>
      </c>
      <c r="BL87" t="s">
        <v>480</v>
      </c>
      <c r="BX87">
        <v>454979</v>
      </c>
    </row>
    <row r="88" spans="1:76" x14ac:dyDescent="0.25">
      <c r="A88">
        <v>472888</v>
      </c>
      <c r="C88">
        <v>1</v>
      </c>
      <c r="D88">
        <v>1</v>
      </c>
      <c r="E88">
        <v>1</v>
      </c>
      <c r="F88" t="s">
        <v>0</v>
      </c>
      <c r="G88" t="s">
        <v>1</v>
      </c>
      <c r="H88" t="s">
        <v>488</v>
      </c>
      <c r="I88" t="s">
        <v>3</v>
      </c>
      <c r="K88">
        <v>1</v>
      </c>
      <c r="L88" t="s">
        <v>4</v>
      </c>
      <c r="M88">
        <v>101677</v>
      </c>
      <c r="N88" t="s">
        <v>5</v>
      </c>
      <c r="O88" t="s">
        <v>5</v>
      </c>
      <c r="S88" t="s">
        <v>2562</v>
      </c>
      <c r="T88" t="s">
        <v>775</v>
      </c>
      <c r="U88" t="s">
        <v>489</v>
      </c>
      <c r="V88" s="1">
        <v>1</v>
      </c>
      <c r="W88" t="s">
        <v>7</v>
      </c>
      <c r="X88" t="s">
        <v>490</v>
      </c>
      <c r="Y88" s="2" t="s">
        <v>156</v>
      </c>
      <c r="Z88" s="3">
        <v>2</v>
      </c>
      <c r="AA88" s="4">
        <v>236</v>
      </c>
      <c r="AB88" s="4" t="s">
        <v>490</v>
      </c>
      <c r="AC88" t="s">
        <v>10</v>
      </c>
      <c r="AD88">
        <v>2019</v>
      </c>
      <c r="AE88">
        <v>7</v>
      </c>
      <c r="AF88">
        <v>15</v>
      </c>
      <c r="AJ88" t="s">
        <v>5</v>
      </c>
      <c r="AK88" t="s">
        <v>11</v>
      </c>
      <c r="AL88">
        <v>298060</v>
      </c>
      <c r="AM88">
        <v>6669095</v>
      </c>
      <c r="AN88" s="4">
        <v>299000</v>
      </c>
      <c r="AO88" s="4">
        <v>6669000</v>
      </c>
      <c r="AP88">
        <v>6</v>
      </c>
      <c r="AR88">
        <v>40</v>
      </c>
      <c r="AT88" t="s">
        <v>491</v>
      </c>
      <c r="AU88">
        <v>101677</v>
      </c>
      <c r="AW88" s="5" t="s">
        <v>13</v>
      </c>
      <c r="AX88">
        <v>1</v>
      </c>
      <c r="AY88" t="s">
        <v>14</v>
      </c>
      <c r="AZ88" t="s">
        <v>492</v>
      </c>
      <c r="BA88" t="s">
        <v>493</v>
      </c>
      <c r="BB88">
        <v>40</v>
      </c>
      <c r="BC88" t="s">
        <v>17</v>
      </c>
      <c r="BD88" t="s">
        <v>18</v>
      </c>
      <c r="BF88" s="6">
        <v>43661</v>
      </c>
      <c r="BG88" s="7" t="s">
        <v>19</v>
      </c>
      <c r="BI88">
        <v>4</v>
      </c>
      <c r="BJ88">
        <v>375055</v>
      </c>
      <c r="BL88" t="s">
        <v>494</v>
      </c>
      <c r="BX88">
        <v>472888</v>
      </c>
    </row>
    <row r="89" spans="1:76" x14ac:dyDescent="0.25">
      <c r="A89">
        <v>472889</v>
      </c>
      <c r="C89">
        <v>1</v>
      </c>
      <c r="D89">
        <v>1</v>
      </c>
      <c r="E89">
        <v>2</v>
      </c>
      <c r="F89" t="s">
        <v>0</v>
      </c>
      <c r="G89" t="s">
        <v>1</v>
      </c>
      <c r="H89" t="s">
        <v>495</v>
      </c>
      <c r="I89" t="s">
        <v>3</v>
      </c>
      <c r="K89">
        <v>1</v>
      </c>
      <c r="L89" t="s">
        <v>4</v>
      </c>
      <c r="M89">
        <v>101677</v>
      </c>
      <c r="N89" t="s">
        <v>5</v>
      </c>
      <c r="O89" t="s">
        <v>5</v>
      </c>
      <c r="S89" t="s">
        <v>2562</v>
      </c>
      <c r="T89" t="s">
        <v>775</v>
      </c>
      <c r="U89" t="s">
        <v>489</v>
      </c>
      <c r="V89" s="1">
        <v>1</v>
      </c>
      <c r="W89" t="s">
        <v>7</v>
      </c>
      <c r="X89" t="s">
        <v>490</v>
      </c>
      <c r="Y89" s="2" t="s">
        <v>156</v>
      </c>
      <c r="Z89" s="3">
        <v>2</v>
      </c>
      <c r="AA89" s="4">
        <v>236</v>
      </c>
      <c r="AB89" s="4" t="s">
        <v>490</v>
      </c>
      <c r="AC89" t="s">
        <v>10</v>
      </c>
      <c r="AD89">
        <v>2019</v>
      </c>
      <c r="AE89">
        <v>7</v>
      </c>
      <c r="AF89">
        <v>15</v>
      </c>
      <c r="AJ89" t="s">
        <v>5</v>
      </c>
      <c r="AK89" t="s">
        <v>11</v>
      </c>
      <c r="AL89">
        <v>298060</v>
      </c>
      <c r="AM89">
        <v>6669095</v>
      </c>
      <c r="AN89" s="4">
        <v>299000</v>
      </c>
      <c r="AO89" s="4">
        <v>6669000</v>
      </c>
      <c r="AP89">
        <v>6</v>
      </c>
      <c r="AR89">
        <v>40</v>
      </c>
      <c r="AT89" t="s">
        <v>496</v>
      </c>
      <c r="AU89">
        <v>101677</v>
      </c>
      <c r="AW89" s="5" t="s">
        <v>13</v>
      </c>
      <c r="AX89">
        <v>1</v>
      </c>
      <c r="AY89" t="s">
        <v>14</v>
      </c>
      <c r="AZ89" t="s">
        <v>492</v>
      </c>
      <c r="BA89" t="s">
        <v>497</v>
      </c>
      <c r="BB89">
        <v>40</v>
      </c>
      <c r="BC89" t="s">
        <v>17</v>
      </c>
      <c r="BD89" t="s">
        <v>18</v>
      </c>
      <c r="BF89" s="6">
        <v>43661</v>
      </c>
      <c r="BG89" s="7" t="s">
        <v>19</v>
      </c>
      <c r="BI89">
        <v>4</v>
      </c>
      <c r="BJ89">
        <v>375731</v>
      </c>
      <c r="BL89" t="s">
        <v>498</v>
      </c>
      <c r="BX89">
        <v>472889</v>
      </c>
    </row>
    <row r="90" spans="1:76" x14ac:dyDescent="0.25">
      <c r="A90">
        <v>472890</v>
      </c>
      <c r="C90">
        <v>1</v>
      </c>
      <c r="D90">
        <v>1</v>
      </c>
      <c r="E90">
        <v>3</v>
      </c>
      <c r="F90" t="s">
        <v>0</v>
      </c>
      <c r="G90" t="s">
        <v>1</v>
      </c>
      <c r="H90" t="s">
        <v>499</v>
      </c>
      <c r="I90" t="s">
        <v>3</v>
      </c>
      <c r="K90">
        <v>1</v>
      </c>
      <c r="L90" t="s">
        <v>4</v>
      </c>
      <c r="M90">
        <v>101677</v>
      </c>
      <c r="N90" t="s">
        <v>5</v>
      </c>
      <c r="O90" t="s">
        <v>5</v>
      </c>
      <c r="S90" t="s">
        <v>2562</v>
      </c>
      <c r="T90" t="s">
        <v>775</v>
      </c>
      <c r="U90" t="s">
        <v>489</v>
      </c>
      <c r="V90" s="1">
        <v>1</v>
      </c>
      <c r="W90" t="s">
        <v>7</v>
      </c>
      <c r="X90" t="s">
        <v>490</v>
      </c>
      <c r="Y90" s="2" t="s">
        <v>156</v>
      </c>
      <c r="Z90" s="3">
        <v>2</v>
      </c>
      <c r="AA90" s="4">
        <v>236</v>
      </c>
      <c r="AB90" s="4" t="s">
        <v>490</v>
      </c>
      <c r="AC90" t="s">
        <v>10</v>
      </c>
      <c r="AD90">
        <v>2019</v>
      </c>
      <c r="AE90">
        <v>7</v>
      </c>
      <c r="AF90">
        <v>15</v>
      </c>
      <c r="AJ90" t="s">
        <v>5</v>
      </c>
      <c r="AK90" t="s">
        <v>11</v>
      </c>
      <c r="AL90">
        <v>298060</v>
      </c>
      <c r="AM90">
        <v>6669095</v>
      </c>
      <c r="AN90" s="4">
        <v>299000</v>
      </c>
      <c r="AO90" s="4">
        <v>6669000</v>
      </c>
      <c r="AP90">
        <v>6</v>
      </c>
      <c r="AR90">
        <v>40</v>
      </c>
      <c r="AT90" t="s">
        <v>500</v>
      </c>
      <c r="AU90">
        <v>101677</v>
      </c>
      <c r="AW90" s="5" t="s">
        <v>13</v>
      </c>
      <c r="AX90">
        <v>1</v>
      </c>
      <c r="AY90" t="s">
        <v>14</v>
      </c>
      <c r="AZ90" t="s">
        <v>492</v>
      </c>
      <c r="BA90" t="s">
        <v>501</v>
      </c>
      <c r="BB90">
        <v>40</v>
      </c>
      <c r="BC90" t="s">
        <v>17</v>
      </c>
      <c r="BD90" t="s">
        <v>18</v>
      </c>
      <c r="BF90" s="6">
        <v>43661</v>
      </c>
      <c r="BG90" s="7" t="s">
        <v>19</v>
      </c>
      <c r="BI90">
        <v>4</v>
      </c>
      <c r="BJ90">
        <v>376029</v>
      </c>
      <c r="BL90" t="s">
        <v>502</v>
      </c>
      <c r="BX90">
        <v>472890</v>
      </c>
    </row>
    <row r="91" spans="1:76" x14ac:dyDescent="0.25">
      <c r="A91">
        <v>338200</v>
      </c>
      <c r="C91">
        <v>1</v>
      </c>
      <c r="D91">
        <v>1</v>
      </c>
      <c r="E91">
        <v>4</v>
      </c>
      <c r="F91" t="s">
        <v>0</v>
      </c>
      <c r="G91" t="s">
        <v>1</v>
      </c>
      <c r="H91" t="s">
        <v>539</v>
      </c>
      <c r="I91" t="s">
        <v>3</v>
      </c>
      <c r="K91">
        <v>1</v>
      </c>
      <c r="L91" t="s">
        <v>4</v>
      </c>
      <c r="M91">
        <v>101677</v>
      </c>
      <c r="N91" t="s">
        <v>5</v>
      </c>
      <c r="O91" t="s">
        <v>5</v>
      </c>
      <c r="S91" t="s">
        <v>2562</v>
      </c>
      <c r="T91" t="s">
        <v>775</v>
      </c>
      <c r="U91" t="s">
        <v>520</v>
      </c>
      <c r="V91" s="1">
        <v>1</v>
      </c>
      <c r="W91" t="s">
        <v>512</v>
      </c>
      <c r="X91" t="s">
        <v>512</v>
      </c>
      <c r="Y91" s="2" t="s">
        <v>156</v>
      </c>
      <c r="Z91" s="3">
        <v>2</v>
      </c>
      <c r="AA91" s="4">
        <v>301</v>
      </c>
      <c r="AB91" s="4" t="s">
        <v>512</v>
      </c>
      <c r="AC91" t="s">
        <v>10</v>
      </c>
      <c r="AD91">
        <v>2019</v>
      </c>
      <c r="AE91">
        <v>10</v>
      </c>
      <c r="AF91">
        <v>23</v>
      </c>
      <c r="AJ91" t="s">
        <v>5</v>
      </c>
      <c r="AK91" t="s">
        <v>11</v>
      </c>
      <c r="AL91">
        <v>257281</v>
      </c>
      <c r="AM91">
        <v>6653330</v>
      </c>
      <c r="AN91" s="4">
        <v>257000</v>
      </c>
      <c r="AO91" s="4">
        <v>6653000</v>
      </c>
      <c r="AP91">
        <v>8</v>
      </c>
      <c r="AR91">
        <v>40</v>
      </c>
      <c r="AT91" t="s">
        <v>540</v>
      </c>
      <c r="AU91">
        <v>101677</v>
      </c>
      <c r="AW91" s="5" t="s">
        <v>13</v>
      </c>
      <c r="AX91">
        <v>1</v>
      </c>
      <c r="AY91" t="s">
        <v>14</v>
      </c>
      <c r="AZ91" t="s">
        <v>541</v>
      </c>
      <c r="BA91" t="s">
        <v>542</v>
      </c>
      <c r="BB91">
        <v>40</v>
      </c>
      <c r="BC91" t="s">
        <v>17</v>
      </c>
      <c r="BD91" t="s">
        <v>18</v>
      </c>
      <c r="BF91" s="6">
        <v>43761</v>
      </c>
      <c r="BG91" s="7" t="s">
        <v>19</v>
      </c>
      <c r="BI91">
        <v>4</v>
      </c>
      <c r="BJ91">
        <v>376114</v>
      </c>
      <c r="BL91" t="s">
        <v>543</v>
      </c>
      <c r="BX91">
        <v>338200</v>
      </c>
    </row>
    <row r="92" spans="1:76" x14ac:dyDescent="0.25">
      <c r="A92">
        <v>348366</v>
      </c>
      <c r="C92">
        <v>1</v>
      </c>
      <c r="F92" t="s">
        <v>0</v>
      </c>
      <c r="G92" t="s">
        <v>1</v>
      </c>
      <c r="H92" t="s">
        <v>565</v>
      </c>
      <c r="I92" t="s">
        <v>3</v>
      </c>
      <c r="K92">
        <v>1</v>
      </c>
      <c r="L92" t="s">
        <v>4</v>
      </c>
      <c r="M92">
        <v>101677</v>
      </c>
      <c r="N92" t="s">
        <v>5</v>
      </c>
      <c r="O92" t="s">
        <v>5</v>
      </c>
      <c r="S92" t="s">
        <v>2562</v>
      </c>
      <c r="T92" t="s">
        <v>775</v>
      </c>
      <c r="U92" t="s">
        <v>558</v>
      </c>
      <c r="V92" s="1">
        <v>1</v>
      </c>
      <c r="W92" t="s">
        <v>512</v>
      </c>
      <c r="X92" t="s">
        <v>512</v>
      </c>
      <c r="Y92" s="2" t="s">
        <v>156</v>
      </c>
      <c r="Z92" s="3">
        <v>2</v>
      </c>
      <c r="AA92" s="4">
        <v>301</v>
      </c>
      <c r="AB92" s="4" t="s">
        <v>512</v>
      </c>
      <c r="AC92" t="s">
        <v>10</v>
      </c>
      <c r="AD92">
        <v>2019</v>
      </c>
      <c r="AE92">
        <v>6</v>
      </c>
      <c r="AF92">
        <v>16</v>
      </c>
      <c r="AJ92" t="s">
        <v>5</v>
      </c>
      <c r="AK92" t="s">
        <v>11</v>
      </c>
      <c r="AL92">
        <v>258765</v>
      </c>
      <c r="AM92">
        <v>6648553</v>
      </c>
      <c r="AN92" s="4">
        <v>259000</v>
      </c>
      <c r="AO92" s="4">
        <v>6649000</v>
      </c>
      <c r="AP92">
        <v>16</v>
      </c>
      <c r="AR92">
        <v>40</v>
      </c>
      <c r="AT92" t="s">
        <v>566</v>
      </c>
      <c r="AU92">
        <v>101677</v>
      </c>
      <c r="AW92" s="5" t="s">
        <v>13</v>
      </c>
      <c r="AX92">
        <v>1</v>
      </c>
      <c r="AY92" t="s">
        <v>14</v>
      </c>
      <c r="AZ92" t="s">
        <v>567</v>
      </c>
      <c r="BA92" t="s">
        <v>568</v>
      </c>
      <c r="BB92">
        <v>40</v>
      </c>
      <c r="BC92" t="s">
        <v>17</v>
      </c>
      <c r="BD92" t="s">
        <v>18</v>
      </c>
      <c r="BF92" s="6">
        <v>43632</v>
      </c>
      <c r="BG92" s="7" t="s">
        <v>19</v>
      </c>
      <c r="BI92">
        <v>4</v>
      </c>
      <c r="BJ92">
        <v>375746</v>
      </c>
      <c r="BL92" t="s">
        <v>569</v>
      </c>
      <c r="BX92">
        <v>348366</v>
      </c>
    </row>
    <row r="93" spans="1:76" x14ac:dyDescent="0.25">
      <c r="A93">
        <v>348380</v>
      </c>
      <c r="C93">
        <v>1</v>
      </c>
      <c r="F93" t="s">
        <v>0</v>
      </c>
      <c r="G93" t="s">
        <v>1</v>
      </c>
      <c r="H93" t="s">
        <v>570</v>
      </c>
      <c r="I93" t="s">
        <v>3</v>
      </c>
      <c r="K93">
        <v>1</v>
      </c>
      <c r="L93" t="s">
        <v>4</v>
      </c>
      <c r="M93">
        <v>101677</v>
      </c>
      <c r="N93" t="s">
        <v>5</v>
      </c>
      <c r="O93" t="s">
        <v>5</v>
      </c>
      <c r="S93" t="s">
        <v>2562</v>
      </c>
      <c r="T93" t="s">
        <v>775</v>
      </c>
      <c r="U93" t="s">
        <v>558</v>
      </c>
      <c r="V93" s="1">
        <v>1</v>
      </c>
      <c r="W93" t="s">
        <v>512</v>
      </c>
      <c r="X93" t="s">
        <v>512</v>
      </c>
      <c r="Y93" s="2" t="s">
        <v>156</v>
      </c>
      <c r="Z93" s="3">
        <v>2</v>
      </c>
      <c r="AA93" s="4">
        <v>301</v>
      </c>
      <c r="AB93" s="4" t="s">
        <v>512</v>
      </c>
      <c r="AC93" t="s">
        <v>10</v>
      </c>
      <c r="AD93">
        <v>2019</v>
      </c>
      <c r="AE93">
        <v>7</v>
      </c>
      <c r="AF93">
        <v>2</v>
      </c>
      <c r="AJ93" t="s">
        <v>5</v>
      </c>
      <c r="AK93" t="s">
        <v>11</v>
      </c>
      <c r="AL93">
        <v>258769</v>
      </c>
      <c r="AM93">
        <v>6648642</v>
      </c>
      <c r="AN93" s="4">
        <v>259000</v>
      </c>
      <c r="AO93" s="4">
        <v>6649000</v>
      </c>
      <c r="AP93">
        <v>23</v>
      </c>
      <c r="AR93">
        <v>40</v>
      </c>
      <c r="AT93" t="s">
        <v>571</v>
      </c>
      <c r="AU93">
        <v>101677</v>
      </c>
      <c r="AW93" s="5" t="s">
        <v>13</v>
      </c>
      <c r="AX93">
        <v>1</v>
      </c>
      <c r="AY93" t="s">
        <v>14</v>
      </c>
      <c r="AZ93" t="s">
        <v>572</v>
      </c>
      <c r="BA93" t="s">
        <v>573</v>
      </c>
      <c r="BB93">
        <v>40</v>
      </c>
      <c r="BC93" t="s">
        <v>17</v>
      </c>
      <c r="BD93" t="s">
        <v>18</v>
      </c>
      <c r="BF93" s="6">
        <v>43648</v>
      </c>
      <c r="BG93" s="7" t="s">
        <v>19</v>
      </c>
      <c r="BI93">
        <v>4</v>
      </c>
      <c r="BJ93">
        <v>375848</v>
      </c>
      <c r="BL93" t="s">
        <v>574</v>
      </c>
      <c r="BX93">
        <v>348380</v>
      </c>
    </row>
    <row r="94" spans="1:76" x14ac:dyDescent="0.25">
      <c r="A94">
        <v>348237</v>
      </c>
      <c r="C94">
        <v>1</v>
      </c>
      <c r="F94" t="s">
        <v>0</v>
      </c>
      <c r="G94" t="s">
        <v>1</v>
      </c>
      <c r="H94" t="s">
        <v>575</v>
      </c>
      <c r="I94" t="s">
        <v>3</v>
      </c>
      <c r="K94">
        <v>1</v>
      </c>
      <c r="L94" t="s">
        <v>4</v>
      </c>
      <c r="M94">
        <v>101677</v>
      </c>
      <c r="N94" t="s">
        <v>5</v>
      </c>
      <c r="O94" t="s">
        <v>5</v>
      </c>
      <c r="S94" t="s">
        <v>2562</v>
      </c>
      <c r="T94" t="s">
        <v>775</v>
      </c>
      <c r="U94" t="s">
        <v>558</v>
      </c>
      <c r="V94" s="1">
        <v>1</v>
      </c>
      <c r="W94" t="s">
        <v>512</v>
      </c>
      <c r="X94" t="s">
        <v>512</v>
      </c>
      <c r="Y94" s="2" t="s">
        <v>156</v>
      </c>
      <c r="Z94" s="3">
        <v>2</v>
      </c>
      <c r="AA94" s="4">
        <v>301</v>
      </c>
      <c r="AB94" s="4" t="s">
        <v>512</v>
      </c>
      <c r="AC94" t="s">
        <v>10</v>
      </c>
      <c r="AD94">
        <v>2019</v>
      </c>
      <c r="AE94">
        <v>10</v>
      </c>
      <c r="AF94">
        <v>10</v>
      </c>
      <c r="AJ94" t="s">
        <v>5</v>
      </c>
      <c r="AK94" t="s">
        <v>11</v>
      </c>
      <c r="AL94">
        <v>258724</v>
      </c>
      <c r="AM94">
        <v>6649956</v>
      </c>
      <c r="AN94" s="4">
        <v>259000</v>
      </c>
      <c r="AO94" s="4">
        <v>6649000</v>
      </c>
      <c r="AP94">
        <v>0</v>
      </c>
      <c r="AR94">
        <v>40</v>
      </c>
      <c r="AT94" t="s">
        <v>576</v>
      </c>
      <c r="AU94">
        <v>101677</v>
      </c>
      <c r="AW94" s="5" t="s">
        <v>13</v>
      </c>
      <c r="AX94">
        <v>1</v>
      </c>
      <c r="AY94" t="s">
        <v>14</v>
      </c>
      <c r="AZ94" t="s">
        <v>577</v>
      </c>
      <c r="BA94" t="s">
        <v>578</v>
      </c>
      <c r="BB94">
        <v>40</v>
      </c>
      <c r="BC94" t="s">
        <v>17</v>
      </c>
      <c r="BD94" t="s">
        <v>18</v>
      </c>
      <c r="BF94" s="6">
        <v>43748</v>
      </c>
      <c r="BG94" s="7" t="s">
        <v>19</v>
      </c>
      <c r="BI94">
        <v>4</v>
      </c>
      <c r="BJ94">
        <v>376157</v>
      </c>
      <c r="BL94" t="s">
        <v>579</v>
      </c>
      <c r="BX94">
        <v>348237</v>
      </c>
    </row>
    <row r="95" spans="1:76" x14ac:dyDescent="0.25">
      <c r="A95">
        <v>344036</v>
      </c>
      <c r="C95">
        <v>1</v>
      </c>
      <c r="F95" t="s">
        <v>0</v>
      </c>
      <c r="G95" t="s">
        <v>1</v>
      </c>
      <c r="H95" t="s">
        <v>601</v>
      </c>
      <c r="I95" t="s">
        <v>3</v>
      </c>
      <c r="K95">
        <v>1</v>
      </c>
      <c r="L95" t="s">
        <v>4</v>
      </c>
      <c r="M95">
        <v>101677</v>
      </c>
      <c r="N95" t="s">
        <v>5</v>
      </c>
      <c r="O95" t="s">
        <v>5</v>
      </c>
      <c r="S95" t="s">
        <v>2562</v>
      </c>
      <c r="T95" t="s">
        <v>775</v>
      </c>
      <c r="U95" t="s">
        <v>581</v>
      </c>
      <c r="V95" s="1">
        <v>1</v>
      </c>
      <c r="W95" t="s">
        <v>512</v>
      </c>
      <c r="X95" t="s">
        <v>512</v>
      </c>
      <c r="Y95" s="2" t="s">
        <v>156</v>
      </c>
      <c r="Z95" s="3">
        <v>2</v>
      </c>
      <c r="AA95" s="4">
        <v>301</v>
      </c>
      <c r="AB95" s="4" t="s">
        <v>512</v>
      </c>
      <c r="AC95" t="s">
        <v>10</v>
      </c>
      <c r="AD95">
        <v>2019</v>
      </c>
      <c r="AE95">
        <v>6</v>
      </c>
      <c r="AF95">
        <v>25</v>
      </c>
      <c r="AJ95" t="s">
        <v>5</v>
      </c>
      <c r="AK95" t="s">
        <v>11</v>
      </c>
      <c r="AL95">
        <v>258015</v>
      </c>
      <c r="AM95">
        <v>6650591</v>
      </c>
      <c r="AN95" s="4">
        <v>259000</v>
      </c>
      <c r="AO95" s="4">
        <v>6651000</v>
      </c>
      <c r="AP95">
        <v>0</v>
      </c>
      <c r="AR95">
        <v>40</v>
      </c>
      <c r="AT95" t="s">
        <v>602</v>
      </c>
      <c r="AU95">
        <v>101677</v>
      </c>
      <c r="AW95" s="5" t="s">
        <v>13</v>
      </c>
      <c r="AX95">
        <v>1</v>
      </c>
      <c r="AY95" t="s">
        <v>14</v>
      </c>
      <c r="AZ95" t="s">
        <v>603</v>
      </c>
      <c r="BA95" t="s">
        <v>604</v>
      </c>
      <c r="BB95">
        <v>40</v>
      </c>
      <c r="BC95" t="s">
        <v>17</v>
      </c>
      <c r="BD95" t="s">
        <v>18</v>
      </c>
      <c r="BF95" s="6">
        <v>43641</v>
      </c>
      <c r="BG95" s="7" t="s">
        <v>19</v>
      </c>
      <c r="BI95">
        <v>4</v>
      </c>
      <c r="BJ95">
        <v>375626</v>
      </c>
      <c r="BL95" t="s">
        <v>605</v>
      </c>
      <c r="BX95">
        <v>344036</v>
      </c>
    </row>
    <row r="96" spans="1:76" x14ac:dyDescent="0.25">
      <c r="A96">
        <v>352702</v>
      </c>
      <c r="C96">
        <v>1</v>
      </c>
      <c r="F96" t="s">
        <v>0</v>
      </c>
      <c r="G96" t="s">
        <v>1</v>
      </c>
      <c r="H96" t="s">
        <v>606</v>
      </c>
      <c r="I96" t="s">
        <v>3</v>
      </c>
      <c r="K96">
        <v>1</v>
      </c>
      <c r="L96" t="s">
        <v>4</v>
      </c>
      <c r="M96">
        <v>101677</v>
      </c>
      <c r="N96" t="s">
        <v>5</v>
      </c>
      <c r="O96" t="s">
        <v>5</v>
      </c>
      <c r="S96" t="s">
        <v>2562</v>
      </c>
      <c r="T96" t="s">
        <v>775</v>
      </c>
      <c r="U96" t="s">
        <v>581</v>
      </c>
      <c r="V96" s="1">
        <v>1</v>
      </c>
      <c r="W96" t="s">
        <v>512</v>
      </c>
      <c r="X96" t="s">
        <v>512</v>
      </c>
      <c r="Y96" s="2" t="s">
        <v>156</v>
      </c>
      <c r="Z96" s="3">
        <v>2</v>
      </c>
      <c r="AA96" s="4">
        <v>301</v>
      </c>
      <c r="AB96" s="4" t="s">
        <v>512</v>
      </c>
      <c r="AC96" t="s">
        <v>10</v>
      </c>
      <c r="AD96">
        <v>2019</v>
      </c>
      <c r="AE96">
        <v>6</v>
      </c>
      <c r="AF96">
        <v>29</v>
      </c>
      <c r="AJ96" t="s">
        <v>5</v>
      </c>
      <c r="AK96" t="s">
        <v>11</v>
      </c>
      <c r="AL96">
        <v>259749</v>
      </c>
      <c r="AM96">
        <v>6651077</v>
      </c>
      <c r="AN96" s="4">
        <v>259000</v>
      </c>
      <c r="AO96" s="4">
        <v>6651000</v>
      </c>
      <c r="AP96">
        <v>21</v>
      </c>
      <c r="AR96">
        <v>40</v>
      </c>
      <c r="AT96" t="s">
        <v>607</v>
      </c>
      <c r="AU96">
        <v>101677</v>
      </c>
      <c r="AW96" s="5" t="s">
        <v>13</v>
      </c>
      <c r="AX96">
        <v>1</v>
      </c>
      <c r="AY96" t="s">
        <v>14</v>
      </c>
      <c r="AZ96" t="s">
        <v>608</v>
      </c>
      <c r="BA96" t="s">
        <v>609</v>
      </c>
      <c r="BB96">
        <v>40</v>
      </c>
      <c r="BC96" t="s">
        <v>17</v>
      </c>
      <c r="BD96" t="s">
        <v>18</v>
      </c>
      <c r="BF96" s="6">
        <v>43645</v>
      </c>
      <c r="BG96" s="7" t="s">
        <v>19</v>
      </c>
      <c r="BI96">
        <v>4</v>
      </c>
      <c r="BJ96">
        <v>374977</v>
      </c>
      <c r="BL96" t="s">
        <v>610</v>
      </c>
      <c r="BX96">
        <v>352702</v>
      </c>
    </row>
    <row r="97" spans="1:76" x14ac:dyDescent="0.25">
      <c r="A97">
        <v>353414</v>
      </c>
      <c r="C97">
        <v>1</v>
      </c>
      <c r="F97" t="s">
        <v>0</v>
      </c>
      <c r="G97" t="s">
        <v>1</v>
      </c>
      <c r="H97" t="s">
        <v>611</v>
      </c>
      <c r="I97" t="s">
        <v>3</v>
      </c>
      <c r="K97">
        <v>1</v>
      </c>
      <c r="L97" t="s">
        <v>4</v>
      </c>
      <c r="M97">
        <v>101677</v>
      </c>
      <c r="N97" t="s">
        <v>5</v>
      </c>
      <c r="O97" t="s">
        <v>5</v>
      </c>
      <c r="S97" t="s">
        <v>2562</v>
      </c>
      <c r="T97" t="s">
        <v>775</v>
      </c>
      <c r="U97" t="s">
        <v>581</v>
      </c>
      <c r="V97" s="1">
        <v>1</v>
      </c>
      <c r="W97" t="s">
        <v>512</v>
      </c>
      <c r="X97" t="s">
        <v>512</v>
      </c>
      <c r="Y97" s="2" t="s">
        <v>156</v>
      </c>
      <c r="Z97" s="3">
        <v>2</v>
      </c>
      <c r="AA97" s="4">
        <v>301</v>
      </c>
      <c r="AB97" s="4" t="s">
        <v>512</v>
      </c>
      <c r="AC97" t="s">
        <v>10</v>
      </c>
      <c r="AD97">
        <v>2019</v>
      </c>
      <c r="AE97">
        <v>6</v>
      </c>
      <c r="AF97">
        <v>30</v>
      </c>
      <c r="AJ97" t="s">
        <v>5</v>
      </c>
      <c r="AK97" t="s">
        <v>11</v>
      </c>
      <c r="AL97">
        <v>259945</v>
      </c>
      <c r="AM97">
        <v>6650629</v>
      </c>
      <c r="AN97" s="4">
        <v>259000</v>
      </c>
      <c r="AO97" s="4">
        <v>6651000</v>
      </c>
      <c r="AP97">
        <v>12</v>
      </c>
      <c r="AR97">
        <v>40</v>
      </c>
      <c r="AT97" t="s">
        <v>612</v>
      </c>
      <c r="AU97">
        <v>101677</v>
      </c>
      <c r="AW97" s="5" t="s">
        <v>13</v>
      </c>
      <c r="AX97">
        <v>1</v>
      </c>
      <c r="AY97" t="s">
        <v>14</v>
      </c>
      <c r="AZ97" t="s">
        <v>613</v>
      </c>
      <c r="BA97" t="s">
        <v>614</v>
      </c>
      <c r="BB97">
        <v>40</v>
      </c>
      <c r="BC97" t="s">
        <v>17</v>
      </c>
      <c r="BD97" t="s">
        <v>18</v>
      </c>
      <c r="BF97" s="6">
        <v>43646</v>
      </c>
      <c r="BG97" s="7" t="s">
        <v>19</v>
      </c>
      <c r="BI97">
        <v>4</v>
      </c>
      <c r="BJ97">
        <v>374923</v>
      </c>
      <c r="BL97" t="s">
        <v>615</v>
      </c>
      <c r="BX97">
        <v>353414</v>
      </c>
    </row>
    <row r="98" spans="1:76" x14ac:dyDescent="0.25">
      <c r="A98">
        <v>352542</v>
      </c>
      <c r="C98">
        <v>1</v>
      </c>
      <c r="F98" t="s">
        <v>0</v>
      </c>
      <c r="G98" t="s">
        <v>1</v>
      </c>
      <c r="H98" t="s">
        <v>616</v>
      </c>
      <c r="I98" t="s">
        <v>3</v>
      </c>
      <c r="K98">
        <v>1</v>
      </c>
      <c r="L98" t="s">
        <v>4</v>
      </c>
      <c r="M98">
        <v>101677</v>
      </c>
      <c r="N98" t="s">
        <v>5</v>
      </c>
      <c r="O98" t="s">
        <v>5</v>
      </c>
      <c r="S98" t="s">
        <v>2562</v>
      </c>
      <c r="T98" t="s">
        <v>775</v>
      </c>
      <c r="U98" t="s">
        <v>581</v>
      </c>
      <c r="V98" s="1">
        <v>1</v>
      </c>
      <c r="W98" t="s">
        <v>512</v>
      </c>
      <c r="X98" t="s">
        <v>512</v>
      </c>
      <c r="Y98" s="2" t="s">
        <v>156</v>
      </c>
      <c r="Z98" s="3">
        <v>2</v>
      </c>
      <c r="AA98" s="4">
        <v>301</v>
      </c>
      <c r="AB98" s="4" t="s">
        <v>512</v>
      </c>
      <c r="AC98" t="s">
        <v>10</v>
      </c>
      <c r="AD98">
        <v>2019</v>
      </c>
      <c r="AE98">
        <v>6</v>
      </c>
      <c r="AF98">
        <v>30</v>
      </c>
      <c r="AJ98" t="s">
        <v>5</v>
      </c>
      <c r="AK98" t="s">
        <v>11</v>
      </c>
      <c r="AL98">
        <v>259711</v>
      </c>
      <c r="AM98">
        <v>6651116</v>
      </c>
      <c r="AN98" s="4">
        <v>259000</v>
      </c>
      <c r="AO98" s="4">
        <v>6651000</v>
      </c>
      <c r="AP98">
        <v>0</v>
      </c>
      <c r="AR98">
        <v>40</v>
      </c>
      <c r="AT98" t="s">
        <v>617</v>
      </c>
      <c r="AU98">
        <v>101677</v>
      </c>
      <c r="AW98" s="5" t="s">
        <v>13</v>
      </c>
      <c r="AX98">
        <v>1</v>
      </c>
      <c r="AY98" t="s">
        <v>14</v>
      </c>
      <c r="AZ98" t="s">
        <v>618</v>
      </c>
      <c r="BA98" t="s">
        <v>619</v>
      </c>
      <c r="BB98">
        <v>40</v>
      </c>
      <c r="BC98" t="s">
        <v>17</v>
      </c>
      <c r="BD98" t="s">
        <v>18</v>
      </c>
      <c r="BF98" s="6">
        <v>43646</v>
      </c>
      <c r="BG98" s="7" t="s">
        <v>19</v>
      </c>
      <c r="BI98">
        <v>4</v>
      </c>
      <c r="BJ98">
        <v>375992</v>
      </c>
      <c r="BL98" t="s">
        <v>620</v>
      </c>
      <c r="BX98">
        <v>352542</v>
      </c>
    </row>
    <row r="99" spans="1:76" x14ac:dyDescent="0.25">
      <c r="A99">
        <v>352624</v>
      </c>
      <c r="C99">
        <v>1</v>
      </c>
      <c r="F99" t="s">
        <v>0</v>
      </c>
      <c r="G99" t="s">
        <v>1</v>
      </c>
      <c r="H99" t="s">
        <v>621</v>
      </c>
      <c r="I99" t="s">
        <v>3</v>
      </c>
      <c r="K99">
        <v>1</v>
      </c>
      <c r="L99" t="s">
        <v>4</v>
      </c>
      <c r="M99">
        <v>101677</v>
      </c>
      <c r="N99" t="s">
        <v>5</v>
      </c>
      <c r="O99" t="s">
        <v>5</v>
      </c>
      <c r="S99" t="s">
        <v>2562</v>
      </c>
      <c r="T99" t="s">
        <v>775</v>
      </c>
      <c r="U99" t="s">
        <v>581</v>
      </c>
      <c r="V99" s="1">
        <v>1</v>
      </c>
      <c r="W99" t="s">
        <v>512</v>
      </c>
      <c r="X99" t="s">
        <v>512</v>
      </c>
      <c r="Y99" s="2" t="s">
        <v>156</v>
      </c>
      <c r="Z99" s="3">
        <v>2</v>
      </c>
      <c r="AA99" s="4">
        <v>301</v>
      </c>
      <c r="AB99" s="4" t="s">
        <v>512</v>
      </c>
      <c r="AC99" t="s">
        <v>10</v>
      </c>
      <c r="AD99">
        <v>2019</v>
      </c>
      <c r="AE99">
        <v>7</v>
      </c>
      <c r="AF99">
        <v>2</v>
      </c>
      <c r="AJ99" t="s">
        <v>5</v>
      </c>
      <c r="AK99" t="s">
        <v>11</v>
      </c>
      <c r="AL99">
        <v>259733</v>
      </c>
      <c r="AM99">
        <v>6651069</v>
      </c>
      <c r="AN99" s="4">
        <v>259000</v>
      </c>
      <c r="AO99" s="4">
        <v>6651000</v>
      </c>
      <c r="AP99">
        <v>21</v>
      </c>
      <c r="AR99">
        <v>40</v>
      </c>
      <c r="AT99" t="s">
        <v>622</v>
      </c>
      <c r="AU99">
        <v>101677</v>
      </c>
      <c r="AW99" s="5" t="s">
        <v>13</v>
      </c>
      <c r="AX99">
        <v>1</v>
      </c>
      <c r="AY99" t="s">
        <v>14</v>
      </c>
      <c r="AZ99" t="s">
        <v>623</v>
      </c>
      <c r="BA99" t="s">
        <v>624</v>
      </c>
      <c r="BB99">
        <v>40</v>
      </c>
      <c r="BC99" t="s">
        <v>17</v>
      </c>
      <c r="BD99" t="s">
        <v>18</v>
      </c>
      <c r="BF99" s="6">
        <v>43648</v>
      </c>
      <c r="BG99" s="7" t="s">
        <v>19</v>
      </c>
      <c r="BI99">
        <v>4</v>
      </c>
      <c r="BJ99">
        <v>376000</v>
      </c>
      <c r="BL99" t="s">
        <v>625</v>
      </c>
      <c r="BX99">
        <v>352624</v>
      </c>
    </row>
    <row r="100" spans="1:76" x14ac:dyDescent="0.25">
      <c r="A100">
        <v>353563</v>
      </c>
      <c r="C100">
        <v>1</v>
      </c>
      <c r="F100" t="s">
        <v>0</v>
      </c>
      <c r="G100" t="s">
        <v>1</v>
      </c>
      <c r="H100" t="s">
        <v>626</v>
      </c>
      <c r="I100" t="s">
        <v>3</v>
      </c>
      <c r="K100">
        <v>1</v>
      </c>
      <c r="L100" t="s">
        <v>4</v>
      </c>
      <c r="M100">
        <v>101677</v>
      </c>
      <c r="N100" t="s">
        <v>5</v>
      </c>
      <c r="O100" t="s">
        <v>5</v>
      </c>
      <c r="S100" t="s">
        <v>2562</v>
      </c>
      <c r="T100" t="s">
        <v>775</v>
      </c>
      <c r="U100" t="s">
        <v>581</v>
      </c>
      <c r="V100" s="1">
        <v>1</v>
      </c>
      <c r="W100" t="s">
        <v>512</v>
      </c>
      <c r="X100" t="s">
        <v>512</v>
      </c>
      <c r="Y100" s="2" t="s">
        <v>156</v>
      </c>
      <c r="Z100" s="3">
        <v>2</v>
      </c>
      <c r="AA100" s="4">
        <v>301</v>
      </c>
      <c r="AB100" s="4" t="s">
        <v>512</v>
      </c>
      <c r="AC100" t="s">
        <v>10</v>
      </c>
      <c r="AD100">
        <v>2019</v>
      </c>
      <c r="AE100">
        <v>7</v>
      </c>
      <c r="AF100">
        <v>6</v>
      </c>
      <c r="AJ100" t="s">
        <v>5</v>
      </c>
      <c r="AK100" t="s">
        <v>11</v>
      </c>
      <c r="AL100">
        <v>259971</v>
      </c>
      <c r="AM100">
        <v>6650690</v>
      </c>
      <c r="AN100" s="4">
        <v>259000</v>
      </c>
      <c r="AO100" s="4">
        <v>6651000</v>
      </c>
      <c r="AP100">
        <v>0</v>
      </c>
      <c r="AR100">
        <v>40</v>
      </c>
      <c r="AT100" t="s">
        <v>627</v>
      </c>
      <c r="AU100">
        <v>101677</v>
      </c>
      <c r="AW100" s="5" t="s">
        <v>13</v>
      </c>
      <c r="AX100">
        <v>1</v>
      </c>
      <c r="AY100" t="s">
        <v>14</v>
      </c>
      <c r="AZ100" t="s">
        <v>628</v>
      </c>
      <c r="BA100" t="s">
        <v>629</v>
      </c>
      <c r="BB100">
        <v>40</v>
      </c>
      <c r="BC100" t="s">
        <v>17</v>
      </c>
      <c r="BD100" t="s">
        <v>18</v>
      </c>
      <c r="BF100" s="6">
        <v>43652</v>
      </c>
      <c r="BG100" s="7" t="s">
        <v>19</v>
      </c>
      <c r="BI100">
        <v>4</v>
      </c>
      <c r="BJ100">
        <v>374749</v>
      </c>
      <c r="BL100" t="s">
        <v>630</v>
      </c>
      <c r="BX100">
        <v>353563</v>
      </c>
    </row>
    <row r="101" spans="1:76" x14ac:dyDescent="0.25">
      <c r="A101">
        <v>352879</v>
      </c>
      <c r="C101">
        <v>1</v>
      </c>
      <c r="F101" t="s">
        <v>0</v>
      </c>
      <c r="G101" t="s">
        <v>1</v>
      </c>
      <c r="H101" t="s">
        <v>631</v>
      </c>
      <c r="I101" t="s">
        <v>3</v>
      </c>
      <c r="K101">
        <v>1</v>
      </c>
      <c r="L101" t="s">
        <v>4</v>
      </c>
      <c r="M101">
        <v>101677</v>
      </c>
      <c r="N101" t="s">
        <v>5</v>
      </c>
      <c r="O101" t="s">
        <v>5</v>
      </c>
      <c r="S101" t="s">
        <v>2562</v>
      </c>
      <c r="T101" t="s">
        <v>775</v>
      </c>
      <c r="U101" t="s">
        <v>581</v>
      </c>
      <c r="V101" s="1">
        <v>1</v>
      </c>
      <c r="W101" t="s">
        <v>512</v>
      </c>
      <c r="X101" t="s">
        <v>512</v>
      </c>
      <c r="Y101" s="2" t="s">
        <v>156</v>
      </c>
      <c r="Z101" s="3">
        <v>2</v>
      </c>
      <c r="AA101" s="4">
        <v>301</v>
      </c>
      <c r="AB101" s="4" t="s">
        <v>512</v>
      </c>
      <c r="AC101" t="s">
        <v>10</v>
      </c>
      <c r="AD101">
        <v>2019</v>
      </c>
      <c r="AE101">
        <v>7</v>
      </c>
      <c r="AF101">
        <v>6</v>
      </c>
      <c r="AJ101" t="s">
        <v>5</v>
      </c>
      <c r="AK101" t="s">
        <v>11</v>
      </c>
      <c r="AL101">
        <v>259786</v>
      </c>
      <c r="AM101">
        <v>6651133</v>
      </c>
      <c r="AN101" s="4">
        <v>259000</v>
      </c>
      <c r="AO101" s="4">
        <v>6651000</v>
      </c>
      <c r="AP101">
        <v>0</v>
      </c>
      <c r="AR101">
        <v>40</v>
      </c>
      <c r="AT101" t="s">
        <v>632</v>
      </c>
      <c r="AU101">
        <v>101677</v>
      </c>
      <c r="AW101" s="5" t="s">
        <v>13</v>
      </c>
      <c r="AX101">
        <v>1</v>
      </c>
      <c r="AY101" t="s">
        <v>14</v>
      </c>
      <c r="AZ101" t="s">
        <v>633</v>
      </c>
      <c r="BA101" t="s">
        <v>634</v>
      </c>
      <c r="BB101">
        <v>40</v>
      </c>
      <c r="BC101" t="s">
        <v>17</v>
      </c>
      <c r="BD101" t="s">
        <v>18</v>
      </c>
      <c r="BF101" s="6">
        <v>43652</v>
      </c>
      <c r="BG101" s="7" t="s">
        <v>19</v>
      </c>
      <c r="BI101">
        <v>4</v>
      </c>
      <c r="BJ101">
        <v>375643</v>
      </c>
      <c r="BL101" t="s">
        <v>635</v>
      </c>
      <c r="BX101">
        <v>352879</v>
      </c>
    </row>
    <row r="102" spans="1:76" x14ac:dyDescent="0.25">
      <c r="A102">
        <v>352623</v>
      </c>
      <c r="C102">
        <v>1</v>
      </c>
      <c r="F102" t="s">
        <v>0</v>
      </c>
      <c r="G102" t="s">
        <v>1</v>
      </c>
      <c r="H102" t="s">
        <v>636</v>
      </c>
      <c r="I102" t="s">
        <v>3</v>
      </c>
      <c r="K102">
        <v>1</v>
      </c>
      <c r="L102" t="s">
        <v>4</v>
      </c>
      <c r="M102">
        <v>101677</v>
      </c>
      <c r="N102" t="s">
        <v>5</v>
      </c>
      <c r="O102" t="s">
        <v>5</v>
      </c>
      <c r="S102" t="s">
        <v>2562</v>
      </c>
      <c r="T102" t="s">
        <v>775</v>
      </c>
      <c r="U102" t="s">
        <v>581</v>
      </c>
      <c r="V102" s="1">
        <v>1</v>
      </c>
      <c r="W102" t="s">
        <v>512</v>
      </c>
      <c r="X102" t="s">
        <v>512</v>
      </c>
      <c r="Y102" s="2" t="s">
        <v>156</v>
      </c>
      <c r="Z102" s="3">
        <v>2</v>
      </c>
      <c r="AA102" s="4">
        <v>301</v>
      </c>
      <c r="AB102" s="4" t="s">
        <v>512</v>
      </c>
      <c r="AC102" t="s">
        <v>10</v>
      </c>
      <c r="AD102">
        <v>2019</v>
      </c>
      <c r="AE102">
        <v>7</v>
      </c>
      <c r="AF102">
        <v>10</v>
      </c>
      <c r="AJ102" t="s">
        <v>5</v>
      </c>
      <c r="AK102" t="s">
        <v>11</v>
      </c>
      <c r="AL102">
        <v>259733</v>
      </c>
      <c r="AM102">
        <v>6651090</v>
      </c>
      <c r="AN102" s="4">
        <v>259000</v>
      </c>
      <c r="AO102" s="4">
        <v>6651000</v>
      </c>
      <c r="AP102">
        <v>0</v>
      </c>
      <c r="AR102">
        <v>40</v>
      </c>
      <c r="AT102" t="s">
        <v>637</v>
      </c>
      <c r="AU102">
        <v>101677</v>
      </c>
      <c r="AW102" s="5" t="s">
        <v>13</v>
      </c>
      <c r="AX102">
        <v>1</v>
      </c>
      <c r="AY102" t="s">
        <v>14</v>
      </c>
      <c r="AZ102" t="s">
        <v>638</v>
      </c>
      <c r="BA102" t="s">
        <v>639</v>
      </c>
      <c r="BB102">
        <v>40</v>
      </c>
      <c r="BC102" t="s">
        <v>17</v>
      </c>
      <c r="BD102" t="s">
        <v>18</v>
      </c>
      <c r="BF102" s="6">
        <v>43656</v>
      </c>
      <c r="BG102" s="7" t="s">
        <v>19</v>
      </c>
      <c r="BI102">
        <v>4</v>
      </c>
      <c r="BJ102">
        <v>374926</v>
      </c>
      <c r="BL102" t="s">
        <v>640</v>
      </c>
      <c r="BX102">
        <v>352623</v>
      </c>
    </row>
    <row r="103" spans="1:76" x14ac:dyDescent="0.25">
      <c r="A103">
        <v>352306</v>
      </c>
      <c r="C103">
        <v>1</v>
      </c>
      <c r="F103" t="s">
        <v>0</v>
      </c>
      <c r="G103" t="s">
        <v>1</v>
      </c>
      <c r="H103" t="s">
        <v>641</v>
      </c>
      <c r="I103" t="s">
        <v>3</v>
      </c>
      <c r="K103">
        <v>1</v>
      </c>
      <c r="L103" t="s">
        <v>4</v>
      </c>
      <c r="M103">
        <v>101677</v>
      </c>
      <c r="N103" t="s">
        <v>5</v>
      </c>
      <c r="O103" t="s">
        <v>5</v>
      </c>
      <c r="S103" t="s">
        <v>2562</v>
      </c>
      <c r="T103" t="s">
        <v>775</v>
      </c>
      <c r="U103" t="s">
        <v>581</v>
      </c>
      <c r="V103" s="1">
        <v>1</v>
      </c>
      <c r="W103" t="s">
        <v>512</v>
      </c>
      <c r="X103" t="s">
        <v>512</v>
      </c>
      <c r="Y103" s="2" t="s">
        <v>156</v>
      </c>
      <c r="Z103" s="3">
        <v>2</v>
      </c>
      <c r="AA103" s="4">
        <v>301</v>
      </c>
      <c r="AB103" s="4" t="s">
        <v>512</v>
      </c>
      <c r="AC103" t="s">
        <v>10</v>
      </c>
      <c r="AD103">
        <v>2019</v>
      </c>
      <c r="AE103">
        <v>7</v>
      </c>
      <c r="AF103">
        <v>10</v>
      </c>
      <c r="AJ103" t="s">
        <v>5</v>
      </c>
      <c r="AK103" t="s">
        <v>11</v>
      </c>
      <c r="AL103">
        <v>259640</v>
      </c>
      <c r="AM103">
        <v>6651157</v>
      </c>
      <c r="AN103" s="4">
        <v>259000</v>
      </c>
      <c r="AO103" s="4">
        <v>6651000</v>
      </c>
      <c r="AP103">
        <v>6</v>
      </c>
      <c r="AR103">
        <v>40</v>
      </c>
      <c r="AT103" t="s">
        <v>642</v>
      </c>
      <c r="AU103">
        <v>101677</v>
      </c>
      <c r="AW103" s="5" t="s">
        <v>13</v>
      </c>
      <c r="AX103">
        <v>1</v>
      </c>
      <c r="AY103" t="s">
        <v>14</v>
      </c>
      <c r="AZ103" t="s">
        <v>643</v>
      </c>
      <c r="BA103" t="s">
        <v>644</v>
      </c>
      <c r="BB103">
        <v>40</v>
      </c>
      <c r="BC103" t="s">
        <v>17</v>
      </c>
      <c r="BD103" t="s">
        <v>18</v>
      </c>
      <c r="BF103" s="6">
        <v>43656</v>
      </c>
      <c r="BG103" s="7" t="s">
        <v>19</v>
      </c>
      <c r="BI103">
        <v>4</v>
      </c>
      <c r="BJ103">
        <v>375005</v>
      </c>
      <c r="BL103" t="s">
        <v>645</v>
      </c>
      <c r="BX103">
        <v>352306</v>
      </c>
    </row>
    <row r="104" spans="1:76" x14ac:dyDescent="0.25">
      <c r="A104">
        <v>358983</v>
      </c>
      <c r="C104">
        <v>1</v>
      </c>
      <c r="D104">
        <v>1</v>
      </c>
      <c r="E104">
        <v>1</v>
      </c>
      <c r="F104" t="s">
        <v>0</v>
      </c>
      <c r="G104" t="s">
        <v>1</v>
      </c>
      <c r="H104" t="s">
        <v>673</v>
      </c>
      <c r="I104" t="s">
        <v>3</v>
      </c>
      <c r="K104">
        <v>1</v>
      </c>
      <c r="L104" t="s">
        <v>4</v>
      </c>
      <c r="M104">
        <v>101677</v>
      </c>
      <c r="N104" t="s">
        <v>5</v>
      </c>
      <c r="O104" t="s">
        <v>5</v>
      </c>
      <c r="S104" t="s">
        <v>2562</v>
      </c>
      <c r="T104" t="s">
        <v>775</v>
      </c>
      <c r="U104" t="s">
        <v>674</v>
      </c>
      <c r="V104" s="1">
        <v>1</v>
      </c>
      <c r="W104" t="s">
        <v>512</v>
      </c>
      <c r="X104" t="s">
        <v>512</v>
      </c>
      <c r="Y104" s="2" t="s">
        <v>156</v>
      </c>
      <c r="Z104" s="3">
        <v>2</v>
      </c>
      <c r="AA104" s="4">
        <v>301</v>
      </c>
      <c r="AB104" s="4" t="s">
        <v>512</v>
      </c>
      <c r="AC104" t="s">
        <v>10</v>
      </c>
      <c r="AD104">
        <v>2019</v>
      </c>
      <c r="AE104">
        <v>6</v>
      </c>
      <c r="AF104">
        <v>6</v>
      </c>
      <c r="AJ104" t="s">
        <v>5</v>
      </c>
      <c r="AK104" t="s">
        <v>11</v>
      </c>
      <c r="AL104">
        <v>260818</v>
      </c>
      <c r="AM104">
        <v>6649462</v>
      </c>
      <c r="AN104" s="4">
        <v>261000</v>
      </c>
      <c r="AO104" s="4">
        <v>6649000</v>
      </c>
      <c r="AP104">
        <v>0</v>
      </c>
      <c r="AR104">
        <v>40</v>
      </c>
      <c r="AT104" t="s">
        <v>675</v>
      </c>
      <c r="AU104">
        <v>101677</v>
      </c>
      <c r="AW104" s="5" t="s">
        <v>13</v>
      </c>
      <c r="AX104">
        <v>1</v>
      </c>
      <c r="AY104" t="s">
        <v>14</v>
      </c>
      <c r="AZ104" t="s">
        <v>676</v>
      </c>
      <c r="BA104" t="s">
        <v>677</v>
      </c>
      <c r="BB104">
        <v>40</v>
      </c>
      <c r="BC104" t="s">
        <v>17</v>
      </c>
      <c r="BD104" t="s">
        <v>18</v>
      </c>
      <c r="BF104" s="6">
        <v>43622</v>
      </c>
      <c r="BG104" s="7" t="s">
        <v>19</v>
      </c>
      <c r="BI104">
        <v>4</v>
      </c>
      <c r="BJ104">
        <v>374625</v>
      </c>
      <c r="BL104" t="s">
        <v>678</v>
      </c>
      <c r="BX104">
        <v>358983</v>
      </c>
    </row>
    <row r="105" spans="1:76" x14ac:dyDescent="0.25">
      <c r="A105">
        <v>354185</v>
      </c>
      <c r="C105">
        <v>1</v>
      </c>
      <c r="D105">
        <v>1</v>
      </c>
      <c r="E105">
        <v>2</v>
      </c>
      <c r="F105" t="s">
        <v>0</v>
      </c>
      <c r="G105" t="s">
        <v>1</v>
      </c>
      <c r="H105" t="s">
        <v>679</v>
      </c>
      <c r="I105" t="s">
        <v>3</v>
      </c>
      <c r="K105">
        <v>1</v>
      </c>
      <c r="L105" t="s">
        <v>4</v>
      </c>
      <c r="M105">
        <v>101677</v>
      </c>
      <c r="N105" t="s">
        <v>5</v>
      </c>
      <c r="O105" t="s">
        <v>5</v>
      </c>
      <c r="S105" t="s">
        <v>2562</v>
      </c>
      <c r="T105" t="s">
        <v>775</v>
      </c>
      <c r="U105" t="s">
        <v>674</v>
      </c>
      <c r="V105" s="1">
        <v>1</v>
      </c>
      <c r="W105" t="s">
        <v>512</v>
      </c>
      <c r="X105" t="s">
        <v>512</v>
      </c>
      <c r="Y105" s="2" t="s">
        <v>156</v>
      </c>
      <c r="Z105" s="3">
        <v>2</v>
      </c>
      <c r="AA105" s="4">
        <v>301</v>
      </c>
      <c r="AB105" s="4" t="s">
        <v>512</v>
      </c>
      <c r="AC105" t="s">
        <v>10</v>
      </c>
      <c r="AD105">
        <v>2019</v>
      </c>
      <c r="AE105">
        <v>6</v>
      </c>
      <c r="AF105">
        <v>16</v>
      </c>
      <c r="AJ105" t="s">
        <v>5</v>
      </c>
      <c r="AK105" t="s">
        <v>11</v>
      </c>
      <c r="AL105">
        <v>260088</v>
      </c>
      <c r="AM105">
        <v>6649623</v>
      </c>
      <c r="AN105" s="4">
        <v>261000</v>
      </c>
      <c r="AO105" s="4">
        <v>6649000</v>
      </c>
      <c r="AP105">
        <v>65</v>
      </c>
      <c r="AR105">
        <v>40</v>
      </c>
      <c r="AT105" t="s">
        <v>680</v>
      </c>
      <c r="AU105">
        <v>101677</v>
      </c>
      <c r="AW105" s="5" t="s">
        <v>13</v>
      </c>
      <c r="AX105">
        <v>1</v>
      </c>
      <c r="AY105" t="s">
        <v>14</v>
      </c>
      <c r="AZ105" t="s">
        <v>681</v>
      </c>
      <c r="BA105" t="s">
        <v>682</v>
      </c>
      <c r="BB105">
        <v>40</v>
      </c>
      <c r="BC105" t="s">
        <v>17</v>
      </c>
      <c r="BD105" t="s">
        <v>18</v>
      </c>
      <c r="BF105" s="6">
        <v>43632</v>
      </c>
      <c r="BG105" s="7" t="s">
        <v>19</v>
      </c>
      <c r="BI105">
        <v>4</v>
      </c>
      <c r="BJ105">
        <v>374833</v>
      </c>
      <c r="BL105" t="s">
        <v>683</v>
      </c>
      <c r="BX105">
        <v>354185</v>
      </c>
    </row>
    <row r="106" spans="1:76" x14ac:dyDescent="0.25">
      <c r="A106">
        <v>354116</v>
      </c>
      <c r="C106">
        <v>1</v>
      </c>
      <c r="D106">
        <v>1</v>
      </c>
      <c r="E106">
        <v>3</v>
      </c>
      <c r="F106" t="s">
        <v>0</v>
      </c>
      <c r="G106" t="s">
        <v>1</v>
      </c>
      <c r="H106" t="s">
        <v>684</v>
      </c>
      <c r="I106" t="s">
        <v>3</v>
      </c>
      <c r="K106">
        <v>1</v>
      </c>
      <c r="L106" t="s">
        <v>4</v>
      </c>
      <c r="M106">
        <v>101677</v>
      </c>
      <c r="N106" t="s">
        <v>5</v>
      </c>
      <c r="O106" t="s">
        <v>5</v>
      </c>
      <c r="S106" t="s">
        <v>2562</v>
      </c>
      <c r="T106" t="s">
        <v>775</v>
      </c>
      <c r="U106" t="s">
        <v>674</v>
      </c>
      <c r="V106" s="1">
        <v>1</v>
      </c>
      <c r="W106" t="s">
        <v>512</v>
      </c>
      <c r="X106" t="s">
        <v>512</v>
      </c>
      <c r="Y106" s="2" t="s">
        <v>156</v>
      </c>
      <c r="Z106" s="3">
        <v>2</v>
      </c>
      <c r="AA106" s="4">
        <v>301</v>
      </c>
      <c r="AB106" s="4" t="s">
        <v>512</v>
      </c>
      <c r="AC106" t="s">
        <v>10</v>
      </c>
      <c r="AD106">
        <v>2019</v>
      </c>
      <c r="AE106">
        <v>6</v>
      </c>
      <c r="AF106">
        <v>16</v>
      </c>
      <c r="AJ106" t="s">
        <v>5</v>
      </c>
      <c r="AK106" t="s">
        <v>11</v>
      </c>
      <c r="AL106">
        <v>260075</v>
      </c>
      <c r="AM106">
        <v>6649578</v>
      </c>
      <c r="AN106" s="4">
        <v>261000</v>
      </c>
      <c r="AO106" s="4">
        <v>6649000</v>
      </c>
      <c r="AP106">
        <v>65</v>
      </c>
      <c r="AR106">
        <v>40</v>
      </c>
      <c r="AT106" t="s">
        <v>685</v>
      </c>
      <c r="AU106">
        <v>101677</v>
      </c>
      <c r="AW106" s="5" t="s">
        <v>13</v>
      </c>
      <c r="AX106">
        <v>1</v>
      </c>
      <c r="AY106" t="s">
        <v>14</v>
      </c>
      <c r="AZ106" t="s">
        <v>686</v>
      </c>
      <c r="BA106" t="s">
        <v>687</v>
      </c>
      <c r="BB106">
        <v>40</v>
      </c>
      <c r="BC106" t="s">
        <v>17</v>
      </c>
      <c r="BD106" t="s">
        <v>18</v>
      </c>
      <c r="BF106" s="6">
        <v>43632</v>
      </c>
      <c r="BG106" s="7" t="s">
        <v>19</v>
      </c>
      <c r="BI106">
        <v>4</v>
      </c>
      <c r="BJ106">
        <v>375685</v>
      </c>
      <c r="BL106" t="s">
        <v>688</v>
      </c>
      <c r="BX106">
        <v>354116</v>
      </c>
    </row>
    <row r="107" spans="1:76" x14ac:dyDescent="0.25">
      <c r="A107">
        <v>355217</v>
      </c>
      <c r="C107">
        <v>1</v>
      </c>
      <c r="D107">
        <v>1</v>
      </c>
      <c r="E107">
        <v>4</v>
      </c>
      <c r="F107" t="s">
        <v>0</v>
      </c>
      <c r="G107" t="s">
        <v>1</v>
      </c>
      <c r="H107" t="s">
        <v>689</v>
      </c>
      <c r="I107" t="s">
        <v>3</v>
      </c>
      <c r="K107">
        <v>1</v>
      </c>
      <c r="L107" t="s">
        <v>4</v>
      </c>
      <c r="M107">
        <v>101677</v>
      </c>
      <c r="N107" t="s">
        <v>5</v>
      </c>
      <c r="O107" t="s">
        <v>5</v>
      </c>
      <c r="S107" t="s">
        <v>2562</v>
      </c>
      <c r="T107" t="s">
        <v>775</v>
      </c>
      <c r="U107" t="s">
        <v>674</v>
      </c>
      <c r="V107" s="1">
        <v>1</v>
      </c>
      <c r="W107" t="s">
        <v>512</v>
      </c>
      <c r="X107" t="s">
        <v>512</v>
      </c>
      <c r="Y107" s="2" t="s">
        <v>156</v>
      </c>
      <c r="Z107" s="3">
        <v>2</v>
      </c>
      <c r="AA107" s="4">
        <v>301</v>
      </c>
      <c r="AB107" s="4" t="s">
        <v>512</v>
      </c>
      <c r="AC107" t="s">
        <v>10</v>
      </c>
      <c r="AD107">
        <v>2019</v>
      </c>
      <c r="AE107">
        <v>6</v>
      </c>
      <c r="AF107">
        <v>19</v>
      </c>
      <c r="AJ107" t="s">
        <v>5</v>
      </c>
      <c r="AK107" t="s">
        <v>11</v>
      </c>
      <c r="AL107">
        <v>260243</v>
      </c>
      <c r="AM107">
        <v>6649316</v>
      </c>
      <c r="AN107" s="4">
        <v>261000</v>
      </c>
      <c r="AO107" s="4">
        <v>6649000</v>
      </c>
      <c r="AP107">
        <v>0</v>
      </c>
      <c r="AR107">
        <v>40</v>
      </c>
      <c r="AT107" t="s">
        <v>690</v>
      </c>
      <c r="AU107">
        <v>101677</v>
      </c>
      <c r="AW107" s="5" t="s">
        <v>13</v>
      </c>
      <c r="AX107">
        <v>1</v>
      </c>
      <c r="AY107" t="s">
        <v>14</v>
      </c>
      <c r="AZ107" t="s">
        <v>691</v>
      </c>
      <c r="BA107" t="s">
        <v>692</v>
      </c>
      <c r="BB107">
        <v>40</v>
      </c>
      <c r="BC107" t="s">
        <v>17</v>
      </c>
      <c r="BD107" t="s">
        <v>18</v>
      </c>
      <c r="BF107" s="6">
        <v>43635</v>
      </c>
      <c r="BG107" s="7" t="s">
        <v>19</v>
      </c>
      <c r="BI107">
        <v>4</v>
      </c>
      <c r="BJ107">
        <v>375752</v>
      </c>
      <c r="BL107" t="s">
        <v>693</v>
      </c>
      <c r="BX107">
        <v>355217</v>
      </c>
    </row>
    <row r="108" spans="1:76" x14ac:dyDescent="0.25">
      <c r="A108">
        <v>358973</v>
      </c>
      <c r="C108">
        <v>1</v>
      </c>
      <c r="D108">
        <v>1</v>
      </c>
      <c r="E108">
        <v>2</v>
      </c>
      <c r="F108" t="s">
        <v>0</v>
      </c>
      <c r="G108" t="s">
        <v>1</v>
      </c>
      <c r="H108" t="s">
        <v>706</v>
      </c>
      <c r="I108" t="s">
        <v>3</v>
      </c>
      <c r="K108">
        <v>1</v>
      </c>
      <c r="L108" t="s">
        <v>4</v>
      </c>
      <c r="M108">
        <v>101677</v>
      </c>
      <c r="N108" t="s">
        <v>5</v>
      </c>
      <c r="O108" t="s">
        <v>5</v>
      </c>
      <c r="S108" t="s">
        <v>2562</v>
      </c>
      <c r="T108" t="s">
        <v>775</v>
      </c>
      <c r="U108" t="s">
        <v>700</v>
      </c>
      <c r="V108" s="1">
        <v>1</v>
      </c>
      <c r="W108" t="s">
        <v>512</v>
      </c>
      <c r="X108" t="s">
        <v>512</v>
      </c>
      <c r="Y108" s="2" t="s">
        <v>156</v>
      </c>
      <c r="Z108" s="3">
        <v>2</v>
      </c>
      <c r="AA108" s="4">
        <v>301</v>
      </c>
      <c r="AB108" s="4" t="s">
        <v>512</v>
      </c>
      <c r="AC108" t="s">
        <v>10</v>
      </c>
      <c r="AD108">
        <v>2019</v>
      </c>
      <c r="AE108">
        <v>6</v>
      </c>
      <c r="AF108">
        <v>10</v>
      </c>
      <c r="AJ108" t="s">
        <v>5</v>
      </c>
      <c r="AK108" t="s">
        <v>11</v>
      </c>
      <c r="AL108">
        <v>260816</v>
      </c>
      <c r="AM108">
        <v>6650450</v>
      </c>
      <c r="AN108" s="4">
        <v>261000</v>
      </c>
      <c r="AO108" s="4">
        <v>6651000</v>
      </c>
      <c r="AP108">
        <v>33</v>
      </c>
      <c r="AR108">
        <v>40</v>
      </c>
      <c r="AT108" t="s">
        <v>707</v>
      </c>
      <c r="AU108">
        <v>101677</v>
      </c>
      <c r="AW108" s="5" t="s">
        <v>13</v>
      </c>
      <c r="AX108">
        <v>1</v>
      </c>
      <c r="AY108" t="s">
        <v>14</v>
      </c>
      <c r="AZ108" t="s">
        <v>708</v>
      </c>
      <c r="BA108" t="s">
        <v>709</v>
      </c>
      <c r="BB108">
        <v>40</v>
      </c>
      <c r="BC108" t="s">
        <v>17</v>
      </c>
      <c r="BD108" t="s">
        <v>18</v>
      </c>
      <c r="BF108" s="6">
        <v>43626</v>
      </c>
      <c r="BG108" s="7" t="s">
        <v>19</v>
      </c>
      <c r="BI108">
        <v>4</v>
      </c>
      <c r="BJ108">
        <v>374690</v>
      </c>
      <c r="BL108" t="s">
        <v>710</v>
      </c>
      <c r="BX108">
        <v>358973</v>
      </c>
    </row>
    <row r="109" spans="1:76" x14ac:dyDescent="0.25">
      <c r="A109">
        <v>355507</v>
      </c>
      <c r="C109">
        <v>1</v>
      </c>
      <c r="D109">
        <v>1</v>
      </c>
      <c r="E109">
        <v>3</v>
      </c>
      <c r="F109" t="s">
        <v>0</v>
      </c>
      <c r="G109" t="s">
        <v>1</v>
      </c>
      <c r="H109" t="s">
        <v>711</v>
      </c>
      <c r="I109" t="s">
        <v>3</v>
      </c>
      <c r="K109">
        <v>1</v>
      </c>
      <c r="L109" t="s">
        <v>4</v>
      </c>
      <c r="M109">
        <v>101677</v>
      </c>
      <c r="N109" t="s">
        <v>5</v>
      </c>
      <c r="O109" t="s">
        <v>5</v>
      </c>
      <c r="S109" t="s">
        <v>2562</v>
      </c>
      <c r="T109" t="s">
        <v>775</v>
      </c>
      <c r="U109" t="s">
        <v>700</v>
      </c>
      <c r="V109" s="1">
        <v>1</v>
      </c>
      <c r="W109" t="s">
        <v>512</v>
      </c>
      <c r="X109" t="s">
        <v>512</v>
      </c>
      <c r="Y109" s="2" t="s">
        <v>156</v>
      </c>
      <c r="Z109" s="3">
        <v>2</v>
      </c>
      <c r="AA109" s="4">
        <v>301</v>
      </c>
      <c r="AB109" s="4" t="s">
        <v>512</v>
      </c>
      <c r="AC109" t="s">
        <v>10</v>
      </c>
      <c r="AD109">
        <v>2019</v>
      </c>
      <c r="AE109">
        <v>6</v>
      </c>
      <c r="AF109">
        <v>20</v>
      </c>
      <c r="AJ109" t="s">
        <v>5</v>
      </c>
      <c r="AK109" t="s">
        <v>11</v>
      </c>
      <c r="AL109">
        <v>260304</v>
      </c>
      <c r="AM109">
        <v>6650537</v>
      </c>
      <c r="AN109" s="4">
        <v>261000</v>
      </c>
      <c r="AO109" s="4">
        <v>6651000</v>
      </c>
      <c r="AP109">
        <v>0</v>
      </c>
      <c r="AR109">
        <v>40</v>
      </c>
      <c r="AT109" t="s">
        <v>712</v>
      </c>
      <c r="AU109">
        <v>101677</v>
      </c>
      <c r="AW109" s="5" t="s">
        <v>13</v>
      </c>
      <c r="AX109">
        <v>1</v>
      </c>
      <c r="AY109" t="s">
        <v>14</v>
      </c>
      <c r="AZ109" t="s">
        <v>713</v>
      </c>
      <c r="BA109" t="s">
        <v>714</v>
      </c>
      <c r="BB109">
        <v>40</v>
      </c>
      <c r="BC109" t="s">
        <v>17</v>
      </c>
      <c r="BD109" t="s">
        <v>18</v>
      </c>
      <c r="BF109" s="6">
        <v>43636</v>
      </c>
      <c r="BG109" s="7" t="s">
        <v>19</v>
      </c>
      <c r="BI109">
        <v>4</v>
      </c>
      <c r="BJ109">
        <v>375725</v>
      </c>
      <c r="BL109" t="s">
        <v>715</v>
      </c>
      <c r="BX109">
        <v>355507</v>
      </c>
    </row>
    <row r="110" spans="1:76" x14ac:dyDescent="0.25">
      <c r="A110">
        <v>356385</v>
      </c>
      <c r="C110">
        <v>1</v>
      </c>
      <c r="D110">
        <v>1</v>
      </c>
      <c r="E110">
        <v>4</v>
      </c>
      <c r="F110" t="s">
        <v>0</v>
      </c>
      <c r="G110" t="s">
        <v>1</v>
      </c>
      <c r="H110" t="s">
        <v>716</v>
      </c>
      <c r="I110" t="s">
        <v>3</v>
      </c>
      <c r="K110">
        <v>1</v>
      </c>
      <c r="L110" t="s">
        <v>4</v>
      </c>
      <c r="M110">
        <v>101677</v>
      </c>
      <c r="N110" t="s">
        <v>5</v>
      </c>
      <c r="O110" t="s">
        <v>5</v>
      </c>
      <c r="S110" t="s">
        <v>2562</v>
      </c>
      <c r="T110" t="s">
        <v>775</v>
      </c>
      <c r="U110" t="s">
        <v>700</v>
      </c>
      <c r="V110" s="1">
        <v>1</v>
      </c>
      <c r="W110" t="s">
        <v>512</v>
      </c>
      <c r="X110" t="s">
        <v>512</v>
      </c>
      <c r="Y110" s="2" t="s">
        <v>156</v>
      </c>
      <c r="Z110" s="3">
        <v>2</v>
      </c>
      <c r="AA110" s="4">
        <v>301</v>
      </c>
      <c r="AB110" s="4" t="s">
        <v>512</v>
      </c>
      <c r="AC110" t="s">
        <v>10</v>
      </c>
      <c r="AD110">
        <v>2019</v>
      </c>
      <c r="AE110">
        <v>6</v>
      </c>
      <c r="AF110">
        <v>22</v>
      </c>
      <c r="AJ110" t="s">
        <v>5</v>
      </c>
      <c r="AK110" t="s">
        <v>11</v>
      </c>
      <c r="AL110">
        <v>260435</v>
      </c>
      <c r="AM110">
        <v>6650510</v>
      </c>
      <c r="AN110" s="4">
        <v>261000</v>
      </c>
      <c r="AO110" s="4">
        <v>6651000</v>
      </c>
      <c r="AP110">
        <v>0</v>
      </c>
      <c r="AR110">
        <v>40</v>
      </c>
      <c r="AT110" t="s">
        <v>717</v>
      </c>
      <c r="AU110">
        <v>101677</v>
      </c>
      <c r="AW110" s="5" t="s">
        <v>13</v>
      </c>
      <c r="AX110">
        <v>1</v>
      </c>
      <c r="AY110" t="s">
        <v>14</v>
      </c>
      <c r="AZ110" t="s">
        <v>718</v>
      </c>
      <c r="BA110" t="s">
        <v>719</v>
      </c>
      <c r="BB110">
        <v>40</v>
      </c>
      <c r="BC110" t="s">
        <v>17</v>
      </c>
      <c r="BD110" t="s">
        <v>18</v>
      </c>
      <c r="BF110" s="6">
        <v>43638</v>
      </c>
      <c r="BG110" s="7" t="s">
        <v>19</v>
      </c>
      <c r="BI110">
        <v>4</v>
      </c>
      <c r="BJ110">
        <v>375955</v>
      </c>
      <c r="BL110" t="s">
        <v>720</v>
      </c>
      <c r="BX110">
        <v>356385</v>
      </c>
    </row>
    <row r="111" spans="1:76" x14ac:dyDescent="0.25">
      <c r="A111">
        <v>355091</v>
      </c>
      <c r="C111">
        <v>1</v>
      </c>
      <c r="D111">
        <v>1</v>
      </c>
      <c r="E111">
        <v>5</v>
      </c>
      <c r="F111" t="s">
        <v>0</v>
      </c>
      <c r="G111" t="s">
        <v>1</v>
      </c>
      <c r="H111" t="s">
        <v>721</v>
      </c>
      <c r="I111" t="s">
        <v>3</v>
      </c>
      <c r="K111">
        <v>1</v>
      </c>
      <c r="L111" t="s">
        <v>4</v>
      </c>
      <c r="M111">
        <v>101677</v>
      </c>
      <c r="N111" t="s">
        <v>5</v>
      </c>
      <c r="O111" t="s">
        <v>5</v>
      </c>
      <c r="S111" t="s">
        <v>2562</v>
      </c>
      <c r="T111" t="s">
        <v>775</v>
      </c>
      <c r="U111" t="s">
        <v>700</v>
      </c>
      <c r="V111" s="1">
        <v>1</v>
      </c>
      <c r="W111" t="s">
        <v>512</v>
      </c>
      <c r="X111" t="s">
        <v>512</v>
      </c>
      <c r="Y111" s="2" t="s">
        <v>156</v>
      </c>
      <c r="Z111" s="3">
        <v>2</v>
      </c>
      <c r="AA111" s="4">
        <v>301</v>
      </c>
      <c r="AB111" s="4" t="s">
        <v>512</v>
      </c>
      <c r="AC111" t="s">
        <v>10</v>
      </c>
      <c r="AD111">
        <v>2019</v>
      </c>
      <c r="AE111">
        <v>6</v>
      </c>
      <c r="AF111">
        <v>23</v>
      </c>
      <c r="AJ111" t="s">
        <v>5</v>
      </c>
      <c r="AK111" t="s">
        <v>11</v>
      </c>
      <c r="AL111">
        <v>260220</v>
      </c>
      <c r="AM111">
        <v>6650406</v>
      </c>
      <c r="AN111" s="4">
        <v>261000</v>
      </c>
      <c r="AO111" s="4">
        <v>6651000</v>
      </c>
      <c r="AP111">
        <v>12</v>
      </c>
      <c r="AR111">
        <v>40</v>
      </c>
      <c r="AT111" t="s">
        <v>722</v>
      </c>
      <c r="AU111">
        <v>101677</v>
      </c>
      <c r="AW111" s="5" t="s">
        <v>13</v>
      </c>
      <c r="AX111">
        <v>1</v>
      </c>
      <c r="AY111" t="s">
        <v>14</v>
      </c>
      <c r="AZ111" t="s">
        <v>723</v>
      </c>
      <c r="BA111" t="s">
        <v>724</v>
      </c>
      <c r="BB111">
        <v>40</v>
      </c>
      <c r="BC111" t="s">
        <v>17</v>
      </c>
      <c r="BD111" t="s">
        <v>18</v>
      </c>
      <c r="BF111" s="6">
        <v>43639</v>
      </c>
      <c r="BG111" s="7" t="s">
        <v>19</v>
      </c>
      <c r="BI111">
        <v>4</v>
      </c>
      <c r="BJ111">
        <v>375723</v>
      </c>
      <c r="BL111" t="s">
        <v>725</v>
      </c>
      <c r="BX111">
        <v>355091</v>
      </c>
    </row>
    <row r="112" spans="1:76" x14ac:dyDescent="0.25">
      <c r="A112">
        <v>361765</v>
      </c>
      <c r="C112">
        <v>1</v>
      </c>
      <c r="D112">
        <v>1</v>
      </c>
      <c r="E112">
        <v>1</v>
      </c>
      <c r="F112" t="s">
        <v>0</v>
      </c>
      <c r="G112" t="s">
        <v>1</v>
      </c>
      <c r="H112" t="s">
        <v>762</v>
      </c>
      <c r="I112" t="s">
        <v>3</v>
      </c>
      <c r="K112">
        <v>1</v>
      </c>
      <c r="L112" t="s">
        <v>4</v>
      </c>
      <c r="M112">
        <v>101677</v>
      </c>
      <c r="N112" t="s">
        <v>5</v>
      </c>
      <c r="O112" t="s">
        <v>5</v>
      </c>
      <c r="S112" t="s">
        <v>2562</v>
      </c>
      <c r="T112" t="s">
        <v>775</v>
      </c>
      <c r="U112" t="s">
        <v>763</v>
      </c>
      <c r="V112" s="1">
        <v>1</v>
      </c>
      <c r="W112" t="s">
        <v>512</v>
      </c>
      <c r="X112" t="s">
        <v>512</v>
      </c>
      <c r="Y112" s="2" t="s">
        <v>156</v>
      </c>
      <c r="Z112" s="3">
        <v>2</v>
      </c>
      <c r="AA112" s="4">
        <v>301</v>
      </c>
      <c r="AB112" s="4" t="s">
        <v>512</v>
      </c>
      <c r="AC112" t="s">
        <v>10</v>
      </c>
      <c r="AD112">
        <v>2019</v>
      </c>
      <c r="AE112">
        <v>9</v>
      </c>
      <c r="AF112">
        <v>24</v>
      </c>
      <c r="AJ112" t="s">
        <v>5</v>
      </c>
      <c r="AK112" t="s">
        <v>11</v>
      </c>
      <c r="AL112">
        <v>261240</v>
      </c>
      <c r="AM112">
        <v>6655964</v>
      </c>
      <c r="AN112" s="4">
        <v>261000</v>
      </c>
      <c r="AO112" s="4">
        <v>6655000</v>
      </c>
      <c r="AP112">
        <v>0</v>
      </c>
      <c r="AR112">
        <v>40</v>
      </c>
      <c r="AT112" t="s">
        <v>764</v>
      </c>
      <c r="AU112">
        <v>101677</v>
      </c>
      <c r="AW112" s="5" t="s">
        <v>13</v>
      </c>
      <c r="AX112">
        <v>1</v>
      </c>
      <c r="AY112" t="s">
        <v>14</v>
      </c>
      <c r="AZ112" t="s">
        <v>765</v>
      </c>
      <c r="BA112" t="s">
        <v>766</v>
      </c>
      <c r="BB112">
        <v>40</v>
      </c>
      <c r="BC112" t="s">
        <v>17</v>
      </c>
      <c r="BD112" t="s">
        <v>18</v>
      </c>
      <c r="BF112" s="6">
        <v>43732</v>
      </c>
      <c r="BG112" s="7" t="s">
        <v>19</v>
      </c>
      <c r="BI112">
        <v>4</v>
      </c>
      <c r="BJ112">
        <v>375266</v>
      </c>
      <c r="BL112" t="s">
        <v>767</v>
      </c>
      <c r="BX112">
        <v>361765</v>
      </c>
    </row>
    <row r="113" spans="1:76" x14ac:dyDescent="0.25">
      <c r="A113">
        <v>361766</v>
      </c>
      <c r="C113">
        <v>1</v>
      </c>
      <c r="D113">
        <v>1</v>
      </c>
      <c r="E113">
        <v>2</v>
      </c>
      <c r="F113" t="s">
        <v>0</v>
      </c>
      <c r="G113" t="s">
        <v>1</v>
      </c>
      <c r="H113" t="s">
        <v>768</v>
      </c>
      <c r="I113" t="s">
        <v>3</v>
      </c>
      <c r="K113">
        <v>1</v>
      </c>
      <c r="L113" t="s">
        <v>4</v>
      </c>
      <c r="M113">
        <v>101677</v>
      </c>
      <c r="N113" t="s">
        <v>5</v>
      </c>
      <c r="O113" t="s">
        <v>5</v>
      </c>
      <c r="S113" t="s">
        <v>2562</v>
      </c>
      <c r="T113" t="s">
        <v>775</v>
      </c>
      <c r="U113" t="s">
        <v>763</v>
      </c>
      <c r="V113" s="1">
        <v>1</v>
      </c>
      <c r="W113" t="s">
        <v>512</v>
      </c>
      <c r="X113" t="s">
        <v>512</v>
      </c>
      <c r="Y113" s="2" t="s">
        <v>156</v>
      </c>
      <c r="Z113" s="3">
        <v>2</v>
      </c>
      <c r="AA113" s="4">
        <v>301</v>
      </c>
      <c r="AB113" s="4" t="s">
        <v>512</v>
      </c>
      <c r="AC113" t="s">
        <v>10</v>
      </c>
      <c r="AD113">
        <v>2019</v>
      </c>
      <c r="AE113">
        <v>9</v>
      </c>
      <c r="AF113">
        <v>24</v>
      </c>
      <c r="AJ113" t="s">
        <v>5</v>
      </c>
      <c r="AK113" t="s">
        <v>11</v>
      </c>
      <c r="AL113">
        <v>261240</v>
      </c>
      <c r="AM113">
        <v>6655911</v>
      </c>
      <c r="AN113" s="4">
        <v>261000</v>
      </c>
      <c r="AO113" s="4">
        <v>6655000</v>
      </c>
      <c r="AP113">
        <v>12</v>
      </c>
      <c r="AR113">
        <v>40</v>
      </c>
      <c r="AT113" t="s">
        <v>769</v>
      </c>
      <c r="AU113">
        <v>101677</v>
      </c>
      <c r="AW113" s="5" t="s">
        <v>13</v>
      </c>
      <c r="AX113">
        <v>1</v>
      </c>
      <c r="AY113" t="s">
        <v>14</v>
      </c>
      <c r="AZ113" t="s">
        <v>770</v>
      </c>
      <c r="BA113" t="s">
        <v>771</v>
      </c>
      <c r="BB113">
        <v>40</v>
      </c>
      <c r="BC113" t="s">
        <v>17</v>
      </c>
      <c r="BD113" t="s">
        <v>18</v>
      </c>
      <c r="BF113" s="6">
        <v>43732</v>
      </c>
      <c r="BG113" s="7" t="s">
        <v>19</v>
      </c>
      <c r="BI113">
        <v>4</v>
      </c>
      <c r="BJ113">
        <v>376168</v>
      </c>
      <c r="BL113" t="s">
        <v>772</v>
      </c>
      <c r="BX113">
        <v>361766</v>
      </c>
    </row>
    <row r="114" spans="1:76" x14ac:dyDescent="0.25">
      <c r="A114">
        <v>385762</v>
      </c>
      <c r="C114">
        <v>1</v>
      </c>
      <c r="F114" t="s">
        <v>0</v>
      </c>
      <c r="G114" t="s">
        <v>1</v>
      </c>
      <c r="H114" t="s">
        <v>842</v>
      </c>
      <c r="I114" t="s">
        <v>3</v>
      </c>
      <c r="K114">
        <v>1</v>
      </c>
      <c r="L114" t="s">
        <v>4</v>
      </c>
      <c r="M114">
        <v>101677</v>
      </c>
      <c r="N114" t="s">
        <v>5</v>
      </c>
      <c r="O114" t="s">
        <v>5</v>
      </c>
      <c r="S114" t="s">
        <v>2562</v>
      </c>
      <c r="T114" t="s">
        <v>775</v>
      </c>
      <c r="U114" t="s">
        <v>834</v>
      </c>
      <c r="V114" s="1">
        <v>1</v>
      </c>
      <c r="W114" t="s">
        <v>512</v>
      </c>
      <c r="X114" t="s">
        <v>512</v>
      </c>
      <c r="Y114" s="2" t="s">
        <v>156</v>
      </c>
      <c r="Z114" s="3">
        <v>2</v>
      </c>
      <c r="AA114" s="4">
        <v>301</v>
      </c>
      <c r="AB114" s="4" t="s">
        <v>512</v>
      </c>
      <c r="AC114" t="s">
        <v>10</v>
      </c>
      <c r="AD114">
        <v>2019</v>
      </c>
      <c r="AE114">
        <v>7</v>
      </c>
      <c r="AF114">
        <v>6</v>
      </c>
      <c r="AJ114" t="s">
        <v>5</v>
      </c>
      <c r="AK114" t="s">
        <v>11</v>
      </c>
      <c r="AL114">
        <v>263927</v>
      </c>
      <c r="AM114">
        <v>6647649</v>
      </c>
      <c r="AN114" s="4">
        <v>263000</v>
      </c>
      <c r="AO114" s="4">
        <v>6647000</v>
      </c>
      <c r="AP114">
        <v>0</v>
      </c>
      <c r="AR114">
        <v>40</v>
      </c>
      <c r="AT114" t="s">
        <v>843</v>
      </c>
      <c r="AU114">
        <v>101677</v>
      </c>
      <c r="AW114" s="5" t="s">
        <v>13</v>
      </c>
      <c r="AX114">
        <v>1</v>
      </c>
      <c r="AY114" t="s">
        <v>14</v>
      </c>
      <c r="AZ114" t="s">
        <v>844</v>
      </c>
      <c r="BA114" t="s">
        <v>845</v>
      </c>
      <c r="BB114">
        <v>40</v>
      </c>
      <c r="BC114" t="s">
        <v>17</v>
      </c>
      <c r="BD114" t="s">
        <v>18</v>
      </c>
      <c r="BF114" s="6">
        <v>43652</v>
      </c>
      <c r="BG114" s="7" t="s">
        <v>19</v>
      </c>
      <c r="BI114">
        <v>4</v>
      </c>
      <c r="BJ114">
        <v>375619</v>
      </c>
      <c r="BL114" t="s">
        <v>846</v>
      </c>
      <c r="BX114">
        <v>385762</v>
      </c>
    </row>
    <row r="115" spans="1:76" x14ac:dyDescent="0.25">
      <c r="A115">
        <v>383649</v>
      </c>
      <c r="C115">
        <v>1</v>
      </c>
      <c r="D115">
        <v>1</v>
      </c>
      <c r="E115">
        <v>4</v>
      </c>
      <c r="F115" t="s">
        <v>0</v>
      </c>
      <c r="G115" t="s">
        <v>1</v>
      </c>
      <c r="H115" t="s">
        <v>863</v>
      </c>
      <c r="I115" t="s">
        <v>3</v>
      </c>
      <c r="K115">
        <v>1</v>
      </c>
      <c r="L115" t="s">
        <v>4</v>
      </c>
      <c r="M115">
        <v>101677</v>
      </c>
      <c r="N115" t="s">
        <v>5</v>
      </c>
      <c r="O115" t="s">
        <v>5</v>
      </c>
      <c r="S115" t="s">
        <v>2562</v>
      </c>
      <c r="T115" t="s">
        <v>775</v>
      </c>
      <c r="U115" t="s">
        <v>848</v>
      </c>
      <c r="V115" s="1">
        <v>1</v>
      </c>
      <c r="W115" t="s">
        <v>512</v>
      </c>
      <c r="X115" t="s">
        <v>512</v>
      </c>
      <c r="Y115" s="2" t="s">
        <v>156</v>
      </c>
      <c r="Z115" s="3">
        <v>2</v>
      </c>
      <c r="AA115" s="4">
        <v>301</v>
      </c>
      <c r="AB115" s="4" t="s">
        <v>512</v>
      </c>
      <c r="AC115" t="s">
        <v>10</v>
      </c>
      <c r="AD115">
        <v>2019</v>
      </c>
      <c r="AE115">
        <v>6</v>
      </c>
      <c r="AF115">
        <v>23</v>
      </c>
      <c r="AJ115" t="s">
        <v>5</v>
      </c>
      <c r="AK115" t="s">
        <v>11</v>
      </c>
      <c r="AL115">
        <v>263633</v>
      </c>
      <c r="AM115">
        <v>6649870</v>
      </c>
      <c r="AN115" s="4">
        <v>263000</v>
      </c>
      <c r="AO115" s="4">
        <v>6649000</v>
      </c>
      <c r="AP115">
        <v>0</v>
      </c>
      <c r="AR115">
        <v>40</v>
      </c>
      <c r="AT115" t="s">
        <v>864</v>
      </c>
      <c r="AU115">
        <v>101677</v>
      </c>
      <c r="AW115" s="5" t="s">
        <v>13</v>
      </c>
      <c r="AX115">
        <v>1</v>
      </c>
      <c r="AY115" t="s">
        <v>14</v>
      </c>
      <c r="AZ115" t="s">
        <v>865</v>
      </c>
      <c r="BA115" t="s">
        <v>866</v>
      </c>
      <c r="BB115">
        <v>40</v>
      </c>
      <c r="BC115" t="s">
        <v>17</v>
      </c>
      <c r="BD115" t="s">
        <v>18</v>
      </c>
      <c r="BF115" s="6">
        <v>43639</v>
      </c>
      <c r="BG115" s="7" t="s">
        <v>19</v>
      </c>
      <c r="BI115">
        <v>4</v>
      </c>
      <c r="BJ115">
        <v>374753</v>
      </c>
      <c r="BL115" t="s">
        <v>867</v>
      </c>
      <c r="BX115">
        <v>383649</v>
      </c>
    </row>
    <row r="116" spans="1:76" x14ac:dyDescent="0.25">
      <c r="A116">
        <v>385325</v>
      </c>
      <c r="C116">
        <v>1</v>
      </c>
      <c r="D116">
        <v>1</v>
      </c>
      <c r="E116">
        <v>5</v>
      </c>
      <c r="F116" t="s">
        <v>0</v>
      </c>
      <c r="G116" t="s">
        <v>1</v>
      </c>
      <c r="H116" t="s">
        <v>868</v>
      </c>
      <c r="I116" t="s">
        <v>3</v>
      </c>
      <c r="K116">
        <v>1</v>
      </c>
      <c r="L116" t="s">
        <v>4</v>
      </c>
      <c r="M116">
        <v>101677</v>
      </c>
      <c r="N116" t="s">
        <v>5</v>
      </c>
      <c r="O116" t="s">
        <v>5</v>
      </c>
      <c r="S116" t="s">
        <v>2562</v>
      </c>
      <c r="T116" t="s">
        <v>775</v>
      </c>
      <c r="U116" t="s">
        <v>848</v>
      </c>
      <c r="V116" s="1">
        <v>1</v>
      </c>
      <c r="W116" t="s">
        <v>512</v>
      </c>
      <c r="X116" t="s">
        <v>512</v>
      </c>
      <c r="Y116" s="2" t="s">
        <v>156</v>
      </c>
      <c r="Z116" s="3">
        <v>2</v>
      </c>
      <c r="AA116" s="4">
        <v>301</v>
      </c>
      <c r="AB116" s="4" t="s">
        <v>512</v>
      </c>
      <c r="AC116" t="s">
        <v>10</v>
      </c>
      <c r="AD116">
        <v>2019</v>
      </c>
      <c r="AE116">
        <v>10</v>
      </c>
      <c r="AF116">
        <v>21</v>
      </c>
      <c r="AJ116" t="s">
        <v>5</v>
      </c>
      <c r="AK116" t="s">
        <v>11</v>
      </c>
      <c r="AL116">
        <v>263875</v>
      </c>
      <c r="AM116">
        <v>6649513</v>
      </c>
      <c r="AN116" s="4">
        <v>263000</v>
      </c>
      <c r="AO116" s="4">
        <v>6649000</v>
      </c>
      <c r="AP116">
        <v>0</v>
      </c>
      <c r="AR116">
        <v>40</v>
      </c>
      <c r="AT116" t="s">
        <v>869</v>
      </c>
      <c r="AU116">
        <v>101677</v>
      </c>
      <c r="AW116" s="5" t="s">
        <v>13</v>
      </c>
      <c r="AX116">
        <v>1</v>
      </c>
      <c r="AY116" t="s">
        <v>14</v>
      </c>
      <c r="AZ116" t="s">
        <v>870</v>
      </c>
      <c r="BA116" t="s">
        <v>871</v>
      </c>
      <c r="BB116">
        <v>40</v>
      </c>
      <c r="BC116" t="s">
        <v>17</v>
      </c>
      <c r="BD116" t="s">
        <v>18</v>
      </c>
      <c r="BF116" s="6">
        <v>43759</v>
      </c>
      <c r="BG116" s="7" t="s">
        <v>19</v>
      </c>
      <c r="BI116">
        <v>4</v>
      </c>
      <c r="BJ116">
        <v>375238</v>
      </c>
      <c r="BL116" t="s">
        <v>872</v>
      </c>
      <c r="BX116">
        <v>385325</v>
      </c>
    </row>
    <row r="117" spans="1:76" x14ac:dyDescent="0.25">
      <c r="A117">
        <v>385331</v>
      </c>
      <c r="C117">
        <v>1</v>
      </c>
      <c r="D117">
        <v>1</v>
      </c>
      <c r="E117">
        <v>6</v>
      </c>
      <c r="F117" t="s">
        <v>0</v>
      </c>
      <c r="G117" t="s">
        <v>1</v>
      </c>
      <c r="H117" t="s">
        <v>873</v>
      </c>
      <c r="I117" t="s">
        <v>3</v>
      </c>
      <c r="K117">
        <v>1</v>
      </c>
      <c r="L117" t="s">
        <v>4</v>
      </c>
      <c r="M117">
        <v>101677</v>
      </c>
      <c r="N117" t="s">
        <v>5</v>
      </c>
      <c r="O117" t="s">
        <v>5</v>
      </c>
      <c r="S117" t="s">
        <v>2562</v>
      </c>
      <c r="T117" t="s">
        <v>775</v>
      </c>
      <c r="U117" t="s">
        <v>848</v>
      </c>
      <c r="V117" s="1">
        <v>1</v>
      </c>
      <c r="W117" t="s">
        <v>512</v>
      </c>
      <c r="X117" t="s">
        <v>512</v>
      </c>
      <c r="Y117" s="2" t="s">
        <v>156</v>
      </c>
      <c r="Z117" s="3">
        <v>2</v>
      </c>
      <c r="AA117" s="4">
        <v>301</v>
      </c>
      <c r="AB117" s="4" t="s">
        <v>512</v>
      </c>
      <c r="AC117" t="s">
        <v>10</v>
      </c>
      <c r="AD117">
        <v>2019</v>
      </c>
      <c r="AE117">
        <v>10</v>
      </c>
      <c r="AF117">
        <v>21</v>
      </c>
      <c r="AJ117" t="s">
        <v>5</v>
      </c>
      <c r="AK117" t="s">
        <v>11</v>
      </c>
      <c r="AL117">
        <v>263877</v>
      </c>
      <c r="AM117">
        <v>6649544</v>
      </c>
      <c r="AN117" s="4">
        <v>263000</v>
      </c>
      <c r="AO117" s="4">
        <v>6649000</v>
      </c>
      <c r="AP117">
        <v>0</v>
      </c>
      <c r="AR117">
        <v>40</v>
      </c>
      <c r="AT117" t="s">
        <v>874</v>
      </c>
      <c r="AU117">
        <v>101677</v>
      </c>
      <c r="AW117" s="5" t="s">
        <v>13</v>
      </c>
      <c r="AX117">
        <v>1</v>
      </c>
      <c r="AY117" t="s">
        <v>14</v>
      </c>
      <c r="AZ117" t="s">
        <v>875</v>
      </c>
      <c r="BA117" t="s">
        <v>876</v>
      </c>
      <c r="BB117">
        <v>40</v>
      </c>
      <c r="BC117" t="s">
        <v>17</v>
      </c>
      <c r="BD117" t="s">
        <v>18</v>
      </c>
      <c r="BF117" s="6">
        <v>43759</v>
      </c>
      <c r="BG117" s="7" t="s">
        <v>19</v>
      </c>
      <c r="BI117">
        <v>4</v>
      </c>
      <c r="BJ117">
        <v>376031</v>
      </c>
      <c r="BL117" t="s">
        <v>877</v>
      </c>
      <c r="BX117">
        <v>385331</v>
      </c>
    </row>
    <row r="118" spans="1:76" x14ac:dyDescent="0.25">
      <c r="A118">
        <v>374909</v>
      </c>
      <c r="C118">
        <v>1</v>
      </c>
      <c r="D118">
        <v>1</v>
      </c>
      <c r="E118">
        <v>1</v>
      </c>
      <c r="F118" t="s">
        <v>0</v>
      </c>
      <c r="G118" t="s">
        <v>1</v>
      </c>
      <c r="H118" t="s">
        <v>888</v>
      </c>
      <c r="I118" t="s">
        <v>3</v>
      </c>
      <c r="K118">
        <v>1</v>
      </c>
      <c r="L118" t="s">
        <v>4</v>
      </c>
      <c r="M118">
        <v>101677</v>
      </c>
      <c r="N118" t="s">
        <v>5</v>
      </c>
      <c r="O118" t="s">
        <v>5</v>
      </c>
      <c r="S118" t="s">
        <v>2562</v>
      </c>
      <c r="T118" t="s">
        <v>775</v>
      </c>
      <c r="U118" t="s">
        <v>889</v>
      </c>
      <c r="V118" s="1">
        <v>1</v>
      </c>
      <c r="W118" t="s">
        <v>512</v>
      </c>
      <c r="X118" t="s">
        <v>512</v>
      </c>
      <c r="Y118" s="2" t="s">
        <v>156</v>
      </c>
      <c r="Z118" s="3">
        <v>2</v>
      </c>
      <c r="AA118" s="4">
        <v>301</v>
      </c>
      <c r="AB118" s="4" t="s">
        <v>512</v>
      </c>
      <c r="AC118" t="s">
        <v>10</v>
      </c>
      <c r="AD118">
        <v>2019</v>
      </c>
      <c r="AE118">
        <v>6</v>
      </c>
      <c r="AF118">
        <v>19</v>
      </c>
      <c r="AJ118" t="s">
        <v>5</v>
      </c>
      <c r="AK118" t="s">
        <v>11</v>
      </c>
      <c r="AL118">
        <v>262296</v>
      </c>
      <c r="AM118">
        <v>6650553</v>
      </c>
      <c r="AN118" s="4">
        <v>263000</v>
      </c>
      <c r="AO118" s="4">
        <v>6651000</v>
      </c>
      <c r="AP118">
        <v>65</v>
      </c>
      <c r="AR118">
        <v>40</v>
      </c>
      <c r="AT118" t="s">
        <v>890</v>
      </c>
      <c r="AU118">
        <v>101677</v>
      </c>
      <c r="AW118" s="5" t="s">
        <v>13</v>
      </c>
      <c r="AX118">
        <v>1</v>
      </c>
      <c r="AY118" t="s">
        <v>14</v>
      </c>
      <c r="AZ118" t="s">
        <v>891</v>
      </c>
      <c r="BA118" t="s">
        <v>892</v>
      </c>
      <c r="BB118">
        <v>40</v>
      </c>
      <c r="BC118" t="s">
        <v>17</v>
      </c>
      <c r="BD118" t="s">
        <v>18</v>
      </c>
      <c r="BF118" s="6">
        <v>43635</v>
      </c>
      <c r="BG118" s="7" t="s">
        <v>19</v>
      </c>
      <c r="BI118">
        <v>4</v>
      </c>
      <c r="BJ118">
        <v>374736</v>
      </c>
      <c r="BL118" t="s">
        <v>893</v>
      </c>
      <c r="BX118">
        <v>374909</v>
      </c>
    </row>
    <row r="119" spans="1:76" x14ac:dyDescent="0.25">
      <c r="A119">
        <v>374896</v>
      </c>
      <c r="C119">
        <v>1</v>
      </c>
      <c r="D119">
        <v>1</v>
      </c>
      <c r="E119">
        <v>2</v>
      </c>
      <c r="F119" t="s">
        <v>0</v>
      </c>
      <c r="G119" t="s">
        <v>1</v>
      </c>
      <c r="H119" t="s">
        <v>894</v>
      </c>
      <c r="I119" t="s">
        <v>3</v>
      </c>
      <c r="K119">
        <v>1</v>
      </c>
      <c r="L119" t="s">
        <v>4</v>
      </c>
      <c r="M119">
        <v>101677</v>
      </c>
      <c r="N119" t="s">
        <v>5</v>
      </c>
      <c r="O119" t="s">
        <v>5</v>
      </c>
      <c r="S119" t="s">
        <v>2562</v>
      </c>
      <c r="T119" t="s">
        <v>775</v>
      </c>
      <c r="U119" t="s">
        <v>889</v>
      </c>
      <c r="V119" s="1">
        <v>1</v>
      </c>
      <c r="W119" t="s">
        <v>512</v>
      </c>
      <c r="X119" t="s">
        <v>512</v>
      </c>
      <c r="Y119" s="2" t="s">
        <v>156</v>
      </c>
      <c r="Z119" s="3">
        <v>2</v>
      </c>
      <c r="AA119" s="4">
        <v>301</v>
      </c>
      <c r="AB119" s="4" t="s">
        <v>512</v>
      </c>
      <c r="AC119" t="s">
        <v>10</v>
      </c>
      <c r="AD119">
        <v>2019</v>
      </c>
      <c r="AE119">
        <v>6</v>
      </c>
      <c r="AF119">
        <v>19</v>
      </c>
      <c r="AJ119" t="s">
        <v>5</v>
      </c>
      <c r="AK119" t="s">
        <v>11</v>
      </c>
      <c r="AL119">
        <v>262293</v>
      </c>
      <c r="AM119">
        <v>6650555</v>
      </c>
      <c r="AN119" s="4">
        <v>263000</v>
      </c>
      <c r="AO119" s="4">
        <v>6651000</v>
      </c>
      <c r="AP119">
        <v>65</v>
      </c>
      <c r="AR119">
        <v>40</v>
      </c>
      <c r="AT119" t="s">
        <v>895</v>
      </c>
      <c r="AU119">
        <v>101677</v>
      </c>
      <c r="AW119" s="5" t="s">
        <v>13</v>
      </c>
      <c r="AX119">
        <v>1</v>
      </c>
      <c r="AY119" t="s">
        <v>14</v>
      </c>
      <c r="AZ119" t="s">
        <v>896</v>
      </c>
      <c r="BA119" t="s">
        <v>897</v>
      </c>
      <c r="BB119">
        <v>40</v>
      </c>
      <c r="BC119" t="s">
        <v>17</v>
      </c>
      <c r="BD119" t="s">
        <v>18</v>
      </c>
      <c r="BF119" s="6">
        <v>43635</v>
      </c>
      <c r="BG119" s="7" t="s">
        <v>19</v>
      </c>
      <c r="BI119">
        <v>4</v>
      </c>
      <c r="BJ119">
        <v>375884</v>
      </c>
      <c r="BL119" t="s">
        <v>898</v>
      </c>
      <c r="BX119">
        <v>374896</v>
      </c>
    </row>
    <row r="120" spans="1:76" x14ac:dyDescent="0.25">
      <c r="A120">
        <v>373962</v>
      </c>
      <c r="C120">
        <v>1</v>
      </c>
      <c r="D120">
        <v>1</v>
      </c>
      <c r="E120">
        <v>3</v>
      </c>
      <c r="F120" t="s">
        <v>0</v>
      </c>
      <c r="G120" t="s">
        <v>1</v>
      </c>
      <c r="H120" t="s">
        <v>899</v>
      </c>
      <c r="I120" t="s">
        <v>3</v>
      </c>
      <c r="K120">
        <v>1</v>
      </c>
      <c r="L120" t="s">
        <v>4</v>
      </c>
      <c r="M120">
        <v>101677</v>
      </c>
      <c r="N120" t="s">
        <v>5</v>
      </c>
      <c r="O120" t="s">
        <v>5</v>
      </c>
      <c r="S120" t="s">
        <v>2562</v>
      </c>
      <c r="T120" t="s">
        <v>775</v>
      </c>
      <c r="U120" t="s">
        <v>889</v>
      </c>
      <c r="V120" s="1">
        <v>1</v>
      </c>
      <c r="W120" t="s">
        <v>512</v>
      </c>
      <c r="X120" t="s">
        <v>512</v>
      </c>
      <c r="Y120" s="2" t="s">
        <v>156</v>
      </c>
      <c r="Z120" s="3">
        <v>2</v>
      </c>
      <c r="AA120" s="4">
        <v>301</v>
      </c>
      <c r="AB120" s="4" t="s">
        <v>512</v>
      </c>
      <c r="AC120" t="s">
        <v>10</v>
      </c>
      <c r="AD120">
        <v>2019</v>
      </c>
      <c r="AE120">
        <v>7</v>
      </c>
      <c r="AF120">
        <v>8</v>
      </c>
      <c r="AJ120" t="s">
        <v>5</v>
      </c>
      <c r="AK120" t="s">
        <v>11</v>
      </c>
      <c r="AL120">
        <v>262137</v>
      </c>
      <c r="AM120">
        <v>6651041</v>
      </c>
      <c r="AN120" s="4">
        <v>263000</v>
      </c>
      <c r="AO120" s="4">
        <v>6651000</v>
      </c>
      <c r="AP120">
        <v>10</v>
      </c>
      <c r="AR120">
        <v>40</v>
      </c>
      <c r="AT120" t="s">
        <v>900</v>
      </c>
      <c r="AU120">
        <v>101677</v>
      </c>
      <c r="AW120" s="5" t="s">
        <v>13</v>
      </c>
      <c r="AX120">
        <v>1</v>
      </c>
      <c r="AY120" t="s">
        <v>14</v>
      </c>
      <c r="AZ120" t="s">
        <v>901</v>
      </c>
      <c r="BA120" t="s">
        <v>902</v>
      </c>
      <c r="BB120">
        <v>40</v>
      </c>
      <c r="BC120" t="s">
        <v>17</v>
      </c>
      <c r="BD120" t="s">
        <v>18</v>
      </c>
      <c r="BF120" s="6">
        <v>43654</v>
      </c>
      <c r="BG120" s="7" t="s">
        <v>19</v>
      </c>
      <c r="BI120">
        <v>4</v>
      </c>
      <c r="BJ120">
        <v>374872</v>
      </c>
      <c r="BL120" t="s">
        <v>903</v>
      </c>
      <c r="BX120">
        <v>373962</v>
      </c>
    </row>
    <row r="121" spans="1:76" x14ac:dyDescent="0.25">
      <c r="A121">
        <v>374055</v>
      </c>
      <c r="C121">
        <v>1</v>
      </c>
      <c r="D121">
        <v>1</v>
      </c>
      <c r="E121">
        <v>4</v>
      </c>
      <c r="F121" t="s">
        <v>0</v>
      </c>
      <c r="G121" t="s">
        <v>1</v>
      </c>
      <c r="H121" t="s">
        <v>904</v>
      </c>
      <c r="I121" t="s">
        <v>3</v>
      </c>
      <c r="K121">
        <v>1</v>
      </c>
      <c r="L121" t="s">
        <v>4</v>
      </c>
      <c r="M121">
        <v>101677</v>
      </c>
      <c r="N121" t="s">
        <v>5</v>
      </c>
      <c r="O121" t="s">
        <v>5</v>
      </c>
      <c r="S121" t="s">
        <v>2562</v>
      </c>
      <c r="T121" t="s">
        <v>775</v>
      </c>
      <c r="U121" t="s">
        <v>889</v>
      </c>
      <c r="V121" s="1">
        <v>1</v>
      </c>
      <c r="W121" t="s">
        <v>512</v>
      </c>
      <c r="X121" t="s">
        <v>512</v>
      </c>
      <c r="Y121" s="2" t="s">
        <v>156</v>
      </c>
      <c r="Z121" s="3">
        <v>2</v>
      </c>
      <c r="AA121" s="4">
        <v>301</v>
      </c>
      <c r="AB121" s="4" t="s">
        <v>512</v>
      </c>
      <c r="AC121" t="s">
        <v>10</v>
      </c>
      <c r="AD121">
        <v>2019</v>
      </c>
      <c r="AE121">
        <v>7</v>
      </c>
      <c r="AF121">
        <v>8</v>
      </c>
      <c r="AJ121" t="s">
        <v>5</v>
      </c>
      <c r="AK121" t="s">
        <v>11</v>
      </c>
      <c r="AL121">
        <v>262160</v>
      </c>
      <c r="AM121">
        <v>6651044</v>
      </c>
      <c r="AN121" s="4">
        <v>263000</v>
      </c>
      <c r="AO121" s="4">
        <v>6651000</v>
      </c>
      <c r="AP121">
        <v>50</v>
      </c>
      <c r="AR121">
        <v>40</v>
      </c>
      <c r="AT121" t="s">
        <v>905</v>
      </c>
      <c r="AU121">
        <v>101677</v>
      </c>
      <c r="AW121" s="5" t="s">
        <v>13</v>
      </c>
      <c r="AX121">
        <v>1</v>
      </c>
      <c r="AY121" t="s">
        <v>14</v>
      </c>
      <c r="AZ121" t="s">
        <v>906</v>
      </c>
      <c r="BA121" t="s">
        <v>907</v>
      </c>
      <c r="BB121">
        <v>40</v>
      </c>
      <c r="BC121" t="s">
        <v>17</v>
      </c>
      <c r="BD121" t="s">
        <v>18</v>
      </c>
      <c r="BF121" s="6">
        <v>43654</v>
      </c>
      <c r="BG121" s="7" t="s">
        <v>19</v>
      </c>
      <c r="BI121">
        <v>4</v>
      </c>
      <c r="BJ121">
        <v>375563</v>
      </c>
      <c r="BL121" t="s">
        <v>908</v>
      </c>
      <c r="BX121">
        <v>374055</v>
      </c>
    </row>
    <row r="122" spans="1:76" x14ac:dyDescent="0.25">
      <c r="A122">
        <v>382607</v>
      </c>
      <c r="C122">
        <v>1</v>
      </c>
      <c r="D122">
        <v>1</v>
      </c>
      <c r="E122">
        <v>5</v>
      </c>
      <c r="F122" t="s">
        <v>0</v>
      </c>
      <c r="G122" t="s">
        <v>1</v>
      </c>
      <c r="H122" t="s">
        <v>909</v>
      </c>
      <c r="I122" t="s">
        <v>3</v>
      </c>
      <c r="K122">
        <v>1</v>
      </c>
      <c r="L122" t="s">
        <v>4</v>
      </c>
      <c r="M122">
        <v>101677</v>
      </c>
      <c r="N122" t="s">
        <v>5</v>
      </c>
      <c r="O122" t="s">
        <v>5</v>
      </c>
      <c r="S122" t="s">
        <v>2562</v>
      </c>
      <c r="T122" t="s">
        <v>775</v>
      </c>
      <c r="U122" t="s">
        <v>889</v>
      </c>
      <c r="V122" s="1">
        <v>1</v>
      </c>
      <c r="W122" t="s">
        <v>512</v>
      </c>
      <c r="X122" t="s">
        <v>512</v>
      </c>
      <c r="Y122" s="2" t="s">
        <v>156</v>
      </c>
      <c r="Z122" s="3">
        <v>2</v>
      </c>
      <c r="AA122" s="4">
        <v>301</v>
      </c>
      <c r="AB122" s="4" t="s">
        <v>512</v>
      </c>
      <c r="AC122" t="s">
        <v>10</v>
      </c>
      <c r="AD122">
        <v>2019</v>
      </c>
      <c r="AE122">
        <v>7</v>
      </c>
      <c r="AF122">
        <v>12</v>
      </c>
      <c r="AJ122" t="s">
        <v>5</v>
      </c>
      <c r="AK122" t="s">
        <v>11</v>
      </c>
      <c r="AL122">
        <v>263466</v>
      </c>
      <c r="AM122">
        <v>6651152</v>
      </c>
      <c r="AN122" s="4">
        <v>263000</v>
      </c>
      <c r="AO122" s="4">
        <v>6651000</v>
      </c>
      <c r="AP122">
        <v>0</v>
      </c>
      <c r="AR122">
        <v>40</v>
      </c>
      <c r="AT122" t="s">
        <v>910</v>
      </c>
      <c r="AU122">
        <v>101677</v>
      </c>
      <c r="AW122" s="5" t="s">
        <v>13</v>
      </c>
      <c r="AX122">
        <v>1</v>
      </c>
      <c r="AY122" t="s">
        <v>14</v>
      </c>
      <c r="AZ122" t="s">
        <v>911</v>
      </c>
      <c r="BA122" t="s">
        <v>912</v>
      </c>
      <c r="BB122">
        <v>40</v>
      </c>
      <c r="BC122" t="s">
        <v>17</v>
      </c>
      <c r="BD122" t="s">
        <v>18</v>
      </c>
      <c r="BF122" s="6">
        <v>43658</v>
      </c>
      <c r="BG122" s="7" t="s">
        <v>19</v>
      </c>
      <c r="BI122">
        <v>4</v>
      </c>
      <c r="BJ122">
        <v>374837</v>
      </c>
      <c r="BL122" t="s">
        <v>913</v>
      </c>
      <c r="BX122">
        <v>382607</v>
      </c>
    </row>
    <row r="123" spans="1:76" x14ac:dyDescent="0.25">
      <c r="A123">
        <v>380427</v>
      </c>
      <c r="C123">
        <v>1</v>
      </c>
      <c r="F123" t="s">
        <v>0</v>
      </c>
      <c r="G123" t="s">
        <v>1</v>
      </c>
      <c r="H123" t="s">
        <v>920</v>
      </c>
      <c r="I123" t="s">
        <v>3</v>
      </c>
      <c r="K123">
        <v>1</v>
      </c>
      <c r="L123" t="s">
        <v>4</v>
      </c>
      <c r="M123">
        <v>101677</v>
      </c>
      <c r="N123" t="s">
        <v>5</v>
      </c>
      <c r="O123" t="s">
        <v>5</v>
      </c>
      <c r="S123" t="s">
        <v>2562</v>
      </c>
      <c r="T123" t="s">
        <v>775</v>
      </c>
      <c r="U123" t="s">
        <v>915</v>
      </c>
      <c r="V123" s="1">
        <v>1</v>
      </c>
      <c r="W123" t="s">
        <v>512</v>
      </c>
      <c r="X123" t="s">
        <v>512</v>
      </c>
      <c r="Y123" s="2" t="s">
        <v>156</v>
      </c>
      <c r="Z123" s="3">
        <v>2</v>
      </c>
      <c r="AA123" s="4">
        <v>301</v>
      </c>
      <c r="AB123" s="4" t="s">
        <v>512</v>
      </c>
      <c r="AC123" t="s">
        <v>10</v>
      </c>
      <c r="AD123">
        <v>2019</v>
      </c>
      <c r="AE123">
        <v>6</v>
      </c>
      <c r="AF123">
        <v>16</v>
      </c>
      <c r="AJ123" t="s">
        <v>5</v>
      </c>
      <c r="AK123" t="s">
        <v>11</v>
      </c>
      <c r="AL123">
        <v>263145</v>
      </c>
      <c r="AM123">
        <v>6653373</v>
      </c>
      <c r="AN123" s="4">
        <v>263000</v>
      </c>
      <c r="AO123" s="4">
        <v>6653000</v>
      </c>
      <c r="AP123">
        <v>0</v>
      </c>
      <c r="AR123">
        <v>40</v>
      </c>
      <c r="AT123" t="s">
        <v>921</v>
      </c>
      <c r="AU123">
        <v>101677</v>
      </c>
      <c r="AW123" s="5" t="s">
        <v>13</v>
      </c>
      <c r="AX123">
        <v>1</v>
      </c>
      <c r="AY123" t="s">
        <v>14</v>
      </c>
      <c r="AZ123" t="s">
        <v>922</v>
      </c>
      <c r="BA123" t="s">
        <v>923</v>
      </c>
      <c r="BB123">
        <v>40</v>
      </c>
      <c r="BC123" t="s">
        <v>17</v>
      </c>
      <c r="BD123" t="s">
        <v>18</v>
      </c>
      <c r="BF123" s="6">
        <v>43632</v>
      </c>
      <c r="BG123" s="7" t="s">
        <v>19</v>
      </c>
      <c r="BI123">
        <v>4</v>
      </c>
      <c r="BJ123">
        <v>375747</v>
      </c>
      <c r="BL123" t="s">
        <v>924</v>
      </c>
      <c r="BX123">
        <v>380427</v>
      </c>
    </row>
    <row r="124" spans="1:76" x14ac:dyDescent="0.25">
      <c r="A124">
        <v>391579</v>
      </c>
      <c r="C124">
        <v>1</v>
      </c>
      <c r="D124">
        <v>1</v>
      </c>
      <c r="E124">
        <v>1</v>
      </c>
      <c r="F124" t="s">
        <v>0</v>
      </c>
      <c r="G124" t="s">
        <v>1</v>
      </c>
      <c r="H124" t="s">
        <v>975</v>
      </c>
      <c r="I124" t="s">
        <v>3</v>
      </c>
      <c r="K124">
        <v>1</v>
      </c>
      <c r="L124" t="s">
        <v>4</v>
      </c>
      <c r="M124">
        <v>101677</v>
      </c>
      <c r="N124" t="s">
        <v>5</v>
      </c>
      <c r="O124" t="s">
        <v>5</v>
      </c>
      <c r="S124" t="s">
        <v>2562</v>
      </c>
      <c r="T124" t="s">
        <v>775</v>
      </c>
      <c r="U124" t="s">
        <v>976</v>
      </c>
      <c r="V124" s="1">
        <v>1</v>
      </c>
      <c r="W124" t="s">
        <v>512</v>
      </c>
      <c r="X124" t="s">
        <v>512</v>
      </c>
      <c r="Y124" s="2" t="s">
        <v>156</v>
      </c>
      <c r="Z124" s="3">
        <v>2</v>
      </c>
      <c r="AA124" s="4">
        <v>301</v>
      </c>
      <c r="AB124" s="4" t="s">
        <v>512</v>
      </c>
      <c r="AC124" t="s">
        <v>10</v>
      </c>
      <c r="AD124">
        <v>2019</v>
      </c>
      <c r="AE124">
        <v>7</v>
      </c>
      <c r="AF124">
        <v>7</v>
      </c>
      <c r="AJ124" t="s">
        <v>5</v>
      </c>
      <c r="AK124" t="s">
        <v>11</v>
      </c>
      <c r="AL124">
        <v>265193</v>
      </c>
      <c r="AM124">
        <v>6651632</v>
      </c>
      <c r="AN124" s="4">
        <v>265000</v>
      </c>
      <c r="AO124" s="4">
        <v>6651000</v>
      </c>
      <c r="AP124">
        <v>48</v>
      </c>
      <c r="AR124">
        <v>40</v>
      </c>
      <c r="AT124" t="s">
        <v>977</v>
      </c>
      <c r="AU124">
        <v>101677</v>
      </c>
      <c r="AW124" s="5" t="s">
        <v>13</v>
      </c>
      <c r="AX124">
        <v>1</v>
      </c>
      <c r="AY124" t="s">
        <v>14</v>
      </c>
      <c r="AZ124" t="s">
        <v>978</v>
      </c>
      <c r="BA124" t="s">
        <v>979</v>
      </c>
      <c r="BB124">
        <v>40</v>
      </c>
      <c r="BC124" t="s">
        <v>17</v>
      </c>
      <c r="BD124" t="s">
        <v>18</v>
      </c>
      <c r="BF124" s="6">
        <v>43653</v>
      </c>
      <c r="BG124" s="7" t="s">
        <v>19</v>
      </c>
      <c r="BI124">
        <v>4</v>
      </c>
      <c r="BJ124">
        <v>375611</v>
      </c>
      <c r="BL124" t="s">
        <v>980</v>
      </c>
      <c r="BX124">
        <v>391579</v>
      </c>
    </row>
    <row r="125" spans="1:76" x14ac:dyDescent="0.25">
      <c r="A125">
        <v>391524</v>
      </c>
      <c r="C125">
        <v>1</v>
      </c>
      <c r="D125">
        <v>1</v>
      </c>
      <c r="E125">
        <v>2</v>
      </c>
      <c r="F125" t="s">
        <v>0</v>
      </c>
      <c r="G125" t="s">
        <v>1</v>
      </c>
      <c r="H125" t="s">
        <v>981</v>
      </c>
      <c r="I125" t="s">
        <v>3</v>
      </c>
      <c r="K125">
        <v>1</v>
      </c>
      <c r="L125" t="s">
        <v>4</v>
      </c>
      <c r="M125">
        <v>101677</v>
      </c>
      <c r="N125" t="s">
        <v>5</v>
      </c>
      <c r="O125" t="s">
        <v>5</v>
      </c>
      <c r="S125" t="s">
        <v>2562</v>
      </c>
      <c r="T125" t="s">
        <v>775</v>
      </c>
      <c r="U125" t="s">
        <v>976</v>
      </c>
      <c r="V125" s="1">
        <v>1</v>
      </c>
      <c r="W125" t="s">
        <v>512</v>
      </c>
      <c r="X125" t="s">
        <v>512</v>
      </c>
      <c r="Y125" s="2" t="s">
        <v>156</v>
      </c>
      <c r="Z125" s="3">
        <v>2</v>
      </c>
      <c r="AA125" s="4">
        <v>301</v>
      </c>
      <c r="AB125" s="4" t="s">
        <v>512</v>
      </c>
      <c r="AC125" t="s">
        <v>10</v>
      </c>
      <c r="AD125">
        <v>2019</v>
      </c>
      <c r="AE125">
        <v>7</v>
      </c>
      <c r="AF125">
        <v>7</v>
      </c>
      <c r="AJ125" t="s">
        <v>5</v>
      </c>
      <c r="AK125" t="s">
        <v>11</v>
      </c>
      <c r="AL125">
        <v>265175</v>
      </c>
      <c r="AM125">
        <v>6651623</v>
      </c>
      <c r="AN125" s="4">
        <v>265000</v>
      </c>
      <c r="AO125" s="4">
        <v>6651000</v>
      </c>
      <c r="AP125">
        <v>12</v>
      </c>
      <c r="AR125">
        <v>40</v>
      </c>
      <c r="AT125" t="s">
        <v>982</v>
      </c>
      <c r="AU125">
        <v>101677</v>
      </c>
      <c r="AW125" s="5" t="s">
        <v>13</v>
      </c>
      <c r="AX125">
        <v>1</v>
      </c>
      <c r="AY125" t="s">
        <v>14</v>
      </c>
      <c r="AZ125" t="s">
        <v>983</v>
      </c>
      <c r="BA125" t="s">
        <v>984</v>
      </c>
      <c r="BB125">
        <v>40</v>
      </c>
      <c r="BC125" t="s">
        <v>17</v>
      </c>
      <c r="BD125" t="s">
        <v>18</v>
      </c>
      <c r="BF125" s="6">
        <v>43653</v>
      </c>
      <c r="BG125" s="7" t="s">
        <v>19</v>
      </c>
      <c r="BI125">
        <v>4</v>
      </c>
      <c r="BJ125">
        <v>375612</v>
      </c>
      <c r="BL125" t="s">
        <v>985</v>
      </c>
      <c r="BX125">
        <v>391524</v>
      </c>
    </row>
    <row r="126" spans="1:76" x14ac:dyDescent="0.25">
      <c r="A126">
        <v>396860</v>
      </c>
      <c r="C126">
        <v>1</v>
      </c>
      <c r="D126">
        <v>1</v>
      </c>
      <c r="E126">
        <v>1</v>
      </c>
      <c r="F126" t="s">
        <v>0</v>
      </c>
      <c r="G126" t="s">
        <v>1</v>
      </c>
      <c r="H126" t="s">
        <v>986</v>
      </c>
      <c r="I126" t="s">
        <v>3</v>
      </c>
      <c r="K126">
        <v>1</v>
      </c>
      <c r="L126" t="s">
        <v>4</v>
      </c>
      <c r="M126">
        <v>101677</v>
      </c>
      <c r="N126" t="s">
        <v>5</v>
      </c>
      <c r="O126" t="s">
        <v>5</v>
      </c>
      <c r="S126" t="s">
        <v>2562</v>
      </c>
      <c r="T126" t="s">
        <v>775</v>
      </c>
      <c r="U126" t="s">
        <v>987</v>
      </c>
      <c r="V126" s="1">
        <v>1</v>
      </c>
      <c r="W126" t="s">
        <v>512</v>
      </c>
      <c r="X126" t="s">
        <v>512</v>
      </c>
      <c r="Y126" s="2" t="s">
        <v>156</v>
      </c>
      <c r="Z126" s="3">
        <v>2</v>
      </c>
      <c r="AA126" s="4">
        <v>301</v>
      </c>
      <c r="AB126" s="4" t="s">
        <v>512</v>
      </c>
      <c r="AC126" t="s">
        <v>10</v>
      </c>
      <c r="AD126">
        <v>2019</v>
      </c>
      <c r="AE126">
        <v>7</v>
      </c>
      <c r="AF126">
        <v>13</v>
      </c>
      <c r="AJ126" t="s">
        <v>5</v>
      </c>
      <c r="AK126" t="s">
        <v>11</v>
      </c>
      <c r="AL126">
        <v>266356</v>
      </c>
      <c r="AM126">
        <v>6643298</v>
      </c>
      <c r="AN126" s="4">
        <v>267000</v>
      </c>
      <c r="AO126" s="4">
        <v>6643000</v>
      </c>
      <c r="AP126">
        <v>65</v>
      </c>
      <c r="AR126">
        <v>40</v>
      </c>
      <c r="AT126" t="s">
        <v>988</v>
      </c>
      <c r="AU126">
        <v>101677</v>
      </c>
      <c r="AW126" s="5" t="s">
        <v>13</v>
      </c>
      <c r="AX126">
        <v>1</v>
      </c>
      <c r="AY126" t="s">
        <v>14</v>
      </c>
      <c r="AZ126" t="s">
        <v>989</v>
      </c>
      <c r="BA126" t="s">
        <v>990</v>
      </c>
      <c r="BB126">
        <v>40</v>
      </c>
      <c r="BC126" t="s">
        <v>17</v>
      </c>
      <c r="BD126" t="s">
        <v>18</v>
      </c>
      <c r="BF126" s="6">
        <v>43659</v>
      </c>
      <c r="BG126" s="7" t="s">
        <v>19</v>
      </c>
      <c r="BI126">
        <v>4</v>
      </c>
      <c r="BJ126">
        <v>375004</v>
      </c>
      <c r="BL126" t="s">
        <v>991</v>
      </c>
      <c r="BX126">
        <v>396860</v>
      </c>
    </row>
    <row r="127" spans="1:76" x14ac:dyDescent="0.25">
      <c r="A127">
        <v>414480</v>
      </c>
      <c r="C127">
        <v>1</v>
      </c>
      <c r="D127">
        <v>1</v>
      </c>
      <c r="E127">
        <v>2</v>
      </c>
      <c r="F127" t="s">
        <v>0</v>
      </c>
      <c r="G127" t="s">
        <v>1</v>
      </c>
      <c r="H127" t="s">
        <v>1008</v>
      </c>
      <c r="I127" t="s">
        <v>3</v>
      </c>
      <c r="K127">
        <v>1</v>
      </c>
      <c r="L127" t="s">
        <v>4</v>
      </c>
      <c r="M127">
        <v>101677</v>
      </c>
      <c r="N127" t="s">
        <v>5</v>
      </c>
      <c r="O127" t="s">
        <v>5</v>
      </c>
      <c r="S127" t="s">
        <v>2562</v>
      </c>
      <c r="T127" t="s">
        <v>775</v>
      </c>
      <c r="U127" t="s">
        <v>1003</v>
      </c>
      <c r="V127" s="1">
        <v>1</v>
      </c>
      <c r="W127" t="s">
        <v>512</v>
      </c>
      <c r="X127" t="s">
        <v>512</v>
      </c>
      <c r="Y127" s="2" t="s">
        <v>156</v>
      </c>
      <c r="Z127" s="3">
        <v>2</v>
      </c>
      <c r="AA127" s="4">
        <v>301</v>
      </c>
      <c r="AB127" s="4" t="s">
        <v>512</v>
      </c>
      <c r="AC127" t="s">
        <v>10</v>
      </c>
      <c r="AD127">
        <v>2019</v>
      </c>
      <c r="AE127">
        <v>6</v>
      </c>
      <c r="AF127">
        <v>15</v>
      </c>
      <c r="AJ127" t="s">
        <v>5</v>
      </c>
      <c r="AK127" t="s">
        <v>11</v>
      </c>
      <c r="AL127">
        <v>269881</v>
      </c>
      <c r="AM127">
        <v>6653697</v>
      </c>
      <c r="AN127" s="4">
        <v>269000</v>
      </c>
      <c r="AO127" s="4">
        <v>6653000</v>
      </c>
      <c r="AP127">
        <v>3</v>
      </c>
      <c r="AR127">
        <v>40</v>
      </c>
      <c r="AT127" t="s">
        <v>1009</v>
      </c>
      <c r="AU127">
        <v>101677</v>
      </c>
      <c r="AW127" s="5" t="s">
        <v>13</v>
      </c>
      <c r="AX127">
        <v>1</v>
      </c>
      <c r="AY127" t="s">
        <v>14</v>
      </c>
      <c r="AZ127" t="s">
        <v>1010</v>
      </c>
      <c r="BA127" t="s">
        <v>1011</v>
      </c>
      <c r="BB127">
        <v>40</v>
      </c>
      <c r="BC127" t="s">
        <v>17</v>
      </c>
      <c r="BD127" t="s">
        <v>18</v>
      </c>
      <c r="BF127" s="6">
        <v>43631</v>
      </c>
      <c r="BG127" s="7" t="s">
        <v>19</v>
      </c>
      <c r="BI127">
        <v>4</v>
      </c>
      <c r="BJ127">
        <v>374267</v>
      </c>
      <c r="BL127" t="s">
        <v>1012</v>
      </c>
      <c r="BX127">
        <v>414480</v>
      </c>
    </row>
    <row r="128" spans="1:76" x14ac:dyDescent="0.25">
      <c r="A128">
        <v>414523</v>
      </c>
      <c r="C128">
        <v>1</v>
      </c>
      <c r="D128">
        <v>1</v>
      </c>
      <c r="E128">
        <v>1</v>
      </c>
      <c r="F128" t="s">
        <v>0</v>
      </c>
      <c r="G128" t="s">
        <v>1</v>
      </c>
      <c r="H128" t="s">
        <v>1013</v>
      </c>
      <c r="I128" t="s">
        <v>3</v>
      </c>
      <c r="K128">
        <v>1</v>
      </c>
      <c r="L128" t="s">
        <v>4</v>
      </c>
      <c r="M128">
        <v>101677</v>
      </c>
      <c r="N128" t="s">
        <v>5</v>
      </c>
      <c r="O128" t="s">
        <v>5</v>
      </c>
      <c r="S128" t="s">
        <v>2562</v>
      </c>
      <c r="T128" t="s">
        <v>775</v>
      </c>
      <c r="U128" t="s">
        <v>1014</v>
      </c>
      <c r="V128" s="1">
        <v>1</v>
      </c>
      <c r="W128" t="s">
        <v>512</v>
      </c>
      <c r="X128" t="s">
        <v>512</v>
      </c>
      <c r="Y128" s="2" t="s">
        <v>156</v>
      </c>
      <c r="Z128" s="3">
        <v>2</v>
      </c>
      <c r="AA128" s="4">
        <v>301</v>
      </c>
      <c r="AB128" s="4" t="s">
        <v>512</v>
      </c>
      <c r="AC128" t="s">
        <v>10</v>
      </c>
      <c r="AD128">
        <v>2019</v>
      </c>
      <c r="AE128">
        <v>7</v>
      </c>
      <c r="AF128">
        <v>5</v>
      </c>
      <c r="AJ128" t="s">
        <v>5</v>
      </c>
      <c r="AK128" t="s">
        <v>11</v>
      </c>
      <c r="AL128">
        <v>269900</v>
      </c>
      <c r="AM128">
        <v>6654824</v>
      </c>
      <c r="AN128" s="4">
        <v>269000</v>
      </c>
      <c r="AO128" s="4">
        <v>6655000</v>
      </c>
      <c r="AP128">
        <v>21</v>
      </c>
      <c r="AR128">
        <v>40</v>
      </c>
      <c r="AT128" t="s">
        <v>1015</v>
      </c>
      <c r="AU128">
        <v>101677</v>
      </c>
      <c r="AW128" s="5" t="s">
        <v>13</v>
      </c>
      <c r="AX128">
        <v>1</v>
      </c>
      <c r="AY128" t="s">
        <v>14</v>
      </c>
      <c r="AZ128" t="s">
        <v>1016</v>
      </c>
      <c r="BA128" t="s">
        <v>1017</v>
      </c>
      <c r="BB128">
        <v>40</v>
      </c>
      <c r="BC128" t="s">
        <v>17</v>
      </c>
      <c r="BD128" t="s">
        <v>18</v>
      </c>
      <c r="BF128" s="6">
        <v>43651</v>
      </c>
      <c r="BG128" s="7" t="s">
        <v>19</v>
      </c>
      <c r="BI128">
        <v>4</v>
      </c>
      <c r="BJ128">
        <v>375875</v>
      </c>
      <c r="BL128" t="s">
        <v>1018</v>
      </c>
      <c r="BX128">
        <v>414523</v>
      </c>
    </row>
    <row r="129" spans="1:76" x14ac:dyDescent="0.25">
      <c r="A129">
        <v>419757</v>
      </c>
      <c r="C129">
        <v>1</v>
      </c>
      <c r="D129">
        <v>1</v>
      </c>
      <c r="E129">
        <v>1</v>
      </c>
      <c r="F129" t="s">
        <v>0</v>
      </c>
      <c r="G129" t="s">
        <v>1</v>
      </c>
      <c r="H129" t="s">
        <v>1019</v>
      </c>
      <c r="I129" t="s">
        <v>3</v>
      </c>
      <c r="K129">
        <v>1</v>
      </c>
      <c r="L129" t="s">
        <v>4</v>
      </c>
      <c r="M129">
        <v>101677</v>
      </c>
      <c r="N129" t="s">
        <v>5</v>
      </c>
      <c r="O129" t="s">
        <v>5</v>
      </c>
      <c r="S129" t="s">
        <v>2562</v>
      </c>
      <c r="T129" t="s">
        <v>775</v>
      </c>
      <c r="U129" t="s">
        <v>1020</v>
      </c>
      <c r="V129" s="1">
        <v>1</v>
      </c>
      <c r="W129" t="s">
        <v>512</v>
      </c>
      <c r="X129" t="s">
        <v>512</v>
      </c>
      <c r="Y129" s="2" t="s">
        <v>156</v>
      </c>
      <c r="Z129" s="3">
        <v>2</v>
      </c>
      <c r="AA129" s="4">
        <v>301</v>
      </c>
      <c r="AB129" s="4" t="s">
        <v>512</v>
      </c>
      <c r="AC129" t="s">
        <v>10</v>
      </c>
      <c r="AD129">
        <v>2019</v>
      </c>
      <c r="AE129">
        <v>6</v>
      </c>
      <c r="AF129">
        <v>4</v>
      </c>
      <c r="AJ129" t="s">
        <v>5</v>
      </c>
      <c r="AK129" t="s">
        <v>11</v>
      </c>
      <c r="AL129">
        <v>271261</v>
      </c>
      <c r="AM129">
        <v>6651289</v>
      </c>
      <c r="AN129" s="4">
        <v>271000</v>
      </c>
      <c r="AO129" s="4">
        <v>6651000</v>
      </c>
      <c r="AP129">
        <v>12</v>
      </c>
      <c r="AR129">
        <v>40</v>
      </c>
      <c r="AT129" t="s">
        <v>1021</v>
      </c>
      <c r="AU129">
        <v>101677</v>
      </c>
      <c r="AW129" s="5" t="s">
        <v>13</v>
      </c>
      <c r="AX129">
        <v>1</v>
      </c>
      <c r="AY129" t="s">
        <v>14</v>
      </c>
      <c r="AZ129" t="s">
        <v>1022</v>
      </c>
      <c r="BA129" t="s">
        <v>1023</v>
      </c>
      <c r="BB129">
        <v>40</v>
      </c>
      <c r="BC129" t="s">
        <v>17</v>
      </c>
      <c r="BD129" t="s">
        <v>18</v>
      </c>
      <c r="BF129" s="6">
        <v>43620</v>
      </c>
      <c r="BG129" s="7" t="s">
        <v>19</v>
      </c>
      <c r="BI129">
        <v>4</v>
      </c>
      <c r="BJ129">
        <v>375521</v>
      </c>
      <c r="BL129" t="s">
        <v>1024</v>
      </c>
      <c r="BX129">
        <v>419757</v>
      </c>
    </row>
    <row r="130" spans="1:76" x14ac:dyDescent="0.25">
      <c r="A130">
        <v>395632</v>
      </c>
      <c r="C130">
        <v>1</v>
      </c>
      <c r="D130">
        <v>1</v>
      </c>
      <c r="E130">
        <v>1</v>
      </c>
      <c r="F130" t="s">
        <v>0</v>
      </c>
      <c r="G130" t="s">
        <v>1</v>
      </c>
      <c r="H130" t="s">
        <v>1034</v>
      </c>
      <c r="I130" t="s">
        <v>3</v>
      </c>
      <c r="K130">
        <v>1</v>
      </c>
      <c r="L130" t="s">
        <v>4</v>
      </c>
      <c r="M130">
        <v>101677</v>
      </c>
      <c r="N130" t="s">
        <v>5</v>
      </c>
      <c r="O130" t="s">
        <v>5</v>
      </c>
      <c r="S130" t="s">
        <v>2562</v>
      </c>
      <c r="T130" t="s">
        <v>775</v>
      </c>
      <c r="U130" t="s">
        <v>1035</v>
      </c>
      <c r="V130" s="1">
        <v>1</v>
      </c>
      <c r="W130" t="s">
        <v>1027</v>
      </c>
      <c r="X130" t="s">
        <v>1036</v>
      </c>
      <c r="Y130" t="s">
        <v>1029</v>
      </c>
      <c r="Z130" s="3">
        <v>4</v>
      </c>
      <c r="AA130" s="4">
        <v>412</v>
      </c>
      <c r="AB130" s="4" t="s">
        <v>1036</v>
      </c>
      <c r="AC130" t="s">
        <v>10</v>
      </c>
      <c r="AD130">
        <v>2019</v>
      </c>
      <c r="AE130">
        <v>9</v>
      </c>
      <c r="AF130">
        <v>26</v>
      </c>
      <c r="AJ130" t="s">
        <v>5</v>
      </c>
      <c r="AK130" t="s">
        <v>11</v>
      </c>
      <c r="AL130">
        <v>266085</v>
      </c>
      <c r="AM130">
        <v>6765411</v>
      </c>
      <c r="AN130" s="4">
        <v>267000</v>
      </c>
      <c r="AO130" s="4">
        <v>6765000</v>
      </c>
      <c r="AP130">
        <v>30</v>
      </c>
      <c r="AR130">
        <v>40</v>
      </c>
      <c r="AT130" t="s">
        <v>1037</v>
      </c>
      <c r="AU130">
        <v>101677</v>
      </c>
      <c r="AW130" s="5" t="s">
        <v>13</v>
      </c>
      <c r="AX130">
        <v>1</v>
      </c>
      <c r="AY130" t="s">
        <v>14</v>
      </c>
      <c r="AZ130" t="s">
        <v>1038</v>
      </c>
      <c r="BA130" t="s">
        <v>1039</v>
      </c>
      <c r="BB130">
        <v>40</v>
      </c>
      <c r="BC130" t="s">
        <v>17</v>
      </c>
      <c r="BD130" t="s">
        <v>18</v>
      </c>
      <c r="BF130" s="6">
        <v>43734</v>
      </c>
      <c r="BG130" s="7" t="s">
        <v>19</v>
      </c>
      <c r="BI130">
        <v>4</v>
      </c>
      <c r="BJ130">
        <v>375176</v>
      </c>
      <c r="BL130" t="s">
        <v>1040</v>
      </c>
      <c r="BX130">
        <v>395632</v>
      </c>
    </row>
    <row r="131" spans="1:76" x14ac:dyDescent="0.25">
      <c r="A131">
        <v>395679</v>
      </c>
      <c r="C131">
        <v>1</v>
      </c>
      <c r="D131">
        <v>1</v>
      </c>
      <c r="E131">
        <v>2</v>
      </c>
      <c r="F131" t="s">
        <v>0</v>
      </c>
      <c r="G131" t="s">
        <v>1</v>
      </c>
      <c r="H131" t="s">
        <v>1041</v>
      </c>
      <c r="I131" t="s">
        <v>3</v>
      </c>
      <c r="K131">
        <v>1</v>
      </c>
      <c r="L131" t="s">
        <v>4</v>
      </c>
      <c r="M131">
        <v>101677</v>
      </c>
      <c r="N131" t="s">
        <v>5</v>
      </c>
      <c r="O131" t="s">
        <v>5</v>
      </c>
      <c r="S131" t="s">
        <v>2562</v>
      </c>
      <c r="T131" t="s">
        <v>775</v>
      </c>
      <c r="U131" t="s">
        <v>1035</v>
      </c>
      <c r="V131" s="1">
        <v>1</v>
      </c>
      <c r="W131" t="s">
        <v>1027</v>
      </c>
      <c r="X131" t="s">
        <v>1036</v>
      </c>
      <c r="Y131" t="s">
        <v>1029</v>
      </c>
      <c r="Z131" s="3">
        <v>4</v>
      </c>
      <c r="AA131" s="4">
        <v>412</v>
      </c>
      <c r="AB131" s="4" t="s">
        <v>1036</v>
      </c>
      <c r="AC131" t="s">
        <v>10</v>
      </c>
      <c r="AD131">
        <v>2019</v>
      </c>
      <c r="AE131">
        <v>9</v>
      </c>
      <c r="AF131">
        <v>26</v>
      </c>
      <c r="AJ131" t="s">
        <v>5</v>
      </c>
      <c r="AK131" t="s">
        <v>11</v>
      </c>
      <c r="AL131">
        <v>266099</v>
      </c>
      <c r="AM131">
        <v>6765420</v>
      </c>
      <c r="AN131" s="4">
        <v>267000</v>
      </c>
      <c r="AO131" s="4">
        <v>6765000</v>
      </c>
      <c r="AP131">
        <v>65</v>
      </c>
      <c r="AR131">
        <v>40</v>
      </c>
      <c r="AT131" t="s">
        <v>1042</v>
      </c>
      <c r="AU131">
        <v>101677</v>
      </c>
      <c r="AW131" s="5" t="s">
        <v>13</v>
      </c>
      <c r="AX131">
        <v>1</v>
      </c>
      <c r="AY131" t="s">
        <v>14</v>
      </c>
      <c r="AZ131" t="s">
        <v>1043</v>
      </c>
      <c r="BA131" t="s">
        <v>1044</v>
      </c>
      <c r="BB131">
        <v>40</v>
      </c>
      <c r="BC131" t="s">
        <v>17</v>
      </c>
      <c r="BD131" t="s">
        <v>18</v>
      </c>
      <c r="BF131" s="6">
        <v>43734</v>
      </c>
      <c r="BG131" s="7" t="s">
        <v>19</v>
      </c>
      <c r="BI131">
        <v>4</v>
      </c>
      <c r="BJ131">
        <v>375286</v>
      </c>
      <c r="BL131" t="s">
        <v>1045</v>
      </c>
      <c r="BX131">
        <v>395679</v>
      </c>
    </row>
    <row r="132" spans="1:76" x14ac:dyDescent="0.25">
      <c r="A132">
        <v>395563</v>
      </c>
      <c r="C132">
        <v>1</v>
      </c>
      <c r="D132">
        <v>1</v>
      </c>
      <c r="E132">
        <v>3</v>
      </c>
      <c r="F132" t="s">
        <v>0</v>
      </c>
      <c r="G132" t="s">
        <v>1</v>
      </c>
      <c r="H132" t="s">
        <v>1046</v>
      </c>
      <c r="I132" t="s">
        <v>3</v>
      </c>
      <c r="K132">
        <v>1</v>
      </c>
      <c r="L132" t="s">
        <v>4</v>
      </c>
      <c r="M132">
        <v>101677</v>
      </c>
      <c r="N132" t="s">
        <v>5</v>
      </c>
      <c r="O132" t="s">
        <v>5</v>
      </c>
      <c r="S132" t="s">
        <v>2562</v>
      </c>
      <c r="T132" t="s">
        <v>775</v>
      </c>
      <c r="U132" t="s">
        <v>1035</v>
      </c>
      <c r="V132" s="1">
        <v>1</v>
      </c>
      <c r="W132" t="s">
        <v>1027</v>
      </c>
      <c r="X132" t="s">
        <v>1036</v>
      </c>
      <c r="Y132" t="s">
        <v>1029</v>
      </c>
      <c r="Z132" s="3">
        <v>4</v>
      </c>
      <c r="AA132" s="4">
        <v>412</v>
      </c>
      <c r="AB132" s="4" t="s">
        <v>1036</v>
      </c>
      <c r="AC132" t="s">
        <v>10</v>
      </c>
      <c r="AD132">
        <v>2019</v>
      </c>
      <c r="AE132">
        <v>9</v>
      </c>
      <c r="AF132">
        <v>26</v>
      </c>
      <c r="AJ132" t="s">
        <v>5</v>
      </c>
      <c r="AK132" t="s">
        <v>11</v>
      </c>
      <c r="AL132">
        <v>266070</v>
      </c>
      <c r="AM132">
        <v>6765407</v>
      </c>
      <c r="AN132" s="4">
        <v>267000</v>
      </c>
      <c r="AO132" s="4">
        <v>6765000</v>
      </c>
      <c r="AP132">
        <v>22</v>
      </c>
      <c r="AR132">
        <v>40</v>
      </c>
      <c r="AT132" t="s">
        <v>1047</v>
      </c>
      <c r="AU132">
        <v>101677</v>
      </c>
      <c r="AW132" s="5" t="s">
        <v>13</v>
      </c>
      <c r="AX132">
        <v>1</v>
      </c>
      <c r="AY132" t="s">
        <v>14</v>
      </c>
      <c r="AZ132" t="s">
        <v>1048</v>
      </c>
      <c r="BA132" t="s">
        <v>1049</v>
      </c>
      <c r="BB132">
        <v>40</v>
      </c>
      <c r="BC132" t="s">
        <v>17</v>
      </c>
      <c r="BD132" t="s">
        <v>18</v>
      </c>
      <c r="BF132" s="6">
        <v>43734</v>
      </c>
      <c r="BG132" s="7" t="s">
        <v>19</v>
      </c>
      <c r="BI132">
        <v>4</v>
      </c>
      <c r="BJ132">
        <v>376183</v>
      </c>
      <c r="BL132" t="s">
        <v>1050</v>
      </c>
      <c r="BX132">
        <v>395563</v>
      </c>
    </row>
    <row r="133" spans="1:76" x14ac:dyDescent="0.25">
      <c r="A133">
        <v>395672</v>
      </c>
      <c r="C133">
        <v>1</v>
      </c>
      <c r="D133">
        <v>1</v>
      </c>
      <c r="E133">
        <v>4</v>
      </c>
      <c r="F133" t="s">
        <v>0</v>
      </c>
      <c r="G133" t="s">
        <v>1</v>
      </c>
      <c r="H133" t="s">
        <v>1051</v>
      </c>
      <c r="I133" t="s">
        <v>3</v>
      </c>
      <c r="K133">
        <v>1</v>
      </c>
      <c r="L133" t="s">
        <v>4</v>
      </c>
      <c r="M133">
        <v>101677</v>
      </c>
      <c r="N133" t="s">
        <v>5</v>
      </c>
      <c r="O133" t="s">
        <v>5</v>
      </c>
      <c r="S133" t="s">
        <v>2562</v>
      </c>
      <c r="T133" t="s">
        <v>775</v>
      </c>
      <c r="U133" t="s">
        <v>1035</v>
      </c>
      <c r="V133" s="1">
        <v>1</v>
      </c>
      <c r="W133" t="s">
        <v>1027</v>
      </c>
      <c r="X133" t="s">
        <v>1036</v>
      </c>
      <c r="Y133" t="s">
        <v>1029</v>
      </c>
      <c r="Z133" s="3">
        <v>4</v>
      </c>
      <c r="AA133" s="4">
        <v>412</v>
      </c>
      <c r="AB133" s="4" t="s">
        <v>1036</v>
      </c>
      <c r="AC133" t="s">
        <v>10</v>
      </c>
      <c r="AD133">
        <v>2019</v>
      </c>
      <c r="AE133">
        <v>9</v>
      </c>
      <c r="AF133">
        <v>26</v>
      </c>
      <c r="AJ133" t="s">
        <v>5</v>
      </c>
      <c r="AK133" t="s">
        <v>11</v>
      </c>
      <c r="AL133">
        <v>266096</v>
      </c>
      <c r="AM133">
        <v>6765414</v>
      </c>
      <c r="AN133" s="4">
        <v>267000</v>
      </c>
      <c r="AO133" s="4">
        <v>6765000</v>
      </c>
      <c r="AP133">
        <v>45</v>
      </c>
      <c r="AR133">
        <v>40</v>
      </c>
      <c r="AT133" t="s">
        <v>1052</v>
      </c>
      <c r="AU133">
        <v>101677</v>
      </c>
      <c r="AW133" s="5" t="s">
        <v>13</v>
      </c>
      <c r="AX133">
        <v>1</v>
      </c>
      <c r="AY133" t="s">
        <v>14</v>
      </c>
      <c r="AZ133" t="s">
        <v>1053</v>
      </c>
      <c r="BA133" t="s">
        <v>1054</v>
      </c>
      <c r="BB133">
        <v>40</v>
      </c>
      <c r="BC133" t="s">
        <v>17</v>
      </c>
      <c r="BD133" t="s">
        <v>18</v>
      </c>
      <c r="BF133" s="6">
        <v>43734</v>
      </c>
      <c r="BG133" s="7" t="s">
        <v>19</v>
      </c>
      <c r="BI133">
        <v>4</v>
      </c>
      <c r="BJ133">
        <v>376201</v>
      </c>
      <c r="BL133" t="s">
        <v>1055</v>
      </c>
      <c r="BX133">
        <v>395672</v>
      </c>
    </row>
    <row r="134" spans="1:76" x14ac:dyDescent="0.25">
      <c r="A134">
        <v>329852</v>
      </c>
      <c r="C134">
        <v>1</v>
      </c>
      <c r="D134">
        <v>1</v>
      </c>
      <c r="E134">
        <v>1</v>
      </c>
      <c r="F134" t="s">
        <v>0</v>
      </c>
      <c r="G134" t="s">
        <v>1</v>
      </c>
      <c r="H134" t="s">
        <v>1077</v>
      </c>
      <c r="I134" t="s">
        <v>3</v>
      </c>
      <c r="K134">
        <v>1</v>
      </c>
      <c r="L134" t="s">
        <v>4</v>
      </c>
      <c r="M134">
        <v>101677</v>
      </c>
      <c r="N134" t="s">
        <v>5</v>
      </c>
      <c r="O134" t="s">
        <v>5</v>
      </c>
      <c r="S134" t="s">
        <v>2562</v>
      </c>
      <c r="T134" t="s">
        <v>775</v>
      </c>
      <c r="U134" t="s">
        <v>1078</v>
      </c>
      <c r="V134" s="1">
        <v>1</v>
      </c>
      <c r="W134" t="s">
        <v>1027</v>
      </c>
      <c r="X134" t="s">
        <v>1058</v>
      </c>
      <c r="Y134" t="s">
        <v>1059</v>
      </c>
      <c r="Z134" s="3">
        <v>5</v>
      </c>
      <c r="AA134" s="4">
        <v>501</v>
      </c>
      <c r="AB134" s="4" t="s">
        <v>1058</v>
      </c>
      <c r="AC134" t="s">
        <v>10</v>
      </c>
      <c r="AD134">
        <v>2019</v>
      </c>
      <c r="AE134">
        <v>6</v>
      </c>
      <c r="AF134">
        <v>24</v>
      </c>
      <c r="AJ134" t="s">
        <v>5</v>
      </c>
      <c r="AK134" t="s">
        <v>11</v>
      </c>
      <c r="AL134">
        <v>255991</v>
      </c>
      <c r="AM134">
        <v>6781039</v>
      </c>
      <c r="AN134" s="4">
        <v>255000</v>
      </c>
      <c r="AO134" s="4">
        <v>6781000</v>
      </c>
      <c r="AP134">
        <v>48</v>
      </c>
      <c r="AR134">
        <v>40</v>
      </c>
      <c r="AT134" t="s">
        <v>1079</v>
      </c>
      <c r="AU134">
        <v>101677</v>
      </c>
      <c r="AW134" s="5" t="s">
        <v>13</v>
      </c>
      <c r="AX134">
        <v>1</v>
      </c>
      <c r="AY134" t="s">
        <v>14</v>
      </c>
      <c r="AZ134" t="s">
        <v>1080</v>
      </c>
      <c r="BA134" t="s">
        <v>1081</v>
      </c>
      <c r="BB134">
        <v>40</v>
      </c>
      <c r="BC134" t="s">
        <v>17</v>
      </c>
      <c r="BD134" t="s">
        <v>18</v>
      </c>
      <c r="BF134" s="6">
        <v>43640</v>
      </c>
      <c r="BG134" s="7" t="s">
        <v>19</v>
      </c>
      <c r="BI134">
        <v>4</v>
      </c>
      <c r="BJ134">
        <v>374894</v>
      </c>
      <c r="BL134" t="s">
        <v>1082</v>
      </c>
      <c r="BX134">
        <v>329852</v>
      </c>
    </row>
    <row r="135" spans="1:76" x14ac:dyDescent="0.25">
      <c r="A135">
        <v>331748</v>
      </c>
      <c r="C135">
        <v>1</v>
      </c>
      <c r="D135">
        <v>1</v>
      </c>
      <c r="E135">
        <v>1</v>
      </c>
      <c r="F135" t="s">
        <v>0</v>
      </c>
      <c r="G135" t="s">
        <v>1</v>
      </c>
      <c r="H135" t="s">
        <v>1083</v>
      </c>
      <c r="I135" t="s">
        <v>3</v>
      </c>
      <c r="K135">
        <v>1</v>
      </c>
      <c r="L135" t="s">
        <v>4</v>
      </c>
      <c r="M135">
        <v>101677</v>
      </c>
      <c r="N135" t="s">
        <v>5</v>
      </c>
      <c r="O135" t="s">
        <v>5</v>
      </c>
      <c r="S135" t="s">
        <v>2562</v>
      </c>
      <c r="T135" t="s">
        <v>775</v>
      </c>
      <c r="U135" t="s">
        <v>1084</v>
      </c>
      <c r="V135" s="1">
        <v>1</v>
      </c>
      <c r="W135" t="s">
        <v>1027</v>
      </c>
      <c r="X135" t="s">
        <v>1058</v>
      </c>
      <c r="Y135" t="s">
        <v>1059</v>
      </c>
      <c r="Z135" s="3">
        <v>5</v>
      </c>
      <c r="AA135" s="4">
        <v>501</v>
      </c>
      <c r="AB135" s="4" t="s">
        <v>1058</v>
      </c>
      <c r="AC135" t="s">
        <v>10</v>
      </c>
      <c r="AD135">
        <v>2019</v>
      </c>
      <c r="AE135">
        <v>7</v>
      </c>
      <c r="AF135">
        <v>14</v>
      </c>
      <c r="AJ135" t="s">
        <v>5</v>
      </c>
      <c r="AK135" t="s">
        <v>11</v>
      </c>
      <c r="AL135">
        <v>256326</v>
      </c>
      <c r="AM135">
        <v>6786110</v>
      </c>
      <c r="AN135" s="4">
        <v>257000</v>
      </c>
      <c r="AO135" s="4">
        <v>6787000</v>
      </c>
      <c r="AP135">
        <v>0</v>
      </c>
      <c r="AR135">
        <v>40</v>
      </c>
      <c r="AT135" t="s">
        <v>1085</v>
      </c>
      <c r="AU135">
        <v>101677</v>
      </c>
      <c r="AW135" s="5" t="s">
        <v>13</v>
      </c>
      <c r="AX135">
        <v>1</v>
      </c>
      <c r="AY135" t="s">
        <v>14</v>
      </c>
      <c r="AZ135" t="s">
        <v>1086</v>
      </c>
      <c r="BA135" t="s">
        <v>1087</v>
      </c>
      <c r="BB135">
        <v>40</v>
      </c>
      <c r="BC135" t="s">
        <v>17</v>
      </c>
      <c r="BD135" t="s">
        <v>18</v>
      </c>
      <c r="BF135" s="6">
        <v>43660</v>
      </c>
      <c r="BG135" s="7" t="s">
        <v>19</v>
      </c>
      <c r="BI135">
        <v>4</v>
      </c>
      <c r="BJ135">
        <v>377024</v>
      </c>
      <c r="BL135" t="s">
        <v>1088</v>
      </c>
      <c r="BX135">
        <v>331748</v>
      </c>
    </row>
    <row r="136" spans="1:76" x14ac:dyDescent="0.25">
      <c r="A136">
        <v>208121</v>
      </c>
      <c r="C136">
        <v>1</v>
      </c>
      <c r="D136">
        <v>1</v>
      </c>
      <c r="E136">
        <v>1</v>
      </c>
      <c r="F136" t="s">
        <v>0</v>
      </c>
      <c r="G136" t="s">
        <v>1</v>
      </c>
      <c r="H136" t="s">
        <v>1096</v>
      </c>
      <c r="I136" t="s">
        <v>3</v>
      </c>
      <c r="K136">
        <v>1</v>
      </c>
      <c r="L136" t="s">
        <v>4</v>
      </c>
      <c r="M136">
        <v>101677</v>
      </c>
      <c r="N136" t="s">
        <v>5</v>
      </c>
      <c r="O136" t="s">
        <v>5</v>
      </c>
      <c r="S136" t="s">
        <v>2562</v>
      </c>
      <c r="T136" t="s">
        <v>775</v>
      </c>
      <c r="U136" t="s">
        <v>1097</v>
      </c>
      <c r="V136" s="1">
        <v>1</v>
      </c>
      <c r="W136" t="s">
        <v>1027</v>
      </c>
      <c r="X136" t="s">
        <v>1098</v>
      </c>
      <c r="Y136" t="s">
        <v>1059</v>
      </c>
      <c r="Z136" s="3">
        <v>5</v>
      </c>
      <c r="AA136" s="4">
        <v>517</v>
      </c>
      <c r="AB136" s="4" t="s">
        <v>1098</v>
      </c>
      <c r="AC136" t="s">
        <v>10</v>
      </c>
      <c r="AD136">
        <v>2019</v>
      </c>
      <c r="AE136">
        <v>7</v>
      </c>
      <c r="AF136">
        <v>18</v>
      </c>
      <c r="AJ136" t="s">
        <v>5</v>
      </c>
      <c r="AK136" t="s">
        <v>11</v>
      </c>
      <c r="AL136">
        <v>211227</v>
      </c>
      <c r="AM136">
        <v>6850749</v>
      </c>
      <c r="AN136" s="4">
        <v>211000</v>
      </c>
      <c r="AO136" s="4">
        <v>6851000</v>
      </c>
      <c r="AP136">
        <v>65</v>
      </c>
      <c r="AR136">
        <v>40</v>
      </c>
      <c r="AT136" t="s">
        <v>1099</v>
      </c>
      <c r="AU136">
        <v>101677</v>
      </c>
      <c r="AW136" s="5" t="s">
        <v>13</v>
      </c>
      <c r="AX136">
        <v>1</v>
      </c>
      <c r="AY136" t="s">
        <v>14</v>
      </c>
      <c r="AZ136" t="s">
        <v>1100</v>
      </c>
      <c r="BA136" t="s">
        <v>1101</v>
      </c>
      <c r="BB136">
        <v>40</v>
      </c>
      <c r="BC136" t="s">
        <v>17</v>
      </c>
      <c r="BD136" t="s">
        <v>18</v>
      </c>
      <c r="BF136" s="6">
        <v>43664</v>
      </c>
      <c r="BG136" s="7" t="s">
        <v>19</v>
      </c>
      <c r="BI136">
        <v>4</v>
      </c>
      <c r="BJ136">
        <v>374291</v>
      </c>
      <c r="BL136" t="s">
        <v>1102</v>
      </c>
      <c r="BX136">
        <v>208121</v>
      </c>
    </row>
    <row r="137" spans="1:76" x14ac:dyDescent="0.25">
      <c r="A137">
        <v>256988</v>
      </c>
      <c r="C137">
        <v>1</v>
      </c>
      <c r="D137">
        <v>1</v>
      </c>
      <c r="E137">
        <v>1</v>
      </c>
      <c r="F137" t="s">
        <v>0</v>
      </c>
      <c r="G137" t="s">
        <v>1</v>
      </c>
      <c r="H137" t="s">
        <v>1163</v>
      </c>
      <c r="I137" t="s">
        <v>3</v>
      </c>
      <c r="K137">
        <v>1</v>
      </c>
      <c r="L137" t="s">
        <v>4</v>
      </c>
      <c r="M137">
        <v>101677</v>
      </c>
      <c r="N137" t="s">
        <v>5</v>
      </c>
      <c r="O137" t="s">
        <v>5</v>
      </c>
      <c r="S137" t="s">
        <v>2562</v>
      </c>
      <c r="T137" t="s">
        <v>775</v>
      </c>
      <c r="U137" t="s">
        <v>1164</v>
      </c>
      <c r="V137" s="1">
        <v>1</v>
      </c>
      <c r="W137" t="s">
        <v>7</v>
      </c>
      <c r="X137" t="s">
        <v>1165</v>
      </c>
      <c r="Y137" t="s">
        <v>1126</v>
      </c>
      <c r="Z137" s="3">
        <v>6</v>
      </c>
      <c r="AA137" s="4">
        <v>605</v>
      </c>
      <c r="AB137" s="4" t="s">
        <v>1165</v>
      </c>
      <c r="AC137" t="s">
        <v>10</v>
      </c>
      <c r="AD137">
        <v>2019</v>
      </c>
      <c r="AE137">
        <v>7</v>
      </c>
      <c r="AF137">
        <v>10</v>
      </c>
      <c r="AJ137" t="s">
        <v>5</v>
      </c>
      <c r="AK137" t="s">
        <v>11</v>
      </c>
      <c r="AL137">
        <v>238052</v>
      </c>
      <c r="AM137">
        <v>6675511</v>
      </c>
      <c r="AN137" s="4">
        <v>239000</v>
      </c>
      <c r="AO137" s="4">
        <v>6675000</v>
      </c>
      <c r="AP137">
        <v>8</v>
      </c>
      <c r="AR137">
        <v>40</v>
      </c>
      <c r="AT137" t="s">
        <v>1166</v>
      </c>
      <c r="AU137">
        <v>101677</v>
      </c>
      <c r="AW137" s="5" t="s">
        <v>13</v>
      </c>
      <c r="AX137">
        <v>1</v>
      </c>
      <c r="AY137" t="s">
        <v>14</v>
      </c>
      <c r="AZ137" t="s">
        <v>1167</v>
      </c>
      <c r="BA137" t="s">
        <v>1168</v>
      </c>
      <c r="BB137">
        <v>40</v>
      </c>
      <c r="BC137" t="s">
        <v>17</v>
      </c>
      <c r="BD137" t="s">
        <v>18</v>
      </c>
      <c r="BF137" s="6">
        <v>43656</v>
      </c>
      <c r="BG137" s="7" t="s">
        <v>19</v>
      </c>
      <c r="BI137">
        <v>4</v>
      </c>
      <c r="BJ137">
        <v>374718</v>
      </c>
      <c r="BL137" t="s">
        <v>1169</v>
      </c>
      <c r="BX137">
        <v>256988</v>
      </c>
    </row>
    <row r="138" spans="1:76" x14ac:dyDescent="0.25">
      <c r="A138">
        <v>269000</v>
      </c>
      <c r="C138">
        <v>1</v>
      </c>
      <c r="D138">
        <v>1</v>
      </c>
      <c r="E138">
        <v>1</v>
      </c>
      <c r="F138" t="s">
        <v>0</v>
      </c>
      <c r="G138" t="s">
        <v>1</v>
      </c>
      <c r="H138" t="s">
        <v>1170</v>
      </c>
      <c r="I138" t="s">
        <v>3</v>
      </c>
      <c r="K138">
        <v>1</v>
      </c>
      <c r="L138" t="s">
        <v>4</v>
      </c>
      <c r="M138">
        <v>101677</v>
      </c>
      <c r="N138" t="s">
        <v>5</v>
      </c>
      <c r="O138" t="s">
        <v>5</v>
      </c>
      <c r="S138" t="s">
        <v>2562</v>
      </c>
      <c r="T138" t="s">
        <v>775</v>
      </c>
      <c r="U138" t="s">
        <v>1171</v>
      </c>
      <c r="V138" s="1">
        <v>1</v>
      </c>
      <c r="W138" t="s">
        <v>7</v>
      </c>
      <c r="X138" t="s">
        <v>1165</v>
      </c>
      <c r="Y138" t="s">
        <v>1126</v>
      </c>
      <c r="Z138" s="3">
        <v>6</v>
      </c>
      <c r="AA138" s="4">
        <v>605</v>
      </c>
      <c r="AB138" s="4" t="s">
        <v>1165</v>
      </c>
      <c r="AC138" t="s">
        <v>10</v>
      </c>
      <c r="AD138">
        <v>2019</v>
      </c>
      <c r="AE138">
        <v>7</v>
      </c>
      <c r="AF138">
        <v>3</v>
      </c>
      <c r="AJ138" t="s">
        <v>5</v>
      </c>
      <c r="AK138" t="s">
        <v>11</v>
      </c>
      <c r="AL138">
        <v>242121</v>
      </c>
      <c r="AM138">
        <v>6672718</v>
      </c>
      <c r="AN138" s="4">
        <v>243000</v>
      </c>
      <c r="AO138" s="4">
        <v>6673000</v>
      </c>
      <c r="AP138">
        <v>0</v>
      </c>
      <c r="AR138">
        <v>40</v>
      </c>
      <c r="AT138" t="s">
        <v>1172</v>
      </c>
      <c r="AU138">
        <v>101677</v>
      </c>
      <c r="AW138" s="5" t="s">
        <v>13</v>
      </c>
      <c r="AX138">
        <v>1</v>
      </c>
      <c r="AY138" t="s">
        <v>14</v>
      </c>
      <c r="AZ138" t="s">
        <v>1173</v>
      </c>
      <c r="BA138" t="s">
        <v>1174</v>
      </c>
      <c r="BB138">
        <v>40</v>
      </c>
      <c r="BC138" t="s">
        <v>17</v>
      </c>
      <c r="BD138" t="s">
        <v>18</v>
      </c>
      <c r="BF138" s="6">
        <v>43649</v>
      </c>
      <c r="BG138" s="7" t="s">
        <v>19</v>
      </c>
      <c r="BI138">
        <v>4</v>
      </c>
      <c r="BJ138">
        <v>376008</v>
      </c>
      <c r="BL138" t="s">
        <v>1175</v>
      </c>
      <c r="BX138">
        <v>269000</v>
      </c>
    </row>
    <row r="139" spans="1:76" x14ac:dyDescent="0.25">
      <c r="A139">
        <v>240947</v>
      </c>
      <c r="C139">
        <v>1</v>
      </c>
      <c r="D139">
        <v>1</v>
      </c>
      <c r="E139">
        <v>1</v>
      </c>
      <c r="F139" t="s">
        <v>0</v>
      </c>
      <c r="G139" t="s">
        <v>1</v>
      </c>
      <c r="H139" t="s">
        <v>1180</v>
      </c>
      <c r="I139" t="s">
        <v>3</v>
      </c>
      <c r="K139">
        <v>1</v>
      </c>
      <c r="L139" t="s">
        <v>4</v>
      </c>
      <c r="M139">
        <v>101677</v>
      </c>
      <c r="N139" t="s">
        <v>5</v>
      </c>
      <c r="O139" t="s">
        <v>5</v>
      </c>
      <c r="S139" t="s">
        <v>2562</v>
      </c>
      <c r="T139" t="s">
        <v>775</v>
      </c>
      <c r="U139" t="s">
        <v>1181</v>
      </c>
      <c r="V139" s="1">
        <v>1</v>
      </c>
      <c r="W139" t="s">
        <v>7</v>
      </c>
      <c r="X139" t="s">
        <v>1182</v>
      </c>
      <c r="Y139" t="s">
        <v>1126</v>
      </c>
      <c r="Z139" s="3">
        <v>6</v>
      </c>
      <c r="AA139" s="4">
        <v>612</v>
      </c>
      <c r="AB139" s="4" t="s">
        <v>1182</v>
      </c>
      <c r="AC139" t="s">
        <v>10</v>
      </c>
      <c r="AD139">
        <v>2019</v>
      </c>
      <c r="AE139">
        <v>6</v>
      </c>
      <c r="AF139">
        <v>10</v>
      </c>
      <c r="AJ139" t="s">
        <v>5</v>
      </c>
      <c r="AK139" t="s">
        <v>11</v>
      </c>
      <c r="AL139">
        <v>233217</v>
      </c>
      <c r="AM139">
        <v>6670755</v>
      </c>
      <c r="AN139" s="4">
        <v>233000</v>
      </c>
      <c r="AO139" s="4">
        <v>6671000</v>
      </c>
      <c r="AP139">
        <v>0</v>
      </c>
      <c r="AR139">
        <v>40</v>
      </c>
      <c r="AT139" t="s">
        <v>1183</v>
      </c>
      <c r="AU139">
        <v>101677</v>
      </c>
      <c r="AW139" s="5" t="s">
        <v>13</v>
      </c>
      <c r="AX139">
        <v>1</v>
      </c>
      <c r="AY139" t="s">
        <v>14</v>
      </c>
      <c r="AZ139" t="s">
        <v>1184</v>
      </c>
      <c r="BA139" t="s">
        <v>1185</v>
      </c>
      <c r="BB139">
        <v>40</v>
      </c>
      <c r="BC139" t="s">
        <v>17</v>
      </c>
      <c r="BD139" t="s">
        <v>18</v>
      </c>
      <c r="BF139" s="6">
        <v>43626</v>
      </c>
      <c r="BG139" s="7" t="s">
        <v>19</v>
      </c>
      <c r="BI139">
        <v>4</v>
      </c>
      <c r="BJ139">
        <v>374591</v>
      </c>
      <c r="BL139" t="s">
        <v>1186</v>
      </c>
      <c r="BX139">
        <v>240947</v>
      </c>
    </row>
    <row r="140" spans="1:76" x14ac:dyDescent="0.25">
      <c r="A140">
        <v>240948</v>
      </c>
      <c r="C140">
        <v>1</v>
      </c>
      <c r="D140">
        <v>1</v>
      </c>
      <c r="E140">
        <v>2</v>
      </c>
      <c r="F140" t="s">
        <v>0</v>
      </c>
      <c r="G140" t="s">
        <v>1</v>
      </c>
      <c r="H140" t="s">
        <v>1187</v>
      </c>
      <c r="I140" t="s">
        <v>3</v>
      </c>
      <c r="K140">
        <v>1</v>
      </c>
      <c r="L140" t="s">
        <v>4</v>
      </c>
      <c r="M140">
        <v>101677</v>
      </c>
      <c r="N140" t="s">
        <v>5</v>
      </c>
      <c r="O140" t="s">
        <v>5</v>
      </c>
      <c r="S140" t="s">
        <v>2562</v>
      </c>
      <c r="T140" t="s">
        <v>775</v>
      </c>
      <c r="U140" t="s">
        <v>1181</v>
      </c>
      <c r="V140" s="1">
        <v>1</v>
      </c>
      <c r="W140" t="s">
        <v>7</v>
      </c>
      <c r="X140" t="s">
        <v>1182</v>
      </c>
      <c r="Y140" t="s">
        <v>1126</v>
      </c>
      <c r="Z140" s="3">
        <v>6</v>
      </c>
      <c r="AA140" s="4">
        <v>612</v>
      </c>
      <c r="AB140" s="4" t="s">
        <v>1182</v>
      </c>
      <c r="AC140" t="s">
        <v>10</v>
      </c>
      <c r="AD140">
        <v>2019</v>
      </c>
      <c r="AE140">
        <v>6</v>
      </c>
      <c r="AF140">
        <v>10</v>
      </c>
      <c r="AJ140" t="s">
        <v>5</v>
      </c>
      <c r="AK140" t="s">
        <v>11</v>
      </c>
      <c r="AL140">
        <v>233217</v>
      </c>
      <c r="AM140">
        <v>6670755</v>
      </c>
      <c r="AN140" s="4">
        <v>233000</v>
      </c>
      <c r="AO140" s="4">
        <v>6671000</v>
      </c>
      <c r="AP140">
        <v>0</v>
      </c>
      <c r="AR140">
        <v>40</v>
      </c>
      <c r="AT140" t="s">
        <v>1188</v>
      </c>
      <c r="AU140">
        <v>101677</v>
      </c>
      <c r="AW140" s="5" t="s">
        <v>13</v>
      </c>
      <c r="AX140">
        <v>1</v>
      </c>
      <c r="AY140" t="s">
        <v>14</v>
      </c>
      <c r="AZ140" t="s">
        <v>1184</v>
      </c>
      <c r="BA140" t="s">
        <v>1189</v>
      </c>
      <c r="BB140">
        <v>40</v>
      </c>
      <c r="BC140" t="s">
        <v>17</v>
      </c>
      <c r="BD140" t="s">
        <v>18</v>
      </c>
      <c r="BF140" s="6">
        <v>43626</v>
      </c>
      <c r="BG140" s="7" t="s">
        <v>19</v>
      </c>
      <c r="BI140">
        <v>4</v>
      </c>
      <c r="BJ140">
        <v>374597</v>
      </c>
      <c r="BL140" t="s">
        <v>1190</v>
      </c>
      <c r="BX140">
        <v>240948</v>
      </c>
    </row>
    <row r="141" spans="1:76" x14ac:dyDescent="0.25">
      <c r="A141">
        <v>240949</v>
      </c>
      <c r="C141">
        <v>1</v>
      </c>
      <c r="D141">
        <v>1</v>
      </c>
      <c r="E141">
        <v>3</v>
      </c>
      <c r="F141" t="s">
        <v>0</v>
      </c>
      <c r="G141" t="s">
        <v>1</v>
      </c>
      <c r="H141" t="s">
        <v>1191</v>
      </c>
      <c r="I141" t="s">
        <v>3</v>
      </c>
      <c r="K141">
        <v>1</v>
      </c>
      <c r="L141" t="s">
        <v>4</v>
      </c>
      <c r="M141">
        <v>101677</v>
      </c>
      <c r="N141" t="s">
        <v>5</v>
      </c>
      <c r="O141" t="s">
        <v>5</v>
      </c>
      <c r="S141" t="s">
        <v>2562</v>
      </c>
      <c r="T141" t="s">
        <v>775</v>
      </c>
      <c r="U141" t="s">
        <v>1181</v>
      </c>
      <c r="V141" s="1">
        <v>1</v>
      </c>
      <c r="W141" t="s">
        <v>7</v>
      </c>
      <c r="X141" t="s">
        <v>1182</v>
      </c>
      <c r="Y141" t="s">
        <v>1126</v>
      </c>
      <c r="Z141" s="3">
        <v>6</v>
      </c>
      <c r="AA141" s="4">
        <v>612</v>
      </c>
      <c r="AB141" s="4" t="s">
        <v>1182</v>
      </c>
      <c r="AC141" t="s">
        <v>10</v>
      </c>
      <c r="AD141">
        <v>2019</v>
      </c>
      <c r="AE141">
        <v>6</v>
      </c>
      <c r="AF141">
        <v>10</v>
      </c>
      <c r="AJ141" t="s">
        <v>5</v>
      </c>
      <c r="AK141" t="s">
        <v>11</v>
      </c>
      <c r="AL141">
        <v>233217</v>
      </c>
      <c r="AM141">
        <v>6670755</v>
      </c>
      <c r="AN141" s="4">
        <v>233000</v>
      </c>
      <c r="AO141" s="4">
        <v>6671000</v>
      </c>
      <c r="AP141">
        <v>0</v>
      </c>
      <c r="AR141">
        <v>40</v>
      </c>
      <c r="AT141" t="s">
        <v>1192</v>
      </c>
      <c r="AU141">
        <v>101677</v>
      </c>
      <c r="AW141" s="5" t="s">
        <v>13</v>
      </c>
      <c r="AX141">
        <v>1</v>
      </c>
      <c r="AY141" t="s">
        <v>14</v>
      </c>
      <c r="AZ141" t="s">
        <v>1184</v>
      </c>
      <c r="BA141" t="s">
        <v>1193</v>
      </c>
      <c r="BB141">
        <v>40</v>
      </c>
      <c r="BC141" t="s">
        <v>17</v>
      </c>
      <c r="BD141" t="s">
        <v>18</v>
      </c>
      <c r="BF141" s="6">
        <v>43626</v>
      </c>
      <c r="BG141" s="7" t="s">
        <v>19</v>
      </c>
      <c r="BI141">
        <v>4</v>
      </c>
      <c r="BJ141">
        <v>375509</v>
      </c>
      <c r="BL141" t="s">
        <v>1194</v>
      </c>
      <c r="BX141">
        <v>240949</v>
      </c>
    </row>
    <row r="142" spans="1:76" x14ac:dyDescent="0.25">
      <c r="A142">
        <v>257112</v>
      </c>
      <c r="C142">
        <v>1</v>
      </c>
      <c r="D142">
        <v>1</v>
      </c>
      <c r="E142">
        <v>1</v>
      </c>
      <c r="F142" t="s">
        <v>0</v>
      </c>
      <c r="G142" t="s">
        <v>1</v>
      </c>
      <c r="H142" t="s">
        <v>1195</v>
      </c>
      <c r="I142" t="s">
        <v>3</v>
      </c>
      <c r="K142">
        <v>1</v>
      </c>
      <c r="L142" t="s">
        <v>4</v>
      </c>
      <c r="M142">
        <v>101677</v>
      </c>
      <c r="N142" t="s">
        <v>5</v>
      </c>
      <c r="O142" t="s">
        <v>5</v>
      </c>
      <c r="S142" t="s">
        <v>2562</v>
      </c>
      <c r="T142" t="s">
        <v>775</v>
      </c>
      <c r="U142" t="s">
        <v>1196</v>
      </c>
      <c r="V142" s="1">
        <v>1</v>
      </c>
      <c r="W142" t="s">
        <v>7</v>
      </c>
      <c r="X142" t="s">
        <v>1182</v>
      </c>
      <c r="Y142" t="s">
        <v>1126</v>
      </c>
      <c r="Z142" s="3">
        <v>6</v>
      </c>
      <c r="AA142" s="4">
        <v>612</v>
      </c>
      <c r="AB142" s="4" t="s">
        <v>1182</v>
      </c>
      <c r="AC142" t="s">
        <v>10</v>
      </c>
      <c r="AD142">
        <v>2019</v>
      </c>
      <c r="AE142">
        <v>6</v>
      </c>
      <c r="AF142">
        <v>17</v>
      </c>
      <c r="AJ142" t="s">
        <v>5</v>
      </c>
      <c r="AK142" t="s">
        <v>11</v>
      </c>
      <c r="AL142">
        <v>238068</v>
      </c>
      <c r="AM142">
        <v>6668927</v>
      </c>
      <c r="AN142" s="4">
        <v>239000</v>
      </c>
      <c r="AO142" s="4">
        <v>6669000</v>
      </c>
      <c r="AP142">
        <v>65</v>
      </c>
      <c r="AR142">
        <v>40</v>
      </c>
      <c r="AT142" t="s">
        <v>1197</v>
      </c>
      <c r="AU142">
        <v>101677</v>
      </c>
      <c r="AW142" s="5" t="s">
        <v>13</v>
      </c>
      <c r="AX142">
        <v>1</v>
      </c>
      <c r="AY142" t="s">
        <v>14</v>
      </c>
      <c r="AZ142" t="s">
        <v>1198</v>
      </c>
      <c r="BA142" t="s">
        <v>1199</v>
      </c>
      <c r="BB142">
        <v>40</v>
      </c>
      <c r="BC142" t="s">
        <v>17</v>
      </c>
      <c r="BD142" t="s">
        <v>18</v>
      </c>
      <c r="BF142" s="6">
        <v>43633</v>
      </c>
      <c r="BG142" s="7" t="s">
        <v>19</v>
      </c>
      <c r="BI142">
        <v>4</v>
      </c>
      <c r="BJ142">
        <v>375565</v>
      </c>
      <c r="BL142" t="s">
        <v>1200</v>
      </c>
      <c r="BX142">
        <v>257112</v>
      </c>
    </row>
    <row r="143" spans="1:76" x14ac:dyDescent="0.25">
      <c r="A143">
        <v>207722</v>
      </c>
      <c r="C143">
        <v>1</v>
      </c>
      <c r="D143">
        <v>1</v>
      </c>
      <c r="E143">
        <v>1</v>
      </c>
      <c r="F143" t="s">
        <v>0</v>
      </c>
      <c r="G143" t="s">
        <v>1</v>
      </c>
      <c r="H143" t="s">
        <v>1208</v>
      </c>
      <c r="I143" t="s">
        <v>3</v>
      </c>
      <c r="K143">
        <v>1</v>
      </c>
      <c r="L143" t="s">
        <v>4</v>
      </c>
      <c r="M143">
        <v>101677</v>
      </c>
      <c r="N143" t="s">
        <v>5</v>
      </c>
      <c r="O143" t="s">
        <v>5</v>
      </c>
      <c r="S143" t="s">
        <v>2562</v>
      </c>
      <c r="T143" t="s">
        <v>775</v>
      </c>
      <c r="U143" t="s">
        <v>1209</v>
      </c>
      <c r="V143" s="1">
        <v>1</v>
      </c>
      <c r="W143" t="s">
        <v>7</v>
      </c>
      <c r="X143" t="s">
        <v>1210</v>
      </c>
      <c r="Y143" t="s">
        <v>1126</v>
      </c>
      <c r="Z143" s="3">
        <v>6</v>
      </c>
      <c r="AA143" s="4">
        <v>622</v>
      </c>
      <c r="AB143" t="s">
        <v>1210</v>
      </c>
      <c r="AC143" t="s">
        <v>10</v>
      </c>
      <c r="AD143">
        <v>2019</v>
      </c>
      <c r="AE143">
        <v>7</v>
      </c>
      <c r="AF143">
        <v>1</v>
      </c>
      <c r="AJ143" t="s">
        <v>5</v>
      </c>
      <c r="AK143" t="s">
        <v>11</v>
      </c>
      <c r="AL143">
        <v>210427</v>
      </c>
      <c r="AM143">
        <v>6677971</v>
      </c>
      <c r="AN143" s="4">
        <v>211000</v>
      </c>
      <c r="AO143" s="4">
        <v>6677000</v>
      </c>
      <c r="AP143">
        <v>77</v>
      </c>
      <c r="AR143">
        <v>40</v>
      </c>
      <c r="AT143" t="s">
        <v>1211</v>
      </c>
      <c r="AU143">
        <v>101677</v>
      </c>
      <c r="AW143" s="5" t="s">
        <v>13</v>
      </c>
      <c r="AX143">
        <v>1</v>
      </c>
      <c r="AY143" t="s">
        <v>14</v>
      </c>
      <c r="AZ143" t="s">
        <v>1212</v>
      </c>
      <c r="BA143" t="s">
        <v>1213</v>
      </c>
      <c r="BB143">
        <v>40</v>
      </c>
      <c r="BC143" t="s">
        <v>17</v>
      </c>
      <c r="BD143" t="s">
        <v>18</v>
      </c>
      <c r="BF143" s="6">
        <v>43647</v>
      </c>
      <c r="BG143" s="7" t="s">
        <v>19</v>
      </c>
      <c r="BI143">
        <v>4</v>
      </c>
      <c r="BJ143">
        <v>375003</v>
      </c>
      <c r="BL143" t="s">
        <v>1214</v>
      </c>
      <c r="BX143">
        <v>207722</v>
      </c>
    </row>
    <row r="144" spans="1:76" x14ac:dyDescent="0.25">
      <c r="A144">
        <v>207659</v>
      </c>
      <c r="C144">
        <v>1</v>
      </c>
      <c r="D144">
        <v>1</v>
      </c>
      <c r="E144">
        <v>2</v>
      </c>
      <c r="F144" t="s">
        <v>0</v>
      </c>
      <c r="G144" t="s">
        <v>1</v>
      </c>
      <c r="H144" t="s">
        <v>1215</v>
      </c>
      <c r="I144" t="s">
        <v>3</v>
      </c>
      <c r="K144">
        <v>1</v>
      </c>
      <c r="L144" t="s">
        <v>4</v>
      </c>
      <c r="M144">
        <v>101677</v>
      </c>
      <c r="N144" t="s">
        <v>5</v>
      </c>
      <c r="O144" t="s">
        <v>5</v>
      </c>
      <c r="S144" t="s">
        <v>2562</v>
      </c>
      <c r="T144" t="s">
        <v>775</v>
      </c>
      <c r="U144" t="s">
        <v>1209</v>
      </c>
      <c r="V144" s="1">
        <v>1</v>
      </c>
      <c r="W144" t="s">
        <v>7</v>
      </c>
      <c r="X144" t="s">
        <v>1210</v>
      </c>
      <c r="Y144" t="s">
        <v>1126</v>
      </c>
      <c r="Z144" s="3">
        <v>6</v>
      </c>
      <c r="AA144" s="4">
        <v>622</v>
      </c>
      <c r="AB144" t="s">
        <v>1210</v>
      </c>
      <c r="AC144" t="s">
        <v>10</v>
      </c>
      <c r="AD144">
        <v>2019</v>
      </c>
      <c r="AE144">
        <v>7</v>
      </c>
      <c r="AF144">
        <v>5</v>
      </c>
      <c r="AJ144" t="s">
        <v>5</v>
      </c>
      <c r="AK144" t="s">
        <v>11</v>
      </c>
      <c r="AL144">
        <v>210248</v>
      </c>
      <c r="AM144">
        <v>6676869</v>
      </c>
      <c r="AN144" s="4">
        <v>211000</v>
      </c>
      <c r="AO144" s="4">
        <v>6677000</v>
      </c>
      <c r="AP144">
        <v>8</v>
      </c>
      <c r="AR144">
        <v>40</v>
      </c>
      <c r="AT144" t="s">
        <v>1216</v>
      </c>
      <c r="AU144">
        <v>101677</v>
      </c>
      <c r="AW144" s="5" t="s">
        <v>13</v>
      </c>
      <c r="AX144">
        <v>1</v>
      </c>
      <c r="AY144" t="s">
        <v>14</v>
      </c>
      <c r="AZ144" t="s">
        <v>1217</v>
      </c>
      <c r="BA144" t="s">
        <v>1218</v>
      </c>
      <c r="BB144">
        <v>40</v>
      </c>
      <c r="BC144" t="s">
        <v>17</v>
      </c>
      <c r="BD144" t="s">
        <v>18</v>
      </c>
      <c r="BF144" s="6">
        <v>43651</v>
      </c>
      <c r="BG144" s="7" t="s">
        <v>19</v>
      </c>
      <c r="BI144">
        <v>4</v>
      </c>
      <c r="BJ144">
        <v>376064</v>
      </c>
      <c r="BL144" t="s">
        <v>1219</v>
      </c>
      <c r="BX144">
        <v>207659</v>
      </c>
    </row>
    <row r="145" spans="1:76" x14ac:dyDescent="0.25">
      <c r="A145">
        <v>216860</v>
      </c>
      <c r="C145">
        <v>1</v>
      </c>
      <c r="D145">
        <v>1</v>
      </c>
      <c r="E145">
        <v>1</v>
      </c>
      <c r="F145" t="s">
        <v>0</v>
      </c>
      <c r="G145" t="s">
        <v>1</v>
      </c>
      <c r="H145" t="s">
        <v>1220</v>
      </c>
      <c r="I145" t="s">
        <v>3</v>
      </c>
      <c r="K145">
        <v>1</v>
      </c>
      <c r="L145" t="s">
        <v>4</v>
      </c>
      <c r="M145">
        <v>101677</v>
      </c>
      <c r="N145" t="s">
        <v>5</v>
      </c>
      <c r="O145" t="s">
        <v>5</v>
      </c>
      <c r="S145" t="s">
        <v>2562</v>
      </c>
      <c r="T145" t="s">
        <v>775</v>
      </c>
      <c r="U145" t="s">
        <v>1221</v>
      </c>
      <c r="V145" s="1">
        <v>1</v>
      </c>
      <c r="W145" t="s">
        <v>7</v>
      </c>
      <c r="X145" t="s">
        <v>1222</v>
      </c>
      <c r="Y145" t="s">
        <v>1126</v>
      </c>
      <c r="Z145" s="3">
        <v>6</v>
      </c>
      <c r="AA145" s="4">
        <v>623</v>
      </c>
      <c r="AB145" s="4" t="s">
        <v>1222</v>
      </c>
      <c r="AC145" t="s">
        <v>10</v>
      </c>
      <c r="AD145">
        <v>2019</v>
      </c>
      <c r="AE145">
        <v>6</v>
      </c>
      <c r="AF145">
        <v>27</v>
      </c>
      <c r="AJ145" t="s">
        <v>5</v>
      </c>
      <c r="AK145" t="s">
        <v>11</v>
      </c>
      <c r="AL145">
        <v>219422</v>
      </c>
      <c r="AM145">
        <v>6654760</v>
      </c>
      <c r="AN145" s="4">
        <v>219000</v>
      </c>
      <c r="AO145" s="4">
        <v>6655000</v>
      </c>
      <c r="AP145">
        <v>0</v>
      </c>
      <c r="AR145">
        <v>40</v>
      </c>
      <c r="AT145" t="s">
        <v>1223</v>
      </c>
      <c r="AU145">
        <v>101677</v>
      </c>
      <c r="AW145" s="5" t="s">
        <v>13</v>
      </c>
      <c r="AX145">
        <v>1</v>
      </c>
      <c r="AY145" t="s">
        <v>14</v>
      </c>
      <c r="AZ145" t="s">
        <v>1224</v>
      </c>
      <c r="BA145" t="s">
        <v>1225</v>
      </c>
      <c r="BB145">
        <v>40</v>
      </c>
      <c r="BC145" t="s">
        <v>17</v>
      </c>
      <c r="BD145" t="s">
        <v>18</v>
      </c>
      <c r="BF145" s="6">
        <v>43643</v>
      </c>
      <c r="BG145" s="7" t="s">
        <v>19</v>
      </c>
      <c r="BI145">
        <v>4</v>
      </c>
      <c r="BJ145">
        <v>374934</v>
      </c>
      <c r="BL145" t="s">
        <v>1226</v>
      </c>
      <c r="BX145">
        <v>216860</v>
      </c>
    </row>
    <row r="146" spans="1:76" x14ac:dyDescent="0.25">
      <c r="A146">
        <v>256537</v>
      </c>
      <c r="C146">
        <v>1</v>
      </c>
      <c r="D146">
        <v>1</v>
      </c>
      <c r="E146">
        <v>1</v>
      </c>
      <c r="F146" t="s">
        <v>0</v>
      </c>
      <c r="G146" t="s">
        <v>1</v>
      </c>
      <c r="H146" t="s">
        <v>1397</v>
      </c>
      <c r="I146" t="s">
        <v>3</v>
      </c>
      <c r="K146">
        <v>1</v>
      </c>
      <c r="L146" t="s">
        <v>4</v>
      </c>
      <c r="M146">
        <v>101677</v>
      </c>
      <c r="N146" t="s">
        <v>5</v>
      </c>
      <c r="O146" t="s">
        <v>5</v>
      </c>
      <c r="S146" t="s">
        <v>2562</v>
      </c>
      <c r="T146" t="s">
        <v>775</v>
      </c>
      <c r="U146" t="s">
        <v>1398</v>
      </c>
      <c r="V146" s="1">
        <v>1</v>
      </c>
      <c r="W146" t="s">
        <v>1382</v>
      </c>
      <c r="X146" t="s">
        <v>1383</v>
      </c>
      <c r="Y146" s="2" t="s">
        <v>1384</v>
      </c>
      <c r="Z146" s="3">
        <v>7</v>
      </c>
      <c r="AA146" s="4">
        <v>701</v>
      </c>
      <c r="AB146" s="4" t="s">
        <v>1383</v>
      </c>
      <c r="AC146" t="s">
        <v>10</v>
      </c>
      <c r="AD146">
        <v>2019</v>
      </c>
      <c r="AE146">
        <v>6</v>
      </c>
      <c r="AF146">
        <v>16</v>
      </c>
      <c r="AJ146" t="s">
        <v>5</v>
      </c>
      <c r="AK146" t="s">
        <v>11</v>
      </c>
      <c r="AL146">
        <v>237915</v>
      </c>
      <c r="AM146">
        <v>6598025</v>
      </c>
      <c r="AN146" s="4">
        <v>237000</v>
      </c>
      <c r="AO146" s="4">
        <v>6599000</v>
      </c>
      <c r="AP146">
        <v>4</v>
      </c>
      <c r="AR146">
        <v>40</v>
      </c>
      <c r="AT146" t="s">
        <v>1399</v>
      </c>
      <c r="AU146">
        <v>101677</v>
      </c>
      <c r="AW146" s="5" t="s">
        <v>13</v>
      </c>
      <c r="AX146">
        <v>1</v>
      </c>
      <c r="AY146" t="s">
        <v>14</v>
      </c>
      <c r="AZ146" t="s">
        <v>1400</v>
      </c>
      <c r="BA146" t="s">
        <v>1401</v>
      </c>
      <c r="BB146">
        <v>40</v>
      </c>
      <c r="BC146" t="s">
        <v>17</v>
      </c>
      <c r="BD146" t="s">
        <v>18</v>
      </c>
      <c r="BF146" s="6">
        <v>43632</v>
      </c>
      <c r="BG146" s="7" t="s">
        <v>19</v>
      </c>
      <c r="BI146">
        <v>4</v>
      </c>
      <c r="BJ146">
        <v>375775</v>
      </c>
      <c r="BL146" t="s">
        <v>1402</v>
      </c>
      <c r="BX146">
        <v>256537</v>
      </c>
    </row>
    <row r="147" spans="1:76" x14ac:dyDescent="0.25">
      <c r="A147">
        <v>225173</v>
      </c>
      <c r="C147">
        <v>1</v>
      </c>
      <c r="D147">
        <v>1</v>
      </c>
      <c r="E147">
        <v>1</v>
      </c>
      <c r="F147" t="s">
        <v>0</v>
      </c>
      <c r="G147" t="s">
        <v>1</v>
      </c>
      <c r="H147" t="s">
        <v>1446</v>
      </c>
      <c r="I147" t="s">
        <v>3</v>
      </c>
      <c r="K147">
        <v>1</v>
      </c>
      <c r="L147" t="s">
        <v>4</v>
      </c>
      <c r="M147">
        <v>101677</v>
      </c>
      <c r="N147" t="s">
        <v>5</v>
      </c>
      <c r="O147" t="s">
        <v>5</v>
      </c>
      <c r="S147" t="s">
        <v>2562</v>
      </c>
      <c r="T147" t="s">
        <v>775</v>
      </c>
      <c r="U147" t="s">
        <v>1447</v>
      </c>
      <c r="V147" s="1">
        <v>1</v>
      </c>
      <c r="W147" t="s">
        <v>1382</v>
      </c>
      <c r="X147" t="s">
        <v>1448</v>
      </c>
      <c r="Y147" s="2" t="s">
        <v>1384</v>
      </c>
      <c r="Z147" s="3">
        <v>7</v>
      </c>
      <c r="AA147" s="4">
        <v>706</v>
      </c>
      <c r="AB147" s="4" t="s">
        <v>1448</v>
      </c>
      <c r="AC147" t="s">
        <v>10</v>
      </c>
      <c r="AD147">
        <v>2019</v>
      </c>
      <c r="AE147">
        <v>6</v>
      </c>
      <c r="AF147">
        <v>15</v>
      </c>
      <c r="AJ147" t="s">
        <v>5</v>
      </c>
      <c r="AK147" t="s">
        <v>11</v>
      </c>
      <c r="AL147">
        <v>227655</v>
      </c>
      <c r="AM147">
        <v>6567076</v>
      </c>
      <c r="AN147" s="4">
        <v>227000</v>
      </c>
      <c r="AO147" s="4">
        <v>6567000</v>
      </c>
      <c r="AP147">
        <v>200</v>
      </c>
      <c r="AR147">
        <v>40</v>
      </c>
      <c r="AT147" t="s">
        <v>1449</v>
      </c>
      <c r="AU147">
        <v>101677</v>
      </c>
      <c r="AW147" s="5" t="s">
        <v>13</v>
      </c>
      <c r="AX147">
        <v>1</v>
      </c>
      <c r="AY147" t="s">
        <v>14</v>
      </c>
      <c r="AZ147" t="s">
        <v>1450</v>
      </c>
      <c r="BA147" t="s">
        <v>1451</v>
      </c>
      <c r="BB147">
        <v>40</v>
      </c>
      <c r="BC147" t="s">
        <v>17</v>
      </c>
      <c r="BD147" t="s">
        <v>18</v>
      </c>
      <c r="BF147" s="6">
        <v>43631</v>
      </c>
      <c r="BG147" s="7" t="s">
        <v>19</v>
      </c>
      <c r="BI147">
        <v>4</v>
      </c>
      <c r="BJ147">
        <v>375718</v>
      </c>
      <c r="BL147" t="s">
        <v>1452</v>
      </c>
      <c r="BX147">
        <v>225173</v>
      </c>
    </row>
    <row r="148" spans="1:76" x14ac:dyDescent="0.25">
      <c r="A148">
        <v>230852</v>
      </c>
      <c r="C148">
        <v>1</v>
      </c>
      <c r="D148">
        <v>1</v>
      </c>
      <c r="E148">
        <v>1</v>
      </c>
      <c r="F148" t="s">
        <v>0</v>
      </c>
      <c r="G148" t="s">
        <v>1</v>
      </c>
      <c r="H148" t="s">
        <v>1474</v>
      </c>
      <c r="I148" t="s">
        <v>3</v>
      </c>
      <c r="K148">
        <v>1</v>
      </c>
      <c r="L148" t="s">
        <v>4</v>
      </c>
      <c r="M148">
        <v>101677</v>
      </c>
      <c r="N148" t="s">
        <v>5</v>
      </c>
      <c r="O148" t="s">
        <v>5</v>
      </c>
      <c r="S148" t="s">
        <v>2562</v>
      </c>
      <c r="T148" t="s">
        <v>775</v>
      </c>
      <c r="U148" t="s">
        <v>1475</v>
      </c>
      <c r="V148" s="1">
        <v>1</v>
      </c>
      <c r="W148" t="s">
        <v>1382</v>
      </c>
      <c r="X148" t="s">
        <v>1448</v>
      </c>
      <c r="Y148" s="2" t="s">
        <v>1384</v>
      </c>
      <c r="Z148" s="3">
        <v>7</v>
      </c>
      <c r="AA148" s="4">
        <v>720</v>
      </c>
      <c r="AB148" t="s">
        <v>1476</v>
      </c>
      <c r="AC148" t="s">
        <v>10</v>
      </c>
      <c r="AD148">
        <v>2019</v>
      </c>
      <c r="AE148">
        <v>7</v>
      </c>
      <c r="AF148">
        <v>5</v>
      </c>
      <c r="AJ148" t="s">
        <v>5</v>
      </c>
      <c r="AK148" t="s">
        <v>11</v>
      </c>
      <c r="AL148">
        <v>230345</v>
      </c>
      <c r="AM148">
        <v>6576839</v>
      </c>
      <c r="AN148" s="4">
        <v>231000</v>
      </c>
      <c r="AO148" s="4">
        <v>6577000</v>
      </c>
      <c r="AP148">
        <v>4</v>
      </c>
      <c r="AR148">
        <v>40</v>
      </c>
      <c r="AT148" t="s">
        <v>1477</v>
      </c>
      <c r="AU148">
        <v>101677</v>
      </c>
      <c r="AW148" s="5" t="s">
        <v>13</v>
      </c>
      <c r="AX148">
        <v>1</v>
      </c>
      <c r="AY148" t="s">
        <v>14</v>
      </c>
      <c r="AZ148" t="s">
        <v>1478</v>
      </c>
      <c r="BA148" t="s">
        <v>1479</v>
      </c>
      <c r="BB148">
        <v>40</v>
      </c>
      <c r="BC148" t="s">
        <v>17</v>
      </c>
      <c r="BD148" t="s">
        <v>18</v>
      </c>
      <c r="BF148" s="6">
        <v>43651</v>
      </c>
      <c r="BG148" s="7" t="s">
        <v>19</v>
      </c>
      <c r="BI148">
        <v>4</v>
      </c>
      <c r="BJ148">
        <v>376042</v>
      </c>
      <c r="BL148" t="s">
        <v>1480</v>
      </c>
      <c r="BX148">
        <v>230852</v>
      </c>
    </row>
    <row r="149" spans="1:76" x14ac:dyDescent="0.25">
      <c r="A149">
        <v>241997</v>
      </c>
      <c r="C149">
        <v>1</v>
      </c>
      <c r="D149">
        <v>1</v>
      </c>
      <c r="E149">
        <v>1</v>
      </c>
      <c r="F149" t="s">
        <v>0</v>
      </c>
      <c r="G149" t="s">
        <v>1</v>
      </c>
      <c r="H149" t="s">
        <v>1481</v>
      </c>
      <c r="I149" t="s">
        <v>3</v>
      </c>
      <c r="K149">
        <v>1</v>
      </c>
      <c r="L149" t="s">
        <v>4</v>
      </c>
      <c r="M149">
        <v>101677</v>
      </c>
      <c r="N149" t="s">
        <v>5</v>
      </c>
      <c r="O149" t="s">
        <v>5</v>
      </c>
      <c r="S149" t="s">
        <v>2562</v>
      </c>
      <c r="T149" t="s">
        <v>775</v>
      </c>
      <c r="U149" t="s">
        <v>1482</v>
      </c>
      <c r="V149" s="1">
        <v>1</v>
      </c>
      <c r="W149" t="s">
        <v>1382</v>
      </c>
      <c r="X149" t="s">
        <v>1448</v>
      </c>
      <c r="Y149" s="2" t="s">
        <v>1384</v>
      </c>
      <c r="Z149" s="3">
        <v>7</v>
      </c>
      <c r="AA149" s="4">
        <v>720</v>
      </c>
      <c r="AB149" t="s">
        <v>1476</v>
      </c>
      <c r="AC149" t="s">
        <v>10</v>
      </c>
      <c r="AD149">
        <v>2019</v>
      </c>
      <c r="AE149">
        <v>6</v>
      </c>
      <c r="AF149">
        <v>23</v>
      </c>
      <c r="AJ149" t="s">
        <v>5</v>
      </c>
      <c r="AK149" t="s">
        <v>11</v>
      </c>
      <c r="AL149">
        <v>233459</v>
      </c>
      <c r="AM149">
        <v>6571634</v>
      </c>
      <c r="AN149" s="4">
        <v>233000</v>
      </c>
      <c r="AO149" s="4">
        <v>6571000</v>
      </c>
      <c r="AP149">
        <v>0</v>
      </c>
      <c r="AR149">
        <v>40</v>
      </c>
      <c r="AT149" t="s">
        <v>1483</v>
      </c>
      <c r="AU149">
        <v>101677</v>
      </c>
      <c r="AW149" s="5" t="s">
        <v>13</v>
      </c>
      <c r="AX149">
        <v>1</v>
      </c>
      <c r="AY149" t="s">
        <v>14</v>
      </c>
      <c r="AZ149" t="s">
        <v>1484</v>
      </c>
      <c r="BA149" t="s">
        <v>1485</v>
      </c>
      <c r="BB149">
        <v>40</v>
      </c>
      <c r="BC149" t="s">
        <v>17</v>
      </c>
      <c r="BD149" t="s">
        <v>18</v>
      </c>
      <c r="BF149" s="6">
        <v>43639</v>
      </c>
      <c r="BG149" s="7" t="s">
        <v>19</v>
      </c>
      <c r="BI149">
        <v>4</v>
      </c>
      <c r="BJ149">
        <v>374917</v>
      </c>
      <c r="BL149" t="s">
        <v>1486</v>
      </c>
      <c r="BX149">
        <v>241997</v>
      </c>
    </row>
    <row r="150" spans="1:76" x14ac:dyDescent="0.25">
      <c r="A150">
        <v>241998</v>
      </c>
      <c r="C150">
        <v>1</v>
      </c>
      <c r="D150">
        <v>1</v>
      </c>
      <c r="E150">
        <v>2</v>
      </c>
      <c r="F150" t="s">
        <v>0</v>
      </c>
      <c r="G150" t="s">
        <v>1</v>
      </c>
      <c r="H150" t="s">
        <v>1487</v>
      </c>
      <c r="I150" t="s">
        <v>3</v>
      </c>
      <c r="K150">
        <v>1</v>
      </c>
      <c r="L150" t="s">
        <v>4</v>
      </c>
      <c r="M150">
        <v>101677</v>
      </c>
      <c r="N150" t="s">
        <v>5</v>
      </c>
      <c r="O150" t="s">
        <v>5</v>
      </c>
      <c r="S150" t="s">
        <v>2562</v>
      </c>
      <c r="T150" t="s">
        <v>775</v>
      </c>
      <c r="U150" t="s">
        <v>1482</v>
      </c>
      <c r="V150" s="1">
        <v>1</v>
      </c>
      <c r="W150" t="s">
        <v>1382</v>
      </c>
      <c r="X150" t="s">
        <v>1448</v>
      </c>
      <c r="Y150" s="2" t="s">
        <v>1384</v>
      </c>
      <c r="Z150" s="3">
        <v>7</v>
      </c>
      <c r="AA150" s="4">
        <v>720</v>
      </c>
      <c r="AB150" t="s">
        <v>1476</v>
      </c>
      <c r="AC150" t="s">
        <v>10</v>
      </c>
      <c r="AD150">
        <v>2019</v>
      </c>
      <c r="AE150">
        <v>6</v>
      </c>
      <c r="AF150">
        <v>25</v>
      </c>
      <c r="AJ150" t="s">
        <v>5</v>
      </c>
      <c r="AK150" t="s">
        <v>11</v>
      </c>
      <c r="AL150">
        <v>233459</v>
      </c>
      <c r="AM150">
        <v>6571634</v>
      </c>
      <c r="AN150" s="4">
        <v>233000</v>
      </c>
      <c r="AO150" s="4">
        <v>6571000</v>
      </c>
      <c r="AP150">
        <v>0</v>
      </c>
      <c r="AR150">
        <v>40</v>
      </c>
      <c r="AT150" t="s">
        <v>1488</v>
      </c>
      <c r="AU150">
        <v>101677</v>
      </c>
      <c r="AW150" s="5" t="s">
        <v>13</v>
      </c>
      <c r="AX150">
        <v>1</v>
      </c>
      <c r="AY150" t="s">
        <v>14</v>
      </c>
      <c r="AZ150" t="s">
        <v>1484</v>
      </c>
      <c r="BA150" t="s">
        <v>1489</v>
      </c>
      <c r="BB150">
        <v>40</v>
      </c>
      <c r="BC150" t="s">
        <v>17</v>
      </c>
      <c r="BD150" t="s">
        <v>18</v>
      </c>
      <c r="BF150" s="6">
        <v>43641</v>
      </c>
      <c r="BG150" s="7" t="s">
        <v>19</v>
      </c>
      <c r="BI150">
        <v>4</v>
      </c>
      <c r="BJ150">
        <v>375926</v>
      </c>
      <c r="BL150" t="s">
        <v>1490</v>
      </c>
      <c r="BX150">
        <v>241998</v>
      </c>
    </row>
    <row r="151" spans="1:76" x14ac:dyDescent="0.25">
      <c r="A151">
        <v>166677</v>
      </c>
      <c r="C151">
        <v>1</v>
      </c>
      <c r="D151">
        <v>1</v>
      </c>
      <c r="E151">
        <v>1</v>
      </c>
      <c r="F151" t="s">
        <v>0</v>
      </c>
      <c r="G151" t="s">
        <v>1</v>
      </c>
      <c r="H151" t="s">
        <v>1822</v>
      </c>
      <c r="I151" t="s">
        <v>3</v>
      </c>
      <c r="K151">
        <v>1</v>
      </c>
      <c r="L151" t="s">
        <v>4</v>
      </c>
      <c r="M151">
        <v>101677</v>
      </c>
      <c r="N151" t="s">
        <v>5</v>
      </c>
      <c r="O151" t="s">
        <v>5</v>
      </c>
      <c r="S151" t="s">
        <v>2562</v>
      </c>
      <c r="T151" t="s">
        <v>775</v>
      </c>
      <c r="U151" t="s">
        <v>1823</v>
      </c>
      <c r="V151" s="1">
        <v>1</v>
      </c>
      <c r="W151" t="s">
        <v>1722</v>
      </c>
      <c r="X151" t="s">
        <v>1824</v>
      </c>
      <c r="Y151" t="s">
        <v>1724</v>
      </c>
      <c r="Z151" s="3">
        <v>9</v>
      </c>
      <c r="AA151" s="4">
        <v>912</v>
      </c>
      <c r="AB151" t="s">
        <v>1824</v>
      </c>
      <c r="AC151" t="s">
        <v>10</v>
      </c>
      <c r="AD151">
        <v>2019</v>
      </c>
      <c r="AE151">
        <v>6</v>
      </c>
      <c r="AF151">
        <v>28</v>
      </c>
      <c r="AJ151" t="s">
        <v>5</v>
      </c>
      <c r="AK151" t="s">
        <v>11</v>
      </c>
      <c r="AL151">
        <v>146133</v>
      </c>
      <c r="AM151">
        <v>6528473</v>
      </c>
      <c r="AN151" s="4">
        <v>147000</v>
      </c>
      <c r="AO151" s="4">
        <v>6529000</v>
      </c>
      <c r="AP151">
        <v>65</v>
      </c>
      <c r="AR151">
        <v>40</v>
      </c>
      <c r="AT151" t="s">
        <v>1825</v>
      </c>
      <c r="AU151">
        <v>101677</v>
      </c>
      <c r="AW151" s="5" t="s">
        <v>13</v>
      </c>
      <c r="AX151">
        <v>1</v>
      </c>
      <c r="AY151" t="s">
        <v>14</v>
      </c>
      <c r="AZ151" t="s">
        <v>1826</v>
      </c>
      <c r="BA151" t="s">
        <v>1827</v>
      </c>
      <c r="BB151">
        <v>40</v>
      </c>
      <c r="BC151" t="s">
        <v>17</v>
      </c>
      <c r="BD151" t="s">
        <v>18</v>
      </c>
      <c r="BF151" s="6">
        <v>43644</v>
      </c>
      <c r="BG151" s="7" t="s">
        <v>19</v>
      </c>
      <c r="BI151">
        <v>4</v>
      </c>
      <c r="BJ151">
        <v>374998</v>
      </c>
      <c r="BL151" t="s">
        <v>1828</v>
      </c>
      <c r="BX151">
        <v>166677</v>
      </c>
    </row>
    <row r="152" spans="1:76" x14ac:dyDescent="0.25">
      <c r="A152">
        <v>123023</v>
      </c>
      <c r="C152">
        <v>1</v>
      </c>
      <c r="D152">
        <v>1</v>
      </c>
      <c r="E152">
        <v>1</v>
      </c>
      <c r="F152" t="s">
        <v>0</v>
      </c>
      <c r="G152" t="s">
        <v>1</v>
      </c>
      <c r="H152" t="s">
        <v>1906</v>
      </c>
      <c r="I152" t="s">
        <v>3</v>
      </c>
      <c r="K152">
        <v>1</v>
      </c>
      <c r="L152" t="s">
        <v>4</v>
      </c>
      <c r="M152">
        <v>101677</v>
      </c>
      <c r="N152" t="s">
        <v>5</v>
      </c>
      <c r="O152" t="s">
        <v>5</v>
      </c>
      <c r="S152" t="s">
        <v>2562</v>
      </c>
      <c r="T152" t="s">
        <v>775</v>
      </c>
      <c r="U152" t="s">
        <v>1907</v>
      </c>
      <c r="V152" s="1">
        <v>1</v>
      </c>
      <c r="W152" t="s">
        <v>1722</v>
      </c>
      <c r="X152" t="s">
        <v>1908</v>
      </c>
      <c r="Y152" t="s">
        <v>1909</v>
      </c>
      <c r="Z152" s="3">
        <v>10</v>
      </c>
      <c r="AA152" s="4">
        <v>1001</v>
      </c>
      <c r="AB152" s="4" t="s">
        <v>1908</v>
      </c>
      <c r="AC152" t="s">
        <v>10</v>
      </c>
      <c r="AD152">
        <v>2019</v>
      </c>
      <c r="AE152">
        <v>6</v>
      </c>
      <c r="AF152">
        <v>19</v>
      </c>
      <c r="AJ152" t="s">
        <v>5</v>
      </c>
      <c r="AK152" t="s">
        <v>11</v>
      </c>
      <c r="AL152">
        <v>83954</v>
      </c>
      <c r="AM152">
        <v>6467273</v>
      </c>
      <c r="AN152" s="4">
        <v>83000</v>
      </c>
      <c r="AO152" s="4">
        <v>6467000</v>
      </c>
      <c r="AP152">
        <v>4</v>
      </c>
      <c r="AR152">
        <v>40</v>
      </c>
      <c r="AT152" t="s">
        <v>1910</v>
      </c>
      <c r="AU152">
        <v>101677</v>
      </c>
      <c r="AW152" s="5" t="s">
        <v>13</v>
      </c>
      <c r="AX152">
        <v>1</v>
      </c>
      <c r="AY152" t="s">
        <v>14</v>
      </c>
      <c r="AZ152" t="s">
        <v>1911</v>
      </c>
      <c r="BA152" t="s">
        <v>1912</v>
      </c>
      <c r="BB152">
        <v>40</v>
      </c>
      <c r="BC152" t="s">
        <v>17</v>
      </c>
      <c r="BD152" t="s">
        <v>18</v>
      </c>
      <c r="BF152" s="6">
        <v>43635</v>
      </c>
      <c r="BG152" s="7" t="s">
        <v>19</v>
      </c>
      <c r="BI152">
        <v>4</v>
      </c>
      <c r="BJ152">
        <v>374869</v>
      </c>
      <c r="BL152" t="s">
        <v>1913</v>
      </c>
      <c r="BX152">
        <v>123023</v>
      </c>
    </row>
    <row r="153" spans="1:76" x14ac:dyDescent="0.25">
      <c r="A153">
        <v>127692</v>
      </c>
      <c r="C153">
        <v>1</v>
      </c>
      <c r="D153">
        <v>1</v>
      </c>
      <c r="E153">
        <v>1</v>
      </c>
      <c r="F153" t="s">
        <v>0</v>
      </c>
      <c r="G153" t="s">
        <v>1</v>
      </c>
      <c r="H153" t="s">
        <v>1954</v>
      </c>
      <c r="I153" t="s">
        <v>3</v>
      </c>
      <c r="K153">
        <v>1</v>
      </c>
      <c r="L153" t="s">
        <v>4</v>
      </c>
      <c r="M153">
        <v>101677</v>
      </c>
      <c r="N153" t="s">
        <v>5</v>
      </c>
      <c r="O153" t="s">
        <v>5</v>
      </c>
      <c r="S153" t="s">
        <v>2562</v>
      </c>
      <c r="T153" t="s">
        <v>775</v>
      </c>
      <c r="U153" t="s">
        <v>1955</v>
      </c>
      <c r="V153" s="1">
        <v>1</v>
      </c>
      <c r="W153" t="s">
        <v>1722</v>
      </c>
      <c r="X153" t="s">
        <v>1908</v>
      </c>
      <c r="Y153" t="s">
        <v>1909</v>
      </c>
      <c r="Z153" s="3">
        <v>10</v>
      </c>
      <c r="AA153" s="4">
        <v>1001</v>
      </c>
      <c r="AB153" s="4" t="s">
        <v>1908</v>
      </c>
      <c r="AC153" t="s">
        <v>10</v>
      </c>
      <c r="AD153">
        <v>2019</v>
      </c>
      <c r="AE153">
        <v>6</v>
      </c>
      <c r="AF153">
        <v>20</v>
      </c>
      <c r="AJ153" t="s">
        <v>5</v>
      </c>
      <c r="AK153" t="s">
        <v>11</v>
      </c>
      <c r="AL153">
        <v>87071</v>
      </c>
      <c r="AM153">
        <v>6466215</v>
      </c>
      <c r="AN153" s="4">
        <v>87000</v>
      </c>
      <c r="AO153" s="4">
        <v>6467000</v>
      </c>
      <c r="AP153">
        <v>4</v>
      </c>
      <c r="AR153">
        <v>40</v>
      </c>
      <c r="AT153" t="s">
        <v>1956</v>
      </c>
      <c r="AU153">
        <v>101677</v>
      </c>
      <c r="AW153" s="5" t="s">
        <v>13</v>
      </c>
      <c r="AX153">
        <v>1</v>
      </c>
      <c r="AY153" t="s">
        <v>14</v>
      </c>
      <c r="AZ153" t="s">
        <v>1957</v>
      </c>
      <c r="BA153" t="s">
        <v>1958</v>
      </c>
      <c r="BB153">
        <v>40</v>
      </c>
      <c r="BC153" t="s">
        <v>17</v>
      </c>
      <c r="BD153" t="s">
        <v>18</v>
      </c>
      <c r="BF153" s="6">
        <v>43636</v>
      </c>
      <c r="BG153" s="7" t="s">
        <v>19</v>
      </c>
      <c r="BI153">
        <v>4</v>
      </c>
      <c r="BJ153">
        <v>375560</v>
      </c>
      <c r="BL153" t="s">
        <v>1959</v>
      </c>
      <c r="BX153">
        <v>127692</v>
      </c>
    </row>
    <row r="154" spans="1:76" x14ac:dyDescent="0.25">
      <c r="A154">
        <v>51331</v>
      </c>
      <c r="C154">
        <v>1</v>
      </c>
      <c r="D154">
        <v>1</v>
      </c>
      <c r="E154">
        <v>1</v>
      </c>
      <c r="F154" t="s">
        <v>0</v>
      </c>
      <c r="G154" t="s">
        <v>1</v>
      </c>
      <c r="H154" t="s">
        <v>2057</v>
      </c>
      <c r="I154" t="s">
        <v>3</v>
      </c>
      <c r="K154">
        <v>1</v>
      </c>
      <c r="L154" t="s">
        <v>4</v>
      </c>
      <c r="M154">
        <v>101677</v>
      </c>
      <c r="N154" t="s">
        <v>5</v>
      </c>
      <c r="O154" t="s">
        <v>5</v>
      </c>
      <c r="S154" t="s">
        <v>2562</v>
      </c>
      <c r="T154" t="s">
        <v>775</v>
      </c>
      <c r="U154" t="s">
        <v>2058</v>
      </c>
      <c r="V154" s="1">
        <v>1</v>
      </c>
      <c r="W154" t="s">
        <v>2059</v>
      </c>
      <c r="X154" t="s">
        <v>2060</v>
      </c>
      <c r="Y154" t="s">
        <v>2061</v>
      </c>
      <c r="Z154" s="3">
        <v>11</v>
      </c>
      <c r="AA154" s="4">
        <v>1102</v>
      </c>
      <c r="AB154" s="4" t="s">
        <v>2060</v>
      </c>
      <c r="AC154" t="s">
        <v>10</v>
      </c>
      <c r="AD154">
        <v>2019</v>
      </c>
      <c r="AE154">
        <v>6</v>
      </c>
      <c r="AF154">
        <v>17</v>
      </c>
      <c r="AJ154" t="s">
        <v>5</v>
      </c>
      <c r="AK154" t="s">
        <v>11</v>
      </c>
      <c r="AL154">
        <v>-25516</v>
      </c>
      <c r="AM154">
        <v>6567074</v>
      </c>
      <c r="AN154" s="4">
        <v>-25000</v>
      </c>
      <c r="AO154" s="4">
        <v>6567000</v>
      </c>
      <c r="AP154">
        <v>32</v>
      </c>
      <c r="AR154">
        <v>40</v>
      </c>
      <c r="AT154" t="s">
        <v>2062</v>
      </c>
      <c r="AU154">
        <v>101677</v>
      </c>
      <c r="AW154" s="5" t="s">
        <v>13</v>
      </c>
      <c r="AX154">
        <v>1</v>
      </c>
      <c r="AY154" t="s">
        <v>14</v>
      </c>
      <c r="AZ154" t="s">
        <v>2063</v>
      </c>
      <c r="BA154" t="s">
        <v>2064</v>
      </c>
      <c r="BB154">
        <v>40</v>
      </c>
      <c r="BC154" t="s">
        <v>17</v>
      </c>
      <c r="BD154" t="s">
        <v>18</v>
      </c>
      <c r="BF154" s="6">
        <v>43633</v>
      </c>
      <c r="BG154" s="7" t="s">
        <v>19</v>
      </c>
      <c r="BI154">
        <v>4</v>
      </c>
      <c r="BJ154">
        <v>374758</v>
      </c>
      <c r="BL154" t="s">
        <v>2065</v>
      </c>
      <c r="BX154">
        <v>51331</v>
      </c>
    </row>
    <row r="155" spans="1:76" x14ac:dyDescent="0.25">
      <c r="A155">
        <v>46431</v>
      </c>
      <c r="C155">
        <v>1</v>
      </c>
      <c r="D155">
        <v>1</v>
      </c>
      <c r="E155">
        <v>1</v>
      </c>
      <c r="F155" t="s">
        <v>0</v>
      </c>
      <c r="G155" t="s">
        <v>1</v>
      </c>
      <c r="H155" t="s">
        <v>2066</v>
      </c>
      <c r="I155" t="s">
        <v>3</v>
      </c>
      <c r="K155">
        <v>1</v>
      </c>
      <c r="L155" t="s">
        <v>4</v>
      </c>
      <c r="M155">
        <v>101677</v>
      </c>
      <c r="N155" t="s">
        <v>5</v>
      </c>
      <c r="O155" t="s">
        <v>5</v>
      </c>
      <c r="S155" t="s">
        <v>2562</v>
      </c>
      <c r="T155" t="s">
        <v>775</v>
      </c>
      <c r="U155" t="s">
        <v>2067</v>
      </c>
      <c r="V155" s="1">
        <v>1</v>
      </c>
      <c r="W155" t="s">
        <v>2059</v>
      </c>
      <c r="X155" t="s">
        <v>2060</v>
      </c>
      <c r="Y155" t="s">
        <v>2061</v>
      </c>
      <c r="Z155" s="3">
        <v>11</v>
      </c>
      <c r="AA155" s="4">
        <v>1102</v>
      </c>
      <c r="AB155" s="4" t="s">
        <v>2060</v>
      </c>
      <c r="AC155" t="s">
        <v>10</v>
      </c>
      <c r="AD155">
        <v>2019</v>
      </c>
      <c r="AE155">
        <v>8</v>
      </c>
      <c r="AF155">
        <v>3</v>
      </c>
      <c r="AJ155" t="s">
        <v>5</v>
      </c>
      <c r="AK155" t="s">
        <v>11</v>
      </c>
      <c r="AL155">
        <v>-29581</v>
      </c>
      <c r="AM155">
        <v>6555683</v>
      </c>
      <c r="AN155" s="4">
        <v>-29000</v>
      </c>
      <c r="AO155" s="4">
        <v>6555000</v>
      </c>
      <c r="AP155">
        <v>0</v>
      </c>
      <c r="AR155">
        <v>40</v>
      </c>
      <c r="AT155" t="s">
        <v>2068</v>
      </c>
      <c r="AU155">
        <v>101677</v>
      </c>
      <c r="AW155" s="5" t="s">
        <v>13</v>
      </c>
      <c r="AX155">
        <v>1</v>
      </c>
      <c r="AY155" t="s">
        <v>14</v>
      </c>
      <c r="AZ155" t="s">
        <v>2069</v>
      </c>
      <c r="BA155" t="s">
        <v>2070</v>
      </c>
      <c r="BB155">
        <v>40</v>
      </c>
      <c r="BC155" t="s">
        <v>17</v>
      </c>
      <c r="BD155" t="s">
        <v>18</v>
      </c>
      <c r="BF155" s="6">
        <v>43680</v>
      </c>
      <c r="BG155" s="7" t="s">
        <v>19</v>
      </c>
      <c r="BI155">
        <v>4</v>
      </c>
      <c r="BJ155">
        <v>374653</v>
      </c>
      <c r="BL155" t="s">
        <v>2071</v>
      </c>
      <c r="BX155">
        <v>46431</v>
      </c>
    </row>
    <row r="156" spans="1:76" x14ac:dyDescent="0.25">
      <c r="A156">
        <v>34317</v>
      </c>
      <c r="C156">
        <v>1</v>
      </c>
      <c r="D156">
        <v>1</v>
      </c>
      <c r="E156">
        <v>1</v>
      </c>
      <c r="F156" t="s">
        <v>0</v>
      </c>
      <c r="G156" t="s">
        <v>1</v>
      </c>
      <c r="H156" t="s">
        <v>2094</v>
      </c>
      <c r="I156" t="s">
        <v>3</v>
      </c>
      <c r="K156">
        <v>1</v>
      </c>
      <c r="L156" t="s">
        <v>4</v>
      </c>
      <c r="M156">
        <v>101677</v>
      </c>
      <c r="N156" t="s">
        <v>5</v>
      </c>
      <c r="O156" t="s">
        <v>5</v>
      </c>
      <c r="S156" t="s">
        <v>2562</v>
      </c>
      <c r="T156" t="s">
        <v>775</v>
      </c>
      <c r="U156" t="s">
        <v>2095</v>
      </c>
      <c r="V156" s="1">
        <v>1</v>
      </c>
      <c r="W156" t="s">
        <v>2059</v>
      </c>
      <c r="X156" t="s">
        <v>2096</v>
      </c>
      <c r="Y156" t="s">
        <v>2061</v>
      </c>
      <c r="Z156" s="3">
        <v>11</v>
      </c>
      <c r="AA156" s="4">
        <v>1103</v>
      </c>
      <c r="AB156" s="4" t="s">
        <v>2096</v>
      </c>
      <c r="AC156" t="s">
        <v>10</v>
      </c>
      <c r="AD156">
        <v>2019</v>
      </c>
      <c r="AE156">
        <v>7</v>
      </c>
      <c r="AF156">
        <v>14</v>
      </c>
      <c r="AJ156" t="s">
        <v>5</v>
      </c>
      <c r="AK156" t="s">
        <v>11</v>
      </c>
      <c r="AL156">
        <v>-32410</v>
      </c>
      <c r="AM156">
        <v>6571925</v>
      </c>
      <c r="AN156" s="4">
        <v>-33000</v>
      </c>
      <c r="AO156" s="4">
        <v>6571000</v>
      </c>
      <c r="AP156">
        <v>0</v>
      </c>
      <c r="AR156">
        <v>40</v>
      </c>
      <c r="AT156" t="s">
        <v>2097</v>
      </c>
      <c r="AU156">
        <v>101677</v>
      </c>
      <c r="AW156" s="5" t="s">
        <v>13</v>
      </c>
      <c r="AX156">
        <v>1</v>
      </c>
      <c r="AY156" t="s">
        <v>14</v>
      </c>
      <c r="AZ156" t="s">
        <v>2098</v>
      </c>
      <c r="BA156" t="s">
        <v>2099</v>
      </c>
      <c r="BB156">
        <v>40</v>
      </c>
      <c r="BC156" t="s">
        <v>17</v>
      </c>
      <c r="BD156" t="s">
        <v>18</v>
      </c>
      <c r="BF156" s="6">
        <v>43660</v>
      </c>
      <c r="BG156" s="7" t="s">
        <v>19</v>
      </c>
      <c r="BI156">
        <v>4</v>
      </c>
      <c r="BJ156">
        <v>375714</v>
      </c>
      <c r="BL156" t="s">
        <v>2100</v>
      </c>
      <c r="BX156">
        <v>34317</v>
      </c>
    </row>
    <row r="157" spans="1:76" x14ac:dyDescent="0.25">
      <c r="A157">
        <v>34318</v>
      </c>
      <c r="C157">
        <v>1</v>
      </c>
      <c r="D157">
        <v>1</v>
      </c>
      <c r="E157">
        <v>2</v>
      </c>
      <c r="F157" t="s">
        <v>0</v>
      </c>
      <c r="G157" t="s">
        <v>1</v>
      </c>
      <c r="H157" t="s">
        <v>2101</v>
      </c>
      <c r="I157" t="s">
        <v>3</v>
      </c>
      <c r="K157">
        <v>1</v>
      </c>
      <c r="L157" t="s">
        <v>4</v>
      </c>
      <c r="M157">
        <v>101677</v>
      </c>
      <c r="N157" t="s">
        <v>5</v>
      </c>
      <c r="O157" t="s">
        <v>5</v>
      </c>
      <c r="S157" t="s">
        <v>2562</v>
      </c>
      <c r="T157" t="s">
        <v>775</v>
      </c>
      <c r="U157" t="s">
        <v>2095</v>
      </c>
      <c r="V157" s="1">
        <v>1</v>
      </c>
      <c r="W157" t="s">
        <v>2059</v>
      </c>
      <c r="X157" t="s">
        <v>2096</v>
      </c>
      <c r="Y157" t="s">
        <v>2061</v>
      </c>
      <c r="Z157" s="3">
        <v>11</v>
      </c>
      <c r="AA157" s="4">
        <v>1103</v>
      </c>
      <c r="AB157" s="4" t="s">
        <v>2096</v>
      </c>
      <c r="AC157" t="s">
        <v>10</v>
      </c>
      <c r="AD157">
        <v>2019</v>
      </c>
      <c r="AE157">
        <v>7</v>
      </c>
      <c r="AF157">
        <v>14</v>
      </c>
      <c r="AJ157" t="s">
        <v>5</v>
      </c>
      <c r="AK157" t="s">
        <v>11</v>
      </c>
      <c r="AL157">
        <v>-32410</v>
      </c>
      <c r="AM157">
        <v>6571925</v>
      </c>
      <c r="AN157" s="4">
        <v>-33000</v>
      </c>
      <c r="AO157" s="4">
        <v>6571000</v>
      </c>
      <c r="AP157">
        <v>0</v>
      </c>
      <c r="AR157">
        <v>40</v>
      </c>
      <c r="AT157" t="s">
        <v>2102</v>
      </c>
      <c r="AU157">
        <v>101677</v>
      </c>
      <c r="AW157" s="5" t="s">
        <v>13</v>
      </c>
      <c r="AX157">
        <v>1</v>
      </c>
      <c r="AY157" t="s">
        <v>14</v>
      </c>
      <c r="AZ157" t="s">
        <v>2098</v>
      </c>
      <c r="BA157" t="s">
        <v>2103</v>
      </c>
      <c r="BB157">
        <v>40</v>
      </c>
      <c r="BC157" t="s">
        <v>17</v>
      </c>
      <c r="BD157" t="s">
        <v>18</v>
      </c>
      <c r="BF157" s="6">
        <v>43660</v>
      </c>
      <c r="BG157" s="7" t="s">
        <v>19</v>
      </c>
      <c r="BI157">
        <v>4</v>
      </c>
      <c r="BJ157">
        <v>375983</v>
      </c>
      <c r="BL157" t="s">
        <v>2104</v>
      </c>
      <c r="BX157">
        <v>34318</v>
      </c>
    </row>
    <row r="158" spans="1:76" x14ac:dyDescent="0.25">
      <c r="A158">
        <v>28096</v>
      </c>
      <c r="C158">
        <v>1</v>
      </c>
      <c r="D158">
        <v>1</v>
      </c>
      <c r="E158">
        <v>1</v>
      </c>
      <c r="F158" t="s">
        <v>0</v>
      </c>
      <c r="G158" t="s">
        <v>1</v>
      </c>
      <c r="H158" t="s">
        <v>2124</v>
      </c>
      <c r="I158" t="s">
        <v>3</v>
      </c>
      <c r="K158">
        <v>1</v>
      </c>
      <c r="L158" t="s">
        <v>4</v>
      </c>
      <c r="M158">
        <v>101677</v>
      </c>
      <c r="N158" t="s">
        <v>5</v>
      </c>
      <c r="O158" t="s">
        <v>5</v>
      </c>
      <c r="S158" t="s">
        <v>2562</v>
      </c>
      <c r="T158" t="s">
        <v>775</v>
      </c>
      <c r="U158" t="s">
        <v>2125</v>
      </c>
      <c r="V158" s="1">
        <v>1</v>
      </c>
      <c r="W158" t="s">
        <v>2059</v>
      </c>
      <c r="X158" t="s">
        <v>2096</v>
      </c>
      <c r="Y158" t="s">
        <v>2061</v>
      </c>
      <c r="Z158" s="3">
        <v>11</v>
      </c>
      <c r="AA158" s="4">
        <v>1103</v>
      </c>
      <c r="AB158" s="4" t="s">
        <v>2096</v>
      </c>
      <c r="AC158" t="s">
        <v>10</v>
      </c>
      <c r="AD158">
        <v>2019</v>
      </c>
      <c r="AE158">
        <v>6</v>
      </c>
      <c r="AF158">
        <v>16</v>
      </c>
      <c r="AJ158" t="s">
        <v>5</v>
      </c>
      <c r="AK158" t="s">
        <v>11</v>
      </c>
      <c r="AL158">
        <v>-34106</v>
      </c>
      <c r="AM158">
        <v>6575987</v>
      </c>
      <c r="AN158" s="4">
        <v>-35000</v>
      </c>
      <c r="AO158" s="4">
        <v>6575000</v>
      </c>
      <c r="AP158">
        <v>0</v>
      </c>
      <c r="AR158">
        <v>40</v>
      </c>
      <c r="AT158" t="s">
        <v>2126</v>
      </c>
      <c r="AU158">
        <v>101677</v>
      </c>
      <c r="AW158" s="5" t="s">
        <v>13</v>
      </c>
      <c r="AX158">
        <v>1</v>
      </c>
      <c r="AY158" t="s">
        <v>14</v>
      </c>
      <c r="AZ158" t="s">
        <v>2127</v>
      </c>
      <c r="BA158" t="s">
        <v>2128</v>
      </c>
      <c r="BB158">
        <v>40</v>
      </c>
      <c r="BC158" t="s">
        <v>17</v>
      </c>
      <c r="BD158" t="s">
        <v>18</v>
      </c>
      <c r="BF158" s="6">
        <v>43632</v>
      </c>
      <c r="BG158" s="7" t="s">
        <v>19</v>
      </c>
      <c r="BI158">
        <v>4</v>
      </c>
      <c r="BJ158">
        <v>375770</v>
      </c>
      <c r="BL158" t="s">
        <v>2129</v>
      </c>
      <c r="BX158">
        <v>28096</v>
      </c>
    </row>
    <row r="159" spans="1:76" x14ac:dyDescent="0.25">
      <c r="A159">
        <v>51898</v>
      </c>
      <c r="C159">
        <v>1</v>
      </c>
      <c r="D159">
        <v>1</v>
      </c>
      <c r="E159">
        <v>1</v>
      </c>
      <c r="F159" t="s">
        <v>0</v>
      </c>
      <c r="G159" t="s">
        <v>1</v>
      </c>
      <c r="H159" t="s">
        <v>2204</v>
      </c>
      <c r="I159" t="s">
        <v>3</v>
      </c>
      <c r="K159">
        <v>1</v>
      </c>
      <c r="L159" t="s">
        <v>4</v>
      </c>
      <c r="M159">
        <v>101677</v>
      </c>
      <c r="N159" t="s">
        <v>5</v>
      </c>
      <c r="O159" t="s">
        <v>5</v>
      </c>
      <c r="S159" t="s">
        <v>2562</v>
      </c>
      <c r="T159" t="s">
        <v>775</v>
      </c>
      <c r="U159" t="s">
        <v>2205</v>
      </c>
      <c r="V159" s="1">
        <v>1</v>
      </c>
      <c r="W159" t="s">
        <v>2206</v>
      </c>
      <c r="X159" t="s">
        <v>2207</v>
      </c>
      <c r="Y159" s="2" t="s">
        <v>2208</v>
      </c>
      <c r="Z159" s="3">
        <v>12</v>
      </c>
      <c r="AA159" s="4">
        <v>1201</v>
      </c>
      <c r="AB159" s="4" t="s">
        <v>2207</v>
      </c>
      <c r="AC159" t="s">
        <v>10</v>
      </c>
      <c r="AD159">
        <v>2019</v>
      </c>
      <c r="AE159">
        <v>8</v>
      </c>
      <c r="AF159">
        <v>5</v>
      </c>
      <c r="AJ159" t="s">
        <v>5</v>
      </c>
      <c r="AK159" t="s">
        <v>11</v>
      </c>
      <c r="AL159">
        <v>-24940</v>
      </c>
      <c r="AM159">
        <v>6731051</v>
      </c>
      <c r="AN159" s="4">
        <v>-25000</v>
      </c>
      <c r="AO159" s="4">
        <v>6731000</v>
      </c>
      <c r="AP159">
        <v>165</v>
      </c>
      <c r="AR159">
        <v>40</v>
      </c>
      <c r="AT159" t="s">
        <v>2209</v>
      </c>
      <c r="AU159">
        <v>101677</v>
      </c>
      <c r="AW159" s="5" t="s">
        <v>13</v>
      </c>
      <c r="AX159">
        <v>1</v>
      </c>
      <c r="AY159" t="s">
        <v>14</v>
      </c>
      <c r="AZ159" t="s">
        <v>2210</v>
      </c>
      <c r="BA159" t="s">
        <v>2211</v>
      </c>
      <c r="BB159">
        <v>40</v>
      </c>
      <c r="BC159" t="s">
        <v>17</v>
      </c>
      <c r="BD159" t="s">
        <v>18</v>
      </c>
      <c r="BF159" s="6">
        <v>43682</v>
      </c>
      <c r="BG159" s="7" t="s">
        <v>19</v>
      </c>
      <c r="BI159">
        <v>4</v>
      </c>
      <c r="BJ159">
        <v>374699</v>
      </c>
      <c r="BL159" t="s">
        <v>2212</v>
      </c>
      <c r="BX159">
        <v>51898</v>
      </c>
    </row>
    <row r="160" spans="1:76" x14ac:dyDescent="0.25">
      <c r="A160">
        <v>39353</v>
      </c>
      <c r="C160">
        <v>1</v>
      </c>
      <c r="D160">
        <v>1</v>
      </c>
      <c r="E160">
        <v>1</v>
      </c>
      <c r="F160" t="s">
        <v>0</v>
      </c>
      <c r="G160" t="s">
        <v>1</v>
      </c>
      <c r="H160" t="s">
        <v>2213</v>
      </c>
      <c r="I160" t="s">
        <v>3</v>
      </c>
      <c r="K160">
        <v>1</v>
      </c>
      <c r="L160" t="s">
        <v>4</v>
      </c>
      <c r="M160">
        <v>101677</v>
      </c>
      <c r="N160" t="s">
        <v>5</v>
      </c>
      <c r="O160" t="s">
        <v>5</v>
      </c>
      <c r="S160" t="s">
        <v>2562</v>
      </c>
      <c r="T160" t="s">
        <v>775</v>
      </c>
      <c r="U160" t="s">
        <v>2214</v>
      </c>
      <c r="V160" s="1">
        <v>1</v>
      </c>
      <c r="W160" t="s">
        <v>2206</v>
      </c>
      <c r="X160" t="s">
        <v>2207</v>
      </c>
      <c r="Y160" s="2" t="s">
        <v>2208</v>
      </c>
      <c r="Z160" s="3">
        <v>12</v>
      </c>
      <c r="AA160" s="4">
        <v>1201</v>
      </c>
      <c r="AB160" s="4" t="s">
        <v>2207</v>
      </c>
      <c r="AC160" t="s">
        <v>10</v>
      </c>
      <c r="AD160">
        <v>2019</v>
      </c>
      <c r="AE160">
        <v>6</v>
      </c>
      <c r="AF160">
        <v>12</v>
      </c>
      <c r="AJ160" t="s">
        <v>5</v>
      </c>
      <c r="AK160" t="s">
        <v>11</v>
      </c>
      <c r="AL160">
        <v>-30960</v>
      </c>
      <c r="AM160">
        <v>6725585</v>
      </c>
      <c r="AN160" s="4">
        <v>-31000</v>
      </c>
      <c r="AO160" s="4">
        <v>6725000</v>
      </c>
      <c r="AP160">
        <v>0</v>
      </c>
      <c r="AR160">
        <v>40</v>
      </c>
      <c r="AT160" t="s">
        <v>2215</v>
      </c>
      <c r="AU160">
        <v>101677</v>
      </c>
      <c r="AW160" s="5" t="s">
        <v>13</v>
      </c>
      <c r="AX160">
        <v>1</v>
      </c>
      <c r="AY160" t="s">
        <v>14</v>
      </c>
      <c r="AZ160" t="s">
        <v>2216</v>
      </c>
      <c r="BA160" t="s">
        <v>2217</v>
      </c>
      <c r="BB160">
        <v>40</v>
      </c>
      <c r="BC160" t="s">
        <v>17</v>
      </c>
      <c r="BD160" t="s">
        <v>18</v>
      </c>
      <c r="BF160" s="6">
        <v>43628</v>
      </c>
      <c r="BG160" s="7" t="s">
        <v>19</v>
      </c>
      <c r="BI160">
        <v>4</v>
      </c>
      <c r="BJ160">
        <v>374645</v>
      </c>
      <c r="BL160" t="s">
        <v>2218</v>
      </c>
      <c r="BX160">
        <v>39353</v>
      </c>
    </row>
    <row r="161" spans="1:76" x14ac:dyDescent="0.25">
      <c r="A161">
        <v>41839</v>
      </c>
      <c r="C161">
        <v>1</v>
      </c>
      <c r="D161">
        <v>1</v>
      </c>
      <c r="E161">
        <v>1</v>
      </c>
      <c r="F161" t="s">
        <v>0</v>
      </c>
      <c r="G161" t="s">
        <v>1</v>
      </c>
      <c r="H161" t="s">
        <v>2228</v>
      </c>
      <c r="I161" t="s">
        <v>3</v>
      </c>
      <c r="K161">
        <v>1</v>
      </c>
      <c r="L161" t="s">
        <v>4</v>
      </c>
      <c r="M161">
        <v>101677</v>
      </c>
      <c r="N161" t="s">
        <v>5</v>
      </c>
      <c r="O161" t="s">
        <v>5</v>
      </c>
      <c r="S161" t="s">
        <v>2562</v>
      </c>
      <c r="T161" t="s">
        <v>775</v>
      </c>
      <c r="U161" t="s">
        <v>2229</v>
      </c>
      <c r="V161" s="1">
        <v>1</v>
      </c>
      <c r="W161" t="s">
        <v>2206</v>
      </c>
      <c r="X161" t="s">
        <v>2207</v>
      </c>
      <c r="Y161" s="2" t="s">
        <v>2208</v>
      </c>
      <c r="Z161" s="3">
        <v>12</v>
      </c>
      <c r="AA161" s="4">
        <v>1201</v>
      </c>
      <c r="AB161" s="4" t="s">
        <v>2207</v>
      </c>
      <c r="AC161" t="s">
        <v>10</v>
      </c>
      <c r="AD161">
        <v>2019</v>
      </c>
      <c r="AE161">
        <v>6</v>
      </c>
      <c r="AF161">
        <v>22</v>
      </c>
      <c r="AJ161" t="s">
        <v>5</v>
      </c>
      <c r="AK161" t="s">
        <v>11</v>
      </c>
      <c r="AL161">
        <v>-30516</v>
      </c>
      <c r="AM161">
        <v>6731746</v>
      </c>
      <c r="AN161" s="4">
        <v>-31000</v>
      </c>
      <c r="AO161" s="4">
        <v>6731000</v>
      </c>
      <c r="AP161">
        <v>8</v>
      </c>
      <c r="AR161">
        <v>40</v>
      </c>
      <c r="AT161" t="s">
        <v>2230</v>
      </c>
      <c r="AU161">
        <v>101677</v>
      </c>
      <c r="AW161" s="5" t="s">
        <v>13</v>
      </c>
      <c r="AX161">
        <v>1</v>
      </c>
      <c r="AY161" t="s">
        <v>14</v>
      </c>
      <c r="AZ161" t="s">
        <v>2231</v>
      </c>
      <c r="BA161" t="s">
        <v>2232</v>
      </c>
      <c r="BB161">
        <v>40</v>
      </c>
      <c r="BC161" t="s">
        <v>17</v>
      </c>
      <c r="BD161" t="s">
        <v>18</v>
      </c>
      <c r="BF161" s="6">
        <v>43638</v>
      </c>
      <c r="BG161" s="7" t="s">
        <v>19</v>
      </c>
      <c r="BI161">
        <v>4</v>
      </c>
      <c r="BJ161">
        <v>375579</v>
      </c>
      <c r="BL161" t="s">
        <v>2233</v>
      </c>
      <c r="BX161">
        <v>41839</v>
      </c>
    </row>
    <row r="162" spans="1:76" x14ac:dyDescent="0.25">
      <c r="A162">
        <v>35792</v>
      </c>
      <c r="C162">
        <v>1</v>
      </c>
      <c r="D162">
        <v>1</v>
      </c>
      <c r="E162">
        <v>1</v>
      </c>
      <c r="F162" t="s">
        <v>0</v>
      </c>
      <c r="G162" t="s">
        <v>1</v>
      </c>
      <c r="H162" t="s">
        <v>2234</v>
      </c>
      <c r="I162" t="s">
        <v>3</v>
      </c>
      <c r="K162">
        <v>1</v>
      </c>
      <c r="L162" t="s">
        <v>4</v>
      </c>
      <c r="M162">
        <v>101677</v>
      </c>
      <c r="N162" t="s">
        <v>5</v>
      </c>
      <c r="O162" t="s">
        <v>5</v>
      </c>
      <c r="S162" t="s">
        <v>2562</v>
      </c>
      <c r="T162" t="s">
        <v>775</v>
      </c>
      <c r="U162" t="s">
        <v>2235</v>
      </c>
      <c r="V162" s="1">
        <v>1</v>
      </c>
      <c r="W162" t="s">
        <v>2206</v>
      </c>
      <c r="X162" t="s">
        <v>2207</v>
      </c>
      <c r="Y162" s="2" t="s">
        <v>2208</v>
      </c>
      <c r="Z162" s="3">
        <v>12</v>
      </c>
      <c r="AA162" s="4">
        <v>1201</v>
      </c>
      <c r="AB162" s="4" t="s">
        <v>2207</v>
      </c>
      <c r="AC162" t="s">
        <v>10</v>
      </c>
      <c r="AD162">
        <v>2019</v>
      </c>
      <c r="AE162">
        <v>6</v>
      </c>
      <c r="AF162">
        <v>18</v>
      </c>
      <c r="AJ162" t="s">
        <v>5</v>
      </c>
      <c r="AK162" t="s">
        <v>11</v>
      </c>
      <c r="AL162">
        <v>-31948</v>
      </c>
      <c r="AM162">
        <v>6735284</v>
      </c>
      <c r="AN162" s="4">
        <v>-31000</v>
      </c>
      <c r="AO162" s="4">
        <v>6735000</v>
      </c>
      <c r="AP162">
        <v>65</v>
      </c>
      <c r="AR162">
        <v>40</v>
      </c>
      <c r="AT162" t="s">
        <v>2236</v>
      </c>
      <c r="AU162">
        <v>101677</v>
      </c>
      <c r="AW162" s="5" t="s">
        <v>13</v>
      </c>
      <c r="AX162">
        <v>1</v>
      </c>
      <c r="AY162" t="s">
        <v>14</v>
      </c>
      <c r="AZ162" t="s">
        <v>2237</v>
      </c>
      <c r="BA162" t="s">
        <v>2238</v>
      </c>
      <c r="BB162">
        <v>40</v>
      </c>
      <c r="BC162" t="s">
        <v>17</v>
      </c>
      <c r="BD162" t="s">
        <v>18</v>
      </c>
      <c r="BF162" s="6">
        <v>43634</v>
      </c>
      <c r="BG162" s="7" t="s">
        <v>19</v>
      </c>
      <c r="BI162">
        <v>4</v>
      </c>
      <c r="BJ162">
        <v>375860</v>
      </c>
      <c r="BL162" t="s">
        <v>2239</v>
      </c>
      <c r="BX162">
        <v>35792</v>
      </c>
    </row>
    <row r="163" spans="1:76" x14ac:dyDescent="0.25">
      <c r="A163">
        <v>24990</v>
      </c>
      <c r="C163">
        <v>1</v>
      </c>
      <c r="D163">
        <v>1</v>
      </c>
      <c r="E163">
        <v>1</v>
      </c>
      <c r="F163" t="s">
        <v>0</v>
      </c>
      <c r="G163" t="s">
        <v>1</v>
      </c>
      <c r="H163" t="s">
        <v>2240</v>
      </c>
      <c r="I163" t="s">
        <v>3</v>
      </c>
      <c r="K163">
        <v>1</v>
      </c>
      <c r="L163" t="s">
        <v>4</v>
      </c>
      <c r="M163">
        <v>101677</v>
      </c>
      <c r="N163" t="s">
        <v>5</v>
      </c>
      <c r="O163" t="s">
        <v>5</v>
      </c>
      <c r="S163" t="s">
        <v>2562</v>
      </c>
      <c r="T163" t="s">
        <v>775</v>
      </c>
      <c r="U163" t="s">
        <v>2241</v>
      </c>
      <c r="V163" s="1">
        <v>1</v>
      </c>
      <c r="W163" t="s">
        <v>2206</v>
      </c>
      <c r="X163" t="s">
        <v>2207</v>
      </c>
      <c r="Y163" s="2" t="s">
        <v>2208</v>
      </c>
      <c r="Z163" s="3">
        <v>12</v>
      </c>
      <c r="AA163" s="4">
        <v>1201</v>
      </c>
      <c r="AB163" s="4" t="s">
        <v>2207</v>
      </c>
      <c r="AC163" t="s">
        <v>10</v>
      </c>
      <c r="AD163">
        <v>2019</v>
      </c>
      <c r="AE163">
        <v>10</v>
      </c>
      <c r="AF163">
        <v>8</v>
      </c>
      <c r="AJ163" t="s">
        <v>5</v>
      </c>
      <c r="AK163" t="s">
        <v>11</v>
      </c>
      <c r="AL163">
        <v>-35150</v>
      </c>
      <c r="AM163">
        <v>6729488</v>
      </c>
      <c r="AN163" s="4">
        <v>-35000</v>
      </c>
      <c r="AO163" s="4">
        <v>6729000</v>
      </c>
      <c r="AP163">
        <v>8</v>
      </c>
      <c r="AR163">
        <v>40</v>
      </c>
      <c r="AT163" t="s">
        <v>2242</v>
      </c>
      <c r="AU163">
        <v>101677</v>
      </c>
      <c r="AW163" s="5" t="s">
        <v>13</v>
      </c>
      <c r="AX163">
        <v>1</v>
      </c>
      <c r="AY163" t="s">
        <v>14</v>
      </c>
      <c r="AZ163" t="s">
        <v>2243</v>
      </c>
      <c r="BA163" t="s">
        <v>2244</v>
      </c>
      <c r="BB163">
        <v>40</v>
      </c>
      <c r="BC163" t="s">
        <v>17</v>
      </c>
      <c r="BD163" t="s">
        <v>18</v>
      </c>
      <c r="BF163" s="6">
        <v>43746</v>
      </c>
      <c r="BG163" s="7" t="s">
        <v>19</v>
      </c>
      <c r="BI163">
        <v>4</v>
      </c>
      <c r="BJ163">
        <v>376166</v>
      </c>
      <c r="BL163" t="s">
        <v>2245</v>
      </c>
      <c r="BX163">
        <v>24990</v>
      </c>
    </row>
    <row r="164" spans="1:76" x14ac:dyDescent="0.25">
      <c r="A164">
        <v>22698</v>
      </c>
      <c r="C164">
        <v>1</v>
      </c>
      <c r="D164">
        <v>1</v>
      </c>
      <c r="E164">
        <v>1</v>
      </c>
      <c r="F164" t="s">
        <v>0</v>
      </c>
      <c r="G164" t="s">
        <v>1</v>
      </c>
      <c r="H164" t="s">
        <v>2255</v>
      </c>
      <c r="I164" t="s">
        <v>3</v>
      </c>
      <c r="K164">
        <v>1</v>
      </c>
      <c r="L164" t="s">
        <v>4</v>
      </c>
      <c r="M164">
        <v>101677</v>
      </c>
      <c r="N164" t="s">
        <v>5</v>
      </c>
      <c r="O164" t="s">
        <v>5</v>
      </c>
      <c r="S164" t="s">
        <v>2562</v>
      </c>
      <c r="T164" t="s">
        <v>775</v>
      </c>
      <c r="U164" t="s">
        <v>2256</v>
      </c>
      <c r="V164" s="1">
        <v>1</v>
      </c>
      <c r="W164" t="s">
        <v>2206</v>
      </c>
      <c r="X164" t="s">
        <v>2207</v>
      </c>
      <c r="Y164" s="2" t="s">
        <v>2208</v>
      </c>
      <c r="Z164" s="3">
        <v>12</v>
      </c>
      <c r="AA164" s="4">
        <v>1201</v>
      </c>
      <c r="AB164" s="4" t="s">
        <v>2207</v>
      </c>
      <c r="AC164" t="s">
        <v>10</v>
      </c>
      <c r="AD164">
        <v>2019</v>
      </c>
      <c r="AE164">
        <v>6</v>
      </c>
      <c r="AF164">
        <v>16</v>
      </c>
      <c r="AJ164" t="s">
        <v>5</v>
      </c>
      <c r="AK164" t="s">
        <v>11</v>
      </c>
      <c r="AL164">
        <v>-36349</v>
      </c>
      <c r="AM164">
        <v>6729638</v>
      </c>
      <c r="AN164" s="4">
        <v>-37000</v>
      </c>
      <c r="AO164" s="4">
        <v>6729000</v>
      </c>
      <c r="AP164">
        <v>0</v>
      </c>
      <c r="AR164">
        <v>40</v>
      </c>
      <c r="AT164" t="s">
        <v>2257</v>
      </c>
      <c r="AU164">
        <v>101677</v>
      </c>
      <c r="AW164" s="5" t="s">
        <v>13</v>
      </c>
      <c r="AX164">
        <v>1</v>
      </c>
      <c r="AY164" t="s">
        <v>14</v>
      </c>
      <c r="AZ164" t="s">
        <v>2258</v>
      </c>
      <c r="BA164" t="s">
        <v>2259</v>
      </c>
      <c r="BB164">
        <v>40</v>
      </c>
      <c r="BC164" t="s">
        <v>17</v>
      </c>
      <c r="BD164" t="s">
        <v>18</v>
      </c>
      <c r="BF164" s="6">
        <v>43632</v>
      </c>
      <c r="BG164" s="7" t="s">
        <v>19</v>
      </c>
      <c r="BI164">
        <v>4</v>
      </c>
      <c r="BJ164">
        <v>375684</v>
      </c>
      <c r="BL164" t="s">
        <v>2260</v>
      </c>
      <c r="BX164">
        <v>22698</v>
      </c>
    </row>
    <row r="165" spans="1:76" x14ac:dyDescent="0.25">
      <c r="A165">
        <v>65710</v>
      </c>
      <c r="C165">
        <v>1</v>
      </c>
      <c r="D165">
        <v>1</v>
      </c>
      <c r="E165">
        <v>1</v>
      </c>
      <c r="F165" t="s">
        <v>0</v>
      </c>
      <c r="G165" t="s">
        <v>1</v>
      </c>
      <c r="H165" t="s">
        <v>2269</v>
      </c>
      <c r="I165" t="s">
        <v>3</v>
      </c>
      <c r="K165">
        <v>1</v>
      </c>
      <c r="L165" t="s">
        <v>4</v>
      </c>
      <c r="M165">
        <v>101677</v>
      </c>
      <c r="N165" t="s">
        <v>5</v>
      </c>
      <c r="O165" t="s">
        <v>5</v>
      </c>
      <c r="S165" t="s">
        <v>2562</v>
      </c>
      <c r="T165" t="s">
        <v>775</v>
      </c>
      <c r="U165" t="s">
        <v>2270</v>
      </c>
      <c r="V165" s="1">
        <v>1</v>
      </c>
      <c r="W165" t="s">
        <v>2206</v>
      </c>
      <c r="X165" t="s">
        <v>2271</v>
      </c>
      <c r="Y165" s="2" t="s">
        <v>2208</v>
      </c>
      <c r="Z165" s="3">
        <v>12</v>
      </c>
      <c r="AA165" s="4">
        <v>1224</v>
      </c>
      <c r="AB165" s="4" t="s">
        <v>2271</v>
      </c>
      <c r="AC165" t="s">
        <v>10</v>
      </c>
      <c r="AD165">
        <v>2019</v>
      </c>
      <c r="AE165">
        <v>7</v>
      </c>
      <c r="AF165">
        <v>28</v>
      </c>
      <c r="AJ165" t="s">
        <v>5</v>
      </c>
      <c r="AK165" t="s">
        <v>11</v>
      </c>
      <c r="AL165">
        <v>-404</v>
      </c>
      <c r="AM165">
        <v>6683985</v>
      </c>
      <c r="AN165" s="4">
        <v>-1000</v>
      </c>
      <c r="AO165" s="4">
        <v>6683000</v>
      </c>
      <c r="AP165">
        <v>24</v>
      </c>
      <c r="AR165">
        <v>40</v>
      </c>
      <c r="AT165" t="s">
        <v>2272</v>
      </c>
      <c r="AU165">
        <v>101677</v>
      </c>
      <c r="AW165" s="5" t="s">
        <v>13</v>
      </c>
      <c r="AX165">
        <v>1</v>
      </c>
      <c r="AY165" t="s">
        <v>14</v>
      </c>
      <c r="AZ165" t="s">
        <v>2273</v>
      </c>
      <c r="BA165" t="s">
        <v>2274</v>
      </c>
      <c r="BB165">
        <v>40</v>
      </c>
      <c r="BC165" t="s">
        <v>17</v>
      </c>
      <c r="BD165" t="s">
        <v>18</v>
      </c>
      <c r="BF165" s="6">
        <v>43674</v>
      </c>
      <c r="BG165" s="7" t="s">
        <v>19</v>
      </c>
      <c r="BI165">
        <v>4</v>
      </c>
      <c r="BJ165">
        <v>374859</v>
      </c>
      <c r="BL165" t="s">
        <v>2275</v>
      </c>
      <c r="BX165">
        <v>65710</v>
      </c>
    </row>
    <row r="166" spans="1:76" x14ac:dyDescent="0.25">
      <c r="A166">
        <v>7390</v>
      </c>
      <c r="C166">
        <v>1</v>
      </c>
      <c r="D166">
        <v>1</v>
      </c>
      <c r="E166">
        <v>1</v>
      </c>
      <c r="F166" t="s">
        <v>0</v>
      </c>
      <c r="G166" t="s">
        <v>1</v>
      </c>
      <c r="H166" t="s">
        <v>2276</v>
      </c>
      <c r="I166" t="s">
        <v>3</v>
      </c>
      <c r="K166">
        <v>1</v>
      </c>
      <c r="L166" t="s">
        <v>4</v>
      </c>
      <c r="M166">
        <v>101677</v>
      </c>
      <c r="N166" t="s">
        <v>5</v>
      </c>
      <c r="O166" t="s">
        <v>5</v>
      </c>
      <c r="S166" t="s">
        <v>2562</v>
      </c>
      <c r="T166" t="s">
        <v>775</v>
      </c>
      <c r="U166" t="s">
        <v>2277</v>
      </c>
      <c r="V166" s="1">
        <v>1</v>
      </c>
      <c r="W166" t="s">
        <v>2206</v>
      </c>
      <c r="X166" t="s">
        <v>2278</v>
      </c>
      <c r="Y166" s="2" t="s">
        <v>2208</v>
      </c>
      <c r="Z166" s="3">
        <v>12</v>
      </c>
      <c r="AA166" s="4">
        <v>1246</v>
      </c>
      <c r="AB166" s="4" t="s">
        <v>2279</v>
      </c>
      <c r="AC166" t="s">
        <v>10</v>
      </c>
      <c r="AD166">
        <v>2019</v>
      </c>
      <c r="AE166">
        <v>6</v>
      </c>
      <c r="AF166">
        <v>17</v>
      </c>
      <c r="AJ166" t="s">
        <v>5</v>
      </c>
      <c r="AK166" t="s">
        <v>11</v>
      </c>
      <c r="AL166">
        <v>-50360</v>
      </c>
      <c r="AM166">
        <v>6729023</v>
      </c>
      <c r="AN166" s="4">
        <v>-51000</v>
      </c>
      <c r="AO166" s="4">
        <v>6729000</v>
      </c>
      <c r="AP166">
        <v>128</v>
      </c>
      <c r="AR166">
        <v>40</v>
      </c>
      <c r="AT166" t="s">
        <v>2280</v>
      </c>
      <c r="AU166">
        <v>101677</v>
      </c>
      <c r="AW166" s="5" t="s">
        <v>13</v>
      </c>
      <c r="AX166">
        <v>1</v>
      </c>
      <c r="AY166" t="s">
        <v>14</v>
      </c>
      <c r="AZ166" t="s">
        <v>2281</v>
      </c>
      <c r="BA166" t="s">
        <v>2282</v>
      </c>
      <c r="BB166">
        <v>40</v>
      </c>
      <c r="BC166" t="s">
        <v>17</v>
      </c>
      <c r="BD166" t="s">
        <v>18</v>
      </c>
      <c r="BF166" s="6">
        <v>43633</v>
      </c>
      <c r="BG166" s="7" t="s">
        <v>19</v>
      </c>
      <c r="BI166">
        <v>4</v>
      </c>
      <c r="BJ166">
        <v>374723</v>
      </c>
      <c r="BL166" t="s">
        <v>2283</v>
      </c>
      <c r="BX166">
        <v>7390</v>
      </c>
    </row>
    <row r="167" spans="1:76" x14ac:dyDescent="0.25">
      <c r="A167">
        <v>116652</v>
      </c>
      <c r="C167">
        <v>1</v>
      </c>
      <c r="D167">
        <v>1</v>
      </c>
      <c r="E167">
        <v>1</v>
      </c>
      <c r="F167" t="s">
        <v>0</v>
      </c>
      <c r="G167" t="s">
        <v>1</v>
      </c>
      <c r="H167" t="s">
        <v>2300</v>
      </c>
      <c r="I167" t="s">
        <v>3</v>
      </c>
      <c r="K167">
        <v>1</v>
      </c>
      <c r="L167" t="s">
        <v>4</v>
      </c>
      <c r="M167">
        <v>101677</v>
      </c>
      <c r="N167" t="s">
        <v>5</v>
      </c>
      <c r="O167" t="s">
        <v>5</v>
      </c>
      <c r="S167" t="s">
        <v>2562</v>
      </c>
      <c r="T167" t="s">
        <v>775</v>
      </c>
      <c r="U167" t="s">
        <v>2301</v>
      </c>
      <c r="V167" s="1">
        <v>1</v>
      </c>
      <c r="W167" t="s">
        <v>2206</v>
      </c>
      <c r="X167" t="s">
        <v>2302</v>
      </c>
      <c r="Y167" s="2" t="s">
        <v>2294</v>
      </c>
      <c r="Z167" s="3">
        <v>14</v>
      </c>
      <c r="AA167" s="4">
        <v>1421</v>
      </c>
      <c r="AB167" s="4" t="s">
        <v>2302</v>
      </c>
      <c r="AC167" t="s">
        <v>10</v>
      </c>
      <c r="AD167">
        <v>2019</v>
      </c>
      <c r="AE167">
        <v>6</v>
      </c>
      <c r="AF167">
        <v>20</v>
      </c>
      <c r="AJ167" t="s">
        <v>5</v>
      </c>
      <c r="AK167" t="s">
        <v>11</v>
      </c>
      <c r="AL167">
        <v>72431</v>
      </c>
      <c r="AM167">
        <v>6770460</v>
      </c>
      <c r="AN167" s="4">
        <v>73000</v>
      </c>
      <c r="AO167" s="4">
        <v>6771000</v>
      </c>
      <c r="AP167">
        <v>5</v>
      </c>
      <c r="AR167">
        <v>40</v>
      </c>
      <c r="AT167" t="s">
        <v>2303</v>
      </c>
      <c r="AU167">
        <v>101677</v>
      </c>
      <c r="AW167" s="5" t="s">
        <v>13</v>
      </c>
      <c r="AX167">
        <v>1</v>
      </c>
      <c r="AY167" t="s">
        <v>14</v>
      </c>
      <c r="AZ167" t="s">
        <v>2304</v>
      </c>
      <c r="BA167" t="s">
        <v>2305</v>
      </c>
      <c r="BB167">
        <v>40</v>
      </c>
      <c r="BC167" t="s">
        <v>17</v>
      </c>
      <c r="BD167" t="s">
        <v>18</v>
      </c>
      <c r="BF167" s="6">
        <v>43636</v>
      </c>
      <c r="BG167" s="7" t="s">
        <v>19</v>
      </c>
      <c r="BI167">
        <v>4</v>
      </c>
      <c r="BJ167">
        <v>374712</v>
      </c>
      <c r="BL167" t="s">
        <v>2306</v>
      </c>
      <c r="BX167">
        <v>116652</v>
      </c>
    </row>
    <row r="168" spans="1:76" x14ac:dyDescent="0.25">
      <c r="A168">
        <v>116653</v>
      </c>
      <c r="C168">
        <v>1</v>
      </c>
      <c r="D168">
        <v>1</v>
      </c>
      <c r="E168">
        <v>2</v>
      </c>
      <c r="F168" t="s">
        <v>0</v>
      </c>
      <c r="G168" t="s">
        <v>1</v>
      </c>
      <c r="H168" t="s">
        <v>2307</v>
      </c>
      <c r="I168" t="s">
        <v>3</v>
      </c>
      <c r="K168">
        <v>1</v>
      </c>
      <c r="L168" t="s">
        <v>4</v>
      </c>
      <c r="M168">
        <v>101677</v>
      </c>
      <c r="N168" t="s">
        <v>5</v>
      </c>
      <c r="O168" t="s">
        <v>5</v>
      </c>
      <c r="S168" t="s">
        <v>2562</v>
      </c>
      <c r="T168" t="s">
        <v>775</v>
      </c>
      <c r="U168" t="s">
        <v>2301</v>
      </c>
      <c r="V168" s="1">
        <v>1</v>
      </c>
      <c r="W168" t="s">
        <v>2206</v>
      </c>
      <c r="X168" t="s">
        <v>2302</v>
      </c>
      <c r="Y168" s="2" t="s">
        <v>2294</v>
      </c>
      <c r="Z168" s="3">
        <v>14</v>
      </c>
      <c r="AA168" s="4">
        <v>1421</v>
      </c>
      <c r="AB168" s="4" t="s">
        <v>2302</v>
      </c>
      <c r="AC168" t="s">
        <v>10</v>
      </c>
      <c r="AD168">
        <v>2019</v>
      </c>
      <c r="AE168">
        <v>6</v>
      </c>
      <c r="AF168">
        <v>20</v>
      </c>
      <c r="AJ168" t="s">
        <v>5</v>
      </c>
      <c r="AK168" t="s">
        <v>11</v>
      </c>
      <c r="AL168">
        <v>72431</v>
      </c>
      <c r="AM168">
        <v>6770460</v>
      </c>
      <c r="AN168" s="4">
        <v>73000</v>
      </c>
      <c r="AO168" s="4">
        <v>6771000</v>
      </c>
      <c r="AP168">
        <v>5</v>
      </c>
      <c r="AR168">
        <v>40</v>
      </c>
      <c r="AT168" t="s">
        <v>2308</v>
      </c>
      <c r="AU168">
        <v>101677</v>
      </c>
      <c r="AW168" s="5" t="s">
        <v>13</v>
      </c>
      <c r="AX168">
        <v>1</v>
      </c>
      <c r="AY168" t="s">
        <v>14</v>
      </c>
      <c r="AZ168" t="s">
        <v>2304</v>
      </c>
      <c r="BA168" t="s">
        <v>2309</v>
      </c>
      <c r="BB168">
        <v>40</v>
      </c>
      <c r="BC168" t="s">
        <v>17</v>
      </c>
      <c r="BD168" t="s">
        <v>18</v>
      </c>
      <c r="BF168" s="6">
        <v>43636</v>
      </c>
      <c r="BG168" s="7" t="s">
        <v>19</v>
      </c>
      <c r="BI168">
        <v>4</v>
      </c>
      <c r="BJ168">
        <v>375826</v>
      </c>
      <c r="BL168" t="s">
        <v>2310</v>
      </c>
      <c r="BX168">
        <v>116653</v>
      </c>
    </row>
    <row r="169" spans="1:76" x14ac:dyDescent="0.25">
      <c r="A169">
        <v>144540</v>
      </c>
      <c r="C169">
        <v>1</v>
      </c>
      <c r="D169">
        <v>1</v>
      </c>
      <c r="E169">
        <v>1</v>
      </c>
      <c r="F169" t="s">
        <v>0</v>
      </c>
      <c r="G169" t="s">
        <v>1</v>
      </c>
      <c r="H169" t="s">
        <v>2311</v>
      </c>
      <c r="I169" t="s">
        <v>3</v>
      </c>
      <c r="K169">
        <v>1</v>
      </c>
      <c r="L169" t="s">
        <v>4</v>
      </c>
      <c r="M169">
        <v>101677</v>
      </c>
      <c r="N169" t="s">
        <v>5</v>
      </c>
      <c r="O169" t="s">
        <v>5</v>
      </c>
      <c r="S169" t="s">
        <v>2562</v>
      </c>
      <c r="T169" t="s">
        <v>775</v>
      </c>
      <c r="U169" t="s">
        <v>2312</v>
      </c>
      <c r="V169" s="1">
        <v>1</v>
      </c>
      <c r="W169" t="s">
        <v>2206</v>
      </c>
      <c r="X169" t="s">
        <v>2313</v>
      </c>
      <c r="Y169" s="2" t="s">
        <v>2294</v>
      </c>
      <c r="Z169" s="3">
        <v>14</v>
      </c>
      <c r="AA169" s="4">
        <v>1426</v>
      </c>
      <c r="AB169" s="4" t="s">
        <v>2313</v>
      </c>
      <c r="AC169" t="s">
        <v>10</v>
      </c>
      <c r="AD169">
        <v>2019</v>
      </c>
      <c r="AE169">
        <v>6</v>
      </c>
      <c r="AF169">
        <v>19</v>
      </c>
      <c r="AJ169" t="s">
        <v>5</v>
      </c>
      <c r="AK169" t="s">
        <v>11</v>
      </c>
      <c r="AL169">
        <v>107134</v>
      </c>
      <c r="AM169">
        <v>6840111</v>
      </c>
      <c r="AN169" s="4">
        <v>107000</v>
      </c>
      <c r="AO169" s="4">
        <v>6841000</v>
      </c>
      <c r="AP169">
        <v>0</v>
      </c>
      <c r="AR169">
        <v>40</v>
      </c>
      <c r="AT169" t="s">
        <v>2314</v>
      </c>
      <c r="AU169">
        <v>101677</v>
      </c>
      <c r="AW169" s="5" t="s">
        <v>13</v>
      </c>
      <c r="AX169">
        <v>1</v>
      </c>
      <c r="AY169" t="s">
        <v>14</v>
      </c>
      <c r="AZ169" t="s">
        <v>2315</v>
      </c>
      <c r="BA169" t="s">
        <v>2316</v>
      </c>
      <c r="BB169">
        <v>40</v>
      </c>
      <c r="BC169" t="s">
        <v>17</v>
      </c>
      <c r="BD169" t="s">
        <v>18</v>
      </c>
      <c r="BF169" s="6">
        <v>43635</v>
      </c>
      <c r="BG169" s="7" t="s">
        <v>19</v>
      </c>
      <c r="BI169">
        <v>4</v>
      </c>
      <c r="BJ169">
        <v>375583</v>
      </c>
      <c r="BL169" t="s">
        <v>2317</v>
      </c>
      <c r="BX169">
        <v>144540</v>
      </c>
    </row>
    <row r="170" spans="1:76" x14ac:dyDescent="0.25">
      <c r="A170">
        <v>83611</v>
      </c>
      <c r="C170">
        <v>1</v>
      </c>
      <c r="D170">
        <v>1</v>
      </c>
      <c r="E170">
        <v>1</v>
      </c>
      <c r="F170" t="s">
        <v>0</v>
      </c>
      <c r="G170" t="s">
        <v>1</v>
      </c>
      <c r="H170" t="s">
        <v>2324</v>
      </c>
      <c r="I170" t="s">
        <v>3</v>
      </c>
      <c r="K170">
        <v>1</v>
      </c>
      <c r="L170" t="s">
        <v>4</v>
      </c>
      <c r="M170">
        <v>101677</v>
      </c>
      <c r="N170" t="s">
        <v>5</v>
      </c>
      <c r="O170" t="s">
        <v>5</v>
      </c>
      <c r="S170" t="s">
        <v>2562</v>
      </c>
      <c r="T170" t="s">
        <v>775</v>
      </c>
      <c r="U170" t="s">
        <v>2325</v>
      </c>
      <c r="V170" s="1">
        <v>1</v>
      </c>
      <c r="W170" t="s">
        <v>2206</v>
      </c>
      <c r="X170" t="s">
        <v>2326</v>
      </c>
      <c r="Y170" s="2" t="s">
        <v>2294</v>
      </c>
      <c r="Z170" s="3">
        <v>14</v>
      </c>
      <c r="AA170" s="4">
        <v>1431</v>
      </c>
      <c r="AB170" t="s">
        <v>2327</v>
      </c>
      <c r="AC170" t="s">
        <v>10</v>
      </c>
      <c r="AD170">
        <v>2019</v>
      </c>
      <c r="AE170">
        <v>7</v>
      </c>
      <c r="AF170">
        <v>7</v>
      </c>
      <c r="AJ170" t="s">
        <v>5</v>
      </c>
      <c r="AK170" t="s">
        <v>11</v>
      </c>
      <c r="AL170">
        <v>22839</v>
      </c>
      <c r="AM170">
        <v>6847226</v>
      </c>
      <c r="AN170" s="4">
        <v>23000</v>
      </c>
      <c r="AO170" s="4">
        <v>6847000</v>
      </c>
      <c r="AP170">
        <v>0</v>
      </c>
      <c r="AR170">
        <v>40</v>
      </c>
      <c r="AT170" t="s">
        <v>2328</v>
      </c>
      <c r="AU170">
        <v>101677</v>
      </c>
      <c r="AW170" s="5" t="s">
        <v>13</v>
      </c>
      <c r="AX170">
        <v>1</v>
      </c>
      <c r="AY170" t="s">
        <v>14</v>
      </c>
      <c r="AZ170" t="s">
        <v>2329</v>
      </c>
      <c r="BA170" t="s">
        <v>2330</v>
      </c>
      <c r="BB170">
        <v>40</v>
      </c>
      <c r="BC170" t="s">
        <v>17</v>
      </c>
      <c r="BD170" t="s">
        <v>18</v>
      </c>
      <c r="BF170" s="6">
        <v>43653</v>
      </c>
      <c r="BG170" s="7" t="s">
        <v>19</v>
      </c>
      <c r="BI170">
        <v>4</v>
      </c>
      <c r="BJ170">
        <v>374755</v>
      </c>
      <c r="BL170" t="s">
        <v>2331</v>
      </c>
      <c r="BX170">
        <v>83611</v>
      </c>
    </row>
    <row r="171" spans="1:76" x14ac:dyDescent="0.25">
      <c r="A171">
        <v>138515</v>
      </c>
      <c r="C171">
        <v>1</v>
      </c>
      <c r="D171">
        <v>1</v>
      </c>
      <c r="E171">
        <v>1</v>
      </c>
      <c r="F171" t="s">
        <v>0</v>
      </c>
      <c r="G171" t="s">
        <v>1</v>
      </c>
      <c r="H171" t="s">
        <v>2383</v>
      </c>
      <c r="I171" t="s">
        <v>3</v>
      </c>
      <c r="K171">
        <v>1</v>
      </c>
      <c r="L171" t="s">
        <v>4</v>
      </c>
      <c r="M171">
        <v>101677</v>
      </c>
      <c r="N171" t="s">
        <v>5</v>
      </c>
      <c r="O171" t="s">
        <v>5</v>
      </c>
      <c r="S171" t="s">
        <v>2562</v>
      </c>
      <c r="T171" t="s">
        <v>775</v>
      </c>
      <c r="U171" t="s">
        <v>2384</v>
      </c>
      <c r="V171" s="1">
        <v>1</v>
      </c>
      <c r="W171" t="s">
        <v>2351</v>
      </c>
      <c r="X171" t="s">
        <v>2385</v>
      </c>
      <c r="Y171" t="s">
        <v>2353</v>
      </c>
      <c r="Z171" s="3">
        <v>15</v>
      </c>
      <c r="AA171" s="4">
        <v>1548</v>
      </c>
      <c r="AB171" t="s">
        <v>2386</v>
      </c>
      <c r="AC171" t="s">
        <v>10</v>
      </c>
      <c r="AD171">
        <v>2019</v>
      </c>
      <c r="AE171">
        <v>7</v>
      </c>
      <c r="AF171">
        <v>20</v>
      </c>
      <c r="AJ171" t="s">
        <v>5</v>
      </c>
      <c r="AK171" t="s">
        <v>11</v>
      </c>
      <c r="AL171">
        <v>94870</v>
      </c>
      <c r="AM171">
        <v>6993108</v>
      </c>
      <c r="AN171" s="4">
        <v>95000</v>
      </c>
      <c r="AO171" s="4">
        <v>6993000</v>
      </c>
      <c r="AP171">
        <v>0</v>
      </c>
      <c r="AR171">
        <v>40</v>
      </c>
      <c r="AT171" t="s">
        <v>2387</v>
      </c>
      <c r="AU171">
        <v>101677</v>
      </c>
      <c r="AW171" s="5" t="s">
        <v>13</v>
      </c>
      <c r="AX171">
        <v>1</v>
      </c>
      <c r="AY171" t="s">
        <v>14</v>
      </c>
      <c r="AZ171" t="s">
        <v>2388</v>
      </c>
      <c r="BA171" t="s">
        <v>2389</v>
      </c>
      <c r="BB171">
        <v>40</v>
      </c>
      <c r="BC171" t="s">
        <v>17</v>
      </c>
      <c r="BD171" t="s">
        <v>18</v>
      </c>
      <c r="BF171" s="6">
        <v>43666</v>
      </c>
      <c r="BG171" s="7" t="s">
        <v>19</v>
      </c>
      <c r="BI171">
        <v>4</v>
      </c>
      <c r="BJ171">
        <v>375758</v>
      </c>
      <c r="BL171" t="s">
        <v>2390</v>
      </c>
      <c r="BX171">
        <v>138515</v>
      </c>
    </row>
    <row r="172" spans="1:76" x14ac:dyDescent="0.25">
      <c r="A172">
        <v>170577</v>
      </c>
      <c r="C172">
        <v>1</v>
      </c>
      <c r="D172">
        <v>1</v>
      </c>
      <c r="E172">
        <v>1</v>
      </c>
      <c r="F172" t="s">
        <v>0</v>
      </c>
      <c r="G172" t="s">
        <v>1</v>
      </c>
      <c r="H172" t="s">
        <v>2391</v>
      </c>
      <c r="I172" t="s">
        <v>3</v>
      </c>
      <c r="K172">
        <v>1</v>
      </c>
      <c r="L172" t="s">
        <v>4</v>
      </c>
      <c r="M172">
        <v>101677</v>
      </c>
      <c r="N172" t="s">
        <v>5</v>
      </c>
      <c r="O172" t="s">
        <v>5</v>
      </c>
      <c r="S172" t="s">
        <v>2562</v>
      </c>
      <c r="T172" t="s">
        <v>775</v>
      </c>
      <c r="U172" t="s">
        <v>2392</v>
      </c>
      <c r="V172" s="1">
        <v>1</v>
      </c>
      <c r="W172" t="s">
        <v>2351</v>
      </c>
      <c r="X172" t="s">
        <v>2393</v>
      </c>
      <c r="Y172" t="s">
        <v>2353</v>
      </c>
      <c r="Z172" s="3">
        <v>15</v>
      </c>
      <c r="AA172" s="4">
        <v>1573</v>
      </c>
      <c r="AB172" t="s">
        <v>2393</v>
      </c>
      <c r="AC172" t="s">
        <v>10</v>
      </c>
      <c r="AD172">
        <v>2019</v>
      </c>
      <c r="AE172">
        <v>8</v>
      </c>
      <c r="AF172">
        <v>8</v>
      </c>
      <c r="AJ172" t="s">
        <v>5</v>
      </c>
      <c r="AK172" t="s">
        <v>11</v>
      </c>
      <c r="AL172">
        <v>153111</v>
      </c>
      <c r="AM172">
        <v>7041561</v>
      </c>
      <c r="AN172" s="4">
        <v>153000</v>
      </c>
      <c r="AO172" s="4">
        <v>7041000</v>
      </c>
      <c r="AP172">
        <v>0</v>
      </c>
      <c r="AR172">
        <v>40</v>
      </c>
      <c r="AT172" t="s">
        <v>2394</v>
      </c>
      <c r="AU172">
        <v>101677</v>
      </c>
      <c r="AW172" s="5" t="s">
        <v>13</v>
      </c>
      <c r="AX172">
        <v>1</v>
      </c>
      <c r="AY172" t="s">
        <v>14</v>
      </c>
      <c r="AZ172" t="s">
        <v>2395</v>
      </c>
      <c r="BA172" t="s">
        <v>2396</v>
      </c>
      <c r="BB172">
        <v>40</v>
      </c>
      <c r="BC172" t="s">
        <v>17</v>
      </c>
      <c r="BD172" t="s">
        <v>18</v>
      </c>
      <c r="BF172" s="6">
        <v>43685</v>
      </c>
      <c r="BG172" s="7" t="s">
        <v>19</v>
      </c>
      <c r="BI172">
        <v>4</v>
      </c>
      <c r="BJ172">
        <v>375092</v>
      </c>
      <c r="BL172" t="s">
        <v>2397</v>
      </c>
      <c r="BX172">
        <v>170577</v>
      </c>
    </row>
    <row r="173" spans="1:76" x14ac:dyDescent="0.25">
      <c r="A173">
        <v>170578</v>
      </c>
      <c r="C173">
        <v>1</v>
      </c>
      <c r="D173">
        <v>1</v>
      </c>
      <c r="E173">
        <v>2</v>
      </c>
      <c r="F173" t="s">
        <v>0</v>
      </c>
      <c r="G173" t="s">
        <v>1</v>
      </c>
      <c r="H173" t="s">
        <v>2398</v>
      </c>
      <c r="I173" t="s">
        <v>3</v>
      </c>
      <c r="K173">
        <v>1</v>
      </c>
      <c r="L173" t="s">
        <v>4</v>
      </c>
      <c r="M173">
        <v>101677</v>
      </c>
      <c r="N173" t="s">
        <v>5</v>
      </c>
      <c r="O173" t="s">
        <v>5</v>
      </c>
      <c r="S173" t="s">
        <v>2562</v>
      </c>
      <c r="T173" t="s">
        <v>775</v>
      </c>
      <c r="U173" t="s">
        <v>2392</v>
      </c>
      <c r="V173" s="1">
        <v>1</v>
      </c>
      <c r="W173" t="s">
        <v>2351</v>
      </c>
      <c r="X173" t="s">
        <v>2393</v>
      </c>
      <c r="Y173" t="s">
        <v>2353</v>
      </c>
      <c r="Z173" s="3">
        <v>15</v>
      </c>
      <c r="AA173" s="4">
        <v>1573</v>
      </c>
      <c r="AB173" t="s">
        <v>2393</v>
      </c>
      <c r="AC173" t="s">
        <v>10</v>
      </c>
      <c r="AD173">
        <v>2019</v>
      </c>
      <c r="AE173">
        <v>8</v>
      </c>
      <c r="AF173">
        <v>8</v>
      </c>
      <c r="AJ173" t="s">
        <v>5</v>
      </c>
      <c r="AK173" t="s">
        <v>11</v>
      </c>
      <c r="AL173">
        <v>153111</v>
      </c>
      <c r="AM173">
        <v>7041561</v>
      </c>
      <c r="AN173" s="4">
        <v>153000</v>
      </c>
      <c r="AO173" s="4">
        <v>7041000</v>
      </c>
      <c r="AP173">
        <v>0</v>
      </c>
      <c r="AR173">
        <v>40</v>
      </c>
      <c r="AT173" t="s">
        <v>2399</v>
      </c>
      <c r="AU173">
        <v>101677</v>
      </c>
      <c r="AW173" s="5" t="s">
        <v>13</v>
      </c>
      <c r="AX173">
        <v>1</v>
      </c>
      <c r="AY173" t="s">
        <v>14</v>
      </c>
      <c r="AZ173" t="s">
        <v>2395</v>
      </c>
      <c r="BA173" t="s">
        <v>2400</v>
      </c>
      <c r="BB173">
        <v>40</v>
      </c>
      <c r="BC173" t="s">
        <v>17</v>
      </c>
      <c r="BD173" t="s">
        <v>18</v>
      </c>
      <c r="BF173" s="6">
        <v>43685</v>
      </c>
      <c r="BG173" s="7" t="s">
        <v>19</v>
      </c>
      <c r="BI173">
        <v>4</v>
      </c>
      <c r="BJ173">
        <v>375895</v>
      </c>
      <c r="BL173" t="s">
        <v>2401</v>
      </c>
      <c r="BX173">
        <v>170578</v>
      </c>
    </row>
    <row r="174" spans="1:76" x14ac:dyDescent="0.25">
      <c r="A174">
        <v>404754</v>
      </c>
      <c r="C174">
        <v>1</v>
      </c>
      <c r="D174">
        <v>1</v>
      </c>
      <c r="E174">
        <v>1</v>
      </c>
      <c r="F174" t="s">
        <v>0</v>
      </c>
      <c r="G174" t="s">
        <v>1</v>
      </c>
      <c r="H174" t="s">
        <v>2402</v>
      </c>
      <c r="I174" t="s">
        <v>3</v>
      </c>
      <c r="K174">
        <v>1</v>
      </c>
      <c r="L174" t="s">
        <v>4</v>
      </c>
      <c r="M174">
        <v>101677</v>
      </c>
      <c r="N174" t="s">
        <v>5</v>
      </c>
      <c r="O174" t="s">
        <v>5</v>
      </c>
      <c r="S174" t="s">
        <v>2562</v>
      </c>
      <c r="T174" t="s">
        <v>775</v>
      </c>
      <c r="U174" t="s">
        <v>2403</v>
      </c>
      <c r="V174" s="1">
        <v>1</v>
      </c>
      <c r="W174" t="s">
        <v>2404</v>
      </c>
      <c r="X174" t="s">
        <v>2405</v>
      </c>
      <c r="Y174" s="2" t="s">
        <v>2406</v>
      </c>
      <c r="Z174" s="3">
        <v>16</v>
      </c>
      <c r="AA174" s="4">
        <v>1601</v>
      </c>
      <c r="AB174" s="4" t="s">
        <v>2405</v>
      </c>
      <c r="AC174" t="s">
        <v>10</v>
      </c>
      <c r="AD174">
        <v>2019</v>
      </c>
      <c r="AE174">
        <v>7</v>
      </c>
      <c r="AF174">
        <v>24</v>
      </c>
      <c r="AJ174" t="s">
        <v>5</v>
      </c>
      <c r="AK174" t="s">
        <v>11</v>
      </c>
      <c r="AL174">
        <v>267979</v>
      </c>
      <c r="AM174">
        <v>7038031</v>
      </c>
      <c r="AN174" s="4">
        <v>267000</v>
      </c>
      <c r="AO174" s="4">
        <v>7039000</v>
      </c>
      <c r="AP174">
        <v>65</v>
      </c>
      <c r="AR174">
        <v>40</v>
      </c>
      <c r="AT174" t="s">
        <v>2407</v>
      </c>
      <c r="AU174">
        <v>101677</v>
      </c>
      <c r="AW174" s="5" t="s">
        <v>13</v>
      </c>
      <c r="AX174">
        <v>1</v>
      </c>
      <c r="AY174" t="s">
        <v>14</v>
      </c>
      <c r="AZ174" t="s">
        <v>2408</v>
      </c>
      <c r="BA174" t="s">
        <v>2409</v>
      </c>
      <c r="BB174">
        <v>40</v>
      </c>
      <c r="BC174" t="s">
        <v>17</v>
      </c>
      <c r="BD174" t="s">
        <v>18</v>
      </c>
      <c r="BF174" s="6">
        <v>43670</v>
      </c>
      <c r="BG174" s="7" t="s">
        <v>19</v>
      </c>
      <c r="BI174">
        <v>4</v>
      </c>
      <c r="BJ174">
        <v>374874</v>
      </c>
      <c r="BL174" t="s">
        <v>2410</v>
      </c>
      <c r="BX174">
        <v>404754</v>
      </c>
    </row>
    <row r="175" spans="1:76" x14ac:dyDescent="0.25">
      <c r="A175">
        <v>404755</v>
      </c>
      <c r="C175">
        <v>1</v>
      </c>
      <c r="D175">
        <v>1</v>
      </c>
      <c r="E175">
        <v>2</v>
      </c>
      <c r="F175" t="s">
        <v>0</v>
      </c>
      <c r="G175" t="s">
        <v>1</v>
      </c>
      <c r="H175" t="s">
        <v>2411</v>
      </c>
      <c r="I175" t="s">
        <v>3</v>
      </c>
      <c r="K175">
        <v>1</v>
      </c>
      <c r="L175" t="s">
        <v>4</v>
      </c>
      <c r="M175">
        <v>101677</v>
      </c>
      <c r="N175" t="s">
        <v>5</v>
      </c>
      <c r="O175" t="s">
        <v>5</v>
      </c>
      <c r="S175" t="s">
        <v>2562</v>
      </c>
      <c r="T175" t="s">
        <v>775</v>
      </c>
      <c r="U175" t="s">
        <v>2403</v>
      </c>
      <c r="V175" s="1">
        <v>1</v>
      </c>
      <c r="W175" t="s">
        <v>2404</v>
      </c>
      <c r="X175" t="s">
        <v>2405</v>
      </c>
      <c r="Y175" s="2" t="s">
        <v>2406</v>
      </c>
      <c r="Z175" s="3">
        <v>16</v>
      </c>
      <c r="AA175" s="4">
        <v>1601</v>
      </c>
      <c r="AB175" s="4" t="s">
        <v>2405</v>
      </c>
      <c r="AC175" t="s">
        <v>10</v>
      </c>
      <c r="AD175">
        <v>2019</v>
      </c>
      <c r="AE175">
        <v>7</v>
      </c>
      <c r="AF175">
        <v>24</v>
      </c>
      <c r="AJ175" t="s">
        <v>5</v>
      </c>
      <c r="AK175" t="s">
        <v>11</v>
      </c>
      <c r="AL175">
        <v>267979</v>
      </c>
      <c r="AM175">
        <v>7038031</v>
      </c>
      <c r="AN175" s="4">
        <v>267000</v>
      </c>
      <c r="AO175" s="4">
        <v>7039000</v>
      </c>
      <c r="AP175">
        <v>65</v>
      </c>
      <c r="AR175">
        <v>40</v>
      </c>
      <c r="AT175" t="s">
        <v>2412</v>
      </c>
      <c r="AU175">
        <v>101677</v>
      </c>
      <c r="AW175" s="5" t="s">
        <v>13</v>
      </c>
      <c r="AX175">
        <v>1</v>
      </c>
      <c r="AY175" t="s">
        <v>14</v>
      </c>
      <c r="AZ175" t="s">
        <v>2408</v>
      </c>
      <c r="BA175" t="s">
        <v>2413</v>
      </c>
      <c r="BB175">
        <v>40</v>
      </c>
      <c r="BC175" t="s">
        <v>17</v>
      </c>
      <c r="BD175" t="s">
        <v>18</v>
      </c>
      <c r="BF175" s="6">
        <v>43670</v>
      </c>
      <c r="BG175" s="7" t="s">
        <v>19</v>
      </c>
      <c r="BI175">
        <v>4</v>
      </c>
      <c r="BJ175">
        <v>375793</v>
      </c>
      <c r="BL175" t="s">
        <v>2414</v>
      </c>
      <c r="BX175">
        <v>404755</v>
      </c>
    </row>
    <row r="176" spans="1:76" x14ac:dyDescent="0.25">
      <c r="A176">
        <v>520285</v>
      </c>
      <c r="C176">
        <v>1</v>
      </c>
      <c r="D176">
        <v>1</v>
      </c>
      <c r="E176">
        <v>1</v>
      </c>
      <c r="F176" t="s">
        <v>0</v>
      </c>
      <c r="G176" t="s">
        <v>1</v>
      </c>
      <c r="H176" t="s">
        <v>2480</v>
      </c>
      <c r="I176" t="s">
        <v>3</v>
      </c>
      <c r="K176">
        <v>1</v>
      </c>
      <c r="L176" t="s">
        <v>4</v>
      </c>
      <c r="M176">
        <v>101677</v>
      </c>
      <c r="N176" t="s">
        <v>5</v>
      </c>
      <c r="O176" t="s">
        <v>5</v>
      </c>
      <c r="S176" t="s">
        <v>2562</v>
      </c>
      <c r="T176" t="s">
        <v>775</v>
      </c>
      <c r="U176" t="s">
        <v>2481</v>
      </c>
      <c r="V176" s="1">
        <v>1</v>
      </c>
      <c r="W176" t="s">
        <v>2482</v>
      </c>
      <c r="X176" t="s">
        <v>2483</v>
      </c>
      <c r="Y176" t="s">
        <v>2484</v>
      </c>
      <c r="Z176" s="3">
        <v>18</v>
      </c>
      <c r="AA176" s="4">
        <v>1848</v>
      </c>
      <c r="AB176" s="4" t="s">
        <v>2483</v>
      </c>
      <c r="AC176" t="s">
        <v>10</v>
      </c>
      <c r="AD176">
        <v>2019</v>
      </c>
      <c r="AE176">
        <v>7</v>
      </c>
      <c r="AF176">
        <v>26</v>
      </c>
      <c r="AJ176" t="s">
        <v>5</v>
      </c>
      <c r="AK176" t="s">
        <v>11</v>
      </c>
      <c r="AL176">
        <v>498854</v>
      </c>
      <c r="AM176">
        <v>7519562</v>
      </c>
      <c r="AN176" s="4">
        <v>499000</v>
      </c>
      <c r="AO176" s="4">
        <v>7519000</v>
      </c>
      <c r="AP176">
        <v>0</v>
      </c>
      <c r="AR176">
        <v>40</v>
      </c>
      <c r="AT176" t="s">
        <v>2485</v>
      </c>
      <c r="AU176">
        <v>101677</v>
      </c>
      <c r="AW176" s="5" t="s">
        <v>13</v>
      </c>
      <c r="AX176">
        <v>1</v>
      </c>
      <c r="AY176" t="s">
        <v>14</v>
      </c>
      <c r="AZ176" t="s">
        <v>2486</v>
      </c>
      <c r="BA176" t="s">
        <v>2487</v>
      </c>
      <c r="BB176">
        <v>40</v>
      </c>
      <c r="BC176" t="s">
        <v>17</v>
      </c>
      <c r="BD176" t="s">
        <v>18</v>
      </c>
      <c r="BF176" s="6">
        <v>43672</v>
      </c>
      <c r="BG176" s="7" t="s">
        <v>19</v>
      </c>
      <c r="BI176">
        <v>4</v>
      </c>
      <c r="BJ176">
        <v>375974</v>
      </c>
      <c r="BL176" t="s">
        <v>2488</v>
      </c>
      <c r="BX176">
        <v>520285</v>
      </c>
    </row>
    <row r="177" spans="1:76" x14ac:dyDescent="0.25">
      <c r="A177">
        <v>414459</v>
      </c>
      <c r="C177">
        <v>1</v>
      </c>
      <c r="D177">
        <v>1</v>
      </c>
      <c r="E177">
        <v>1</v>
      </c>
      <c r="F177" t="s">
        <v>0</v>
      </c>
      <c r="G177" t="s">
        <v>1</v>
      </c>
      <c r="H177" t="s">
        <v>183</v>
      </c>
      <c r="I177" t="s">
        <v>3</v>
      </c>
      <c r="K177">
        <v>1</v>
      </c>
      <c r="L177" t="s">
        <v>4</v>
      </c>
      <c r="M177">
        <v>101677</v>
      </c>
      <c r="N177" t="s">
        <v>5</v>
      </c>
      <c r="O177" t="s">
        <v>5</v>
      </c>
      <c r="S177" t="s">
        <v>2562</v>
      </c>
      <c r="T177" t="s">
        <v>775</v>
      </c>
      <c r="U177" t="s">
        <v>184</v>
      </c>
      <c r="V177" s="1">
        <v>1</v>
      </c>
      <c r="W177" t="s">
        <v>7</v>
      </c>
      <c r="X177" t="s">
        <v>171</v>
      </c>
      <c r="Y177" s="2" t="s">
        <v>156</v>
      </c>
      <c r="Z177" s="3">
        <v>2</v>
      </c>
      <c r="AA177" s="4">
        <v>213</v>
      </c>
      <c r="AB177" s="4" t="s">
        <v>172</v>
      </c>
      <c r="AC177" t="s">
        <v>10</v>
      </c>
      <c r="AD177">
        <v>2020</v>
      </c>
      <c r="AE177">
        <v>6</v>
      </c>
      <c r="AF177">
        <v>27</v>
      </c>
      <c r="AJ177" t="s">
        <v>5</v>
      </c>
      <c r="AK177" t="s">
        <v>11</v>
      </c>
      <c r="AL177">
        <v>269871</v>
      </c>
      <c r="AM177">
        <v>6634917</v>
      </c>
      <c r="AN177" s="4">
        <v>269000</v>
      </c>
      <c r="AO177" s="4">
        <v>6635000</v>
      </c>
      <c r="AP177">
        <v>16</v>
      </c>
      <c r="AR177">
        <v>40</v>
      </c>
      <c r="AT177" t="s">
        <v>185</v>
      </c>
      <c r="AU177">
        <v>101677</v>
      </c>
      <c r="AW177" s="5" t="s">
        <v>13</v>
      </c>
      <c r="AX177">
        <v>1</v>
      </c>
      <c r="AY177" t="s">
        <v>14</v>
      </c>
      <c r="AZ177" t="s">
        <v>186</v>
      </c>
      <c r="BA177" t="s">
        <v>187</v>
      </c>
      <c r="BB177">
        <v>40</v>
      </c>
      <c r="BC177" t="s">
        <v>17</v>
      </c>
      <c r="BD177" t="s">
        <v>18</v>
      </c>
      <c r="BF177" s="6">
        <v>44009</v>
      </c>
      <c r="BG177" s="7" t="s">
        <v>19</v>
      </c>
      <c r="BI177">
        <v>4</v>
      </c>
      <c r="BJ177">
        <v>378182</v>
      </c>
      <c r="BL177" t="s">
        <v>188</v>
      </c>
      <c r="BX177">
        <v>414459</v>
      </c>
    </row>
    <row r="178" spans="1:76" x14ac:dyDescent="0.25">
      <c r="A178">
        <v>380362</v>
      </c>
      <c r="C178">
        <v>1</v>
      </c>
      <c r="D178">
        <v>1</v>
      </c>
      <c r="E178">
        <v>4</v>
      </c>
      <c r="F178" t="s">
        <v>0</v>
      </c>
      <c r="G178" t="s">
        <v>1</v>
      </c>
      <c r="H178" t="s">
        <v>217</v>
      </c>
      <c r="I178" t="s">
        <v>3</v>
      </c>
      <c r="K178">
        <v>1</v>
      </c>
      <c r="L178" t="s">
        <v>4</v>
      </c>
      <c r="M178">
        <v>101677</v>
      </c>
      <c r="N178" t="s">
        <v>5</v>
      </c>
      <c r="O178" t="s">
        <v>5</v>
      </c>
      <c r="S178" t="s">
        <v>2562</v>
      </c>
      <c r="T178" t="s">
        <v>775</v>
      </c>
      <c r="U178" t="s">
        <v>201</v>
      </c>
      <c r="V178" s="1">
        <v>1</v>
      </c>
      <c r="W178" t="s">
        <v>7</v>
      </c>
      <c r="X178" t="s">
        <v>202</v>
      </c>
      <c r="Y178" s="2" t="s">
        <v>156</v>
      </c>
      <c r="Z178" s="3">
        <v>2</v>
      </c>
      <c r="AA178" s="4">
        <v>214</v>
      </c>
      <c r="AB178" t="s">
        <v>202</v>
      </c>
      <c r="AC178" t="s">
        <v>10</v>
      </c>
      <c r="AD178">
        <v>2020</v>
      </c>
      <c r="AE178">
        <v>9</v>
      </c>
      <c r="AF178">
        <v>24</v>
      </c>
      <c r="AJ178" t="s">
        <v>5</v>
      </c>
      <c r="AK178" t="s">
        <v>11</v>
      </c>
      <c r="AL178">
        <v>263134</v>
      </c>
      <c r="AM178">
        <v>6621402</v>
      </c>
      <c r="AN178" s="4">
        <v>263000</v>
      </c>
      <c r="AO178" s="4">
        <v>6621000</v>
      </c>
      <c r="AP178">
        <v>12</v>
      </c>
      <c r="AR178">
        <v>40</v>
      </c>
      <c r="AT178" t="s">
        <v>218</v>
      </c>
      <c r="AU178">
        <v>101677</v>
      </c>
      <c r="AW178" s="5" t="s">
        <v>13</v>
      </c>
      <c r="AX178">
        <v>1</v>
      </c>
      <c r="AY178" t="s">
        <v>14</v>
      </c>
      <c r="AZ178" t="s">
        <v>219</v>
      </c>
      <c r="BA178" t="s">
        <v>220</v>
      </c>
      <c r="BB178">
        <v>40</v>
      </c>
      <c r="BC178" t="s">
        <v>17</v>
      </c>
      <c r="BD178" t="s">
        <v>18</v>
      </c>
      <c r="BF178" s="6">
        <v>44098</v>
      </c>
      <c r="BG178" s="7" t="s">
        <v>19</v>
      </c>
      <c r="BI178">
        <v>4</v>
      </c>
      <c r="BJ178">
        <v>377455</v>
      </c>
      <c r="BL178" t="s">
        <v>221</v>
      </c>
      <c r="BX178">
        <v>380362</v>
      </c>
    </row>
    <row r="179" spans="1:76" x14ac:dyDescent="0.25">
      <c r="A179">
        <v>318524</v>
      </c>
      <c r="C179">
        <v>1</v>
      </c>
      <c r="D179">
        <v>1</v>
      </c>
      <c r="E179">
        <v>1</v>
      </c>
      <c r="F179" t="s">
        <v>0</v>
      </c>
      <c r="G179" t="s">
        <v>1</v>
      </c>
      <c r="H179" t="s">
        <v>229</v>
      </c>
      <c r="I179" t="s">
        <v>3</v>
      </c>
      <c r="K179">
        <v>1</v>
      </c>
      <c r="L179" t="s">
        <v>4</v>
      </c>
      <c r="M179">
        <v>101677</v>
      </c>
      <c r="N179" t="s">
        <v>5</v>
      </c>
      <c r="O179" t="s">
        <v>5</v>
      </c>
      <c r="S179" t="s">
        <v>2562</v>
      </c>
      <c r="T179" t="s">
        <v>775</v>
      </c>
      <c r="U179" t="s">
        <v>230</v>
      </c>
      <c r="V179" s="1">
        <v>1</v>
      </c>
      <c r="W179" t="s">
        <v>7</v>
      </c>
      <c r="X179" t="s">
        <v>231</v>
      </c>
      <c r="Y179" s="2" t="s">
        <v>156</v>
      </c>
      <c r="Z179" s="3">
        <v>2</v>
      </c>
      <c r="AA179" s="4">
        <v>215</v>
      </c>
      <c r="AB179" s="4" t="s">
        <v>231</v>
      </c>
      <c r="AC179" t="s">
        <v>10</v>
      </c>
      <c r="AD179">
        <v>2020</v>
      </c>
      <c r="AE179">
        <v>6</v>
      </c>
      <c r="AF179">
        <v>9</v>
      </c>
      <c r="AJ179" t="s">
        <v>5</v>
      </c>
      <c r="AK179" t="s">
        <v>11</v>
      </c>
      <c r="AL179">
        <v>254026</v>
      </c>
      <c r="AM179">
        <v>6622130</v>
      </c>
      <c r="AN179" s="4">
        <v>255000</v>
      </c>
      <c r="AO179" s="4">
        <v>6623000</v>
      </c>
      <c r="AP179">
        <v>65</v>
      </c>
      <c r="AR179">
        <v>40</v>
      </c>
      <c r="AT179" t="s">
        <v>232</v>
      </c>
      <c r="AU179">
        <v>101677</v>
      </c>
      <c r="AW179" s="5" t="s">
        <v>13</v>
      </c>
      <c r="AX179">
        <v>1</v>
      </c>
      <c r="AY179" t="s">
        <v>14</v>
      </c>
      <c r="AZ179" t="s">
        <v>233</v>
      </c>
      <c r="BA179" t="s">
        <v>234</v>
      </c>
      <c r="BB179">
        <v>40</v>
      </c>
      <c r="BC179" t="s">
        <v>17</v>
      </c>
      <c r="BD179" t="s">
        <v>18</v>
      </c>
      <c r="BF179" s="6">
        <v>43991</v>
      </c>
      <c r="BG179" s="7" t="s">
        <v>19</v>
      </c>
      <c r="BI179">
        <v>4</v>
      </c>
      <c r="BJ179">
        <v>377202</v>
      </c>
      <c r="BL179" t="s">
        <v>235</v>
      </c>
      <c r="BX179">
        <v>318524</v>
      </c>
    </row>
    <row r="180" spans="1:76" x14ac:dyDescent="0.25">
      <c r="A180">
        <v>318747</v>
      </c>
      <c r="C180">
        <v>1</v>
      </c>
      <c r="D180">
        <v>1</v>
      </c>
      <c r="E180">
        <v>2</v>
      </c>
      <c r="F180" t="s">
        <v>0</v>
      </c>
      <c r="G180" t="s">
        <v>1</v>
      </c>
      <c r="H180" t="s">
        <v>236</v>
      </c>
      <c r="I180" t="s">
        <v>3</v>
      </c>
      <c r="K180">
        <v>1</v>
      </c>
      <c r="L180" t="s">
        <v>4</v>
      </c>
      <c r="M180">
        <v>101677</v>
      </c>
      <c r="N180" t="s">
        <v>5</v>
      </c>
      <c r="O180" t="s">
        <v>5</v>
      </c>
      <c r="S180" t="s">
        <v>2562</v>
      </c>
      <c r="T180" t="s">
        <v>775</v>
      </c>
      <c r="U180" t="s">
        <v>230</v>
      </c>
      <c r="V180" s="1">
        <v>1</v>
      </c>
      <c r="W180" t="s">
        <v>7</v>
      </c>
      <c r="X180" t="s">
        <v>231</v>
      </c>
      <c r="Y180" s="2" t="s">
        <v>156</v>
      </c>
      <c r="Z180" s="3">
        <v>2</v>
      </c>
      <c r="AA180" s="4">
        <v>215</v>
      </c>
      <c r="AB180" s="4" t="s">
        <v>231</v>
      </c>
      <c r="AC180" t="s">
        <v>10</v>
      </c>
      <c r="AD180">
        <v>2020</v>
      </c>
      <c r="AE180">
        <v>6</v>
      </c>
      <c r="AF180">
        <v>11</v>
      </c>
      <c r="AJ180" t="s">
        <v>5</v>
      </c>
      <c r="AK180" t="s">
        <v>11</v>
      </c>
      <c r="AL180">
        <v>254076</v>
      </c>
      <c r="AM180">
        <v>6622218</v>
      </c>
      <c r="AN180" s="4">
        <v>255000</v>
      </c>
      <c r="AO180" s="4">
        <v>6623000</v>
      </c>
      <c r="AP180">
        <v>65</v>
      </c>
      <c r="AR180">
        <v>40</v>
      </c>
      <c r="AT180" t="s">
        <v>237</v>
      </c>
      <c r="AU180">
        <v>101677</v>
      </c>
      <c r="AW180" s="5" t="s">
        <v>13</v>
      </c>
      <c r="AX180">
        <v>1</v>
      </c>
      <c r="AY180" t="s">
        <v>14</v>
      </c>
      <c r="AZ180" t="s">
        <v>238</v>
      </c>
      <c r="BA180" t="s">
        <v>239</v>
      </c>
      <c r="BB180">
        <v>40</v>
      </c>
      <c r="BC180" t="s">
        <v>17</v>
      </c>
      <c r="BD180" t="s">
        <v>18</v>
      </c>
      <c r="BF180" s="6">
        <v>43993</v>
      </c>
      <c r="BG180" s="7" t="s">
        <v>19</v>
      </c>
      <c r="BI180">
        <v>4</v>
      </c>
      <c r="BJ180">
        <v>377177</v>
      </c>
      <c r="BL180" t="s">
        <v>240</v>
      </c>
      <c r="BX180">
        <v>318747</v>
      </c>
    </row>
    <row r="181" spans="1:76" x14ac:dyDescent="0.25">
      <c r="A181">
        <v>323521</v>
      </c>
      <c r="C181">
        <v>1</v>
      </c>
      <c r="D181">
        <v>1</v>
      </c>
      <c r="E181">
        <v>2</v>
      </c>
      <c r="F181" t="s">
        <v>0</v>
      </c>
      <c r="G181" t="s">
        <v>1</v>
      </c>
      <c r="H181" t="s">
        <v>388</v>
      </c>
      <c r="I181" t="s">
        <v>3</v>
      </c>
      <c r="K181">
        <v>1</v>
      </c>
      <c r="L181" t="s">
        <v>4</v>
      </c>
      <c r="M181">
        <v>101677</v>
      </c>
      <c r="N181" t="s">
        <v>5</v>
      </c>
      <c r="O181" t="s">
        <v>5</v>
      </c>
      <c r="S181" t="s">
        <v>2562</v>
      </c>
      <c r="T181" t="s">
        <v>775</v>
      </c>
      <c r="U181" t="s">
        <v>383</v>
      </c>
      <c r="V181" s="1">
        <v>1</v>
      </c>
      <c r="W181" t="s">
        <v>7</v>
      </c>
      <c r="X181" t="s">
        <v>278</v>
      </c>
      <c r="Y181" s="2" t="s">
        <v>156</v>
      </c>
      <c r="Z181" s="3">
        <v>2</v>
      </c>
      <c r="AA181" s="4">
        <v>219</v>
      </c>
      <c r="AB181" t="s">
        <v>278</v>
      </c>
      <c r="AC181" t="s">
        <v>10</v>
      </c>
      <c r="AD181">
        <v>2020</v>
      </c>
      <c r="AE181">
        <v>8</v>
      </c>
      <c r="AF181">
        <v>17</v>
      </c>
      <c r="AJ181" t="s">
        <v>5</v>
      </c>
      <c r="AK181" t="s">
        <v>11</v>
      </c>
      <c r="AL181">
        <v>254908</v>
      </c>
      <c r="AM181">
        <v>6653681</v>
      </c>
      <c r="AN181" s="4">
        <v>255000</v>
      </c>
      <c r="AO181" s="4">
        <v>6653000</v>
      </c>
      <c r="AP181">
        <v>18</v>
      </c>
      <c r="AR181">
        <v>40</v>
      </c>
      <c r="AT181" t="s">
        <v>389</v>
      </c>
      <c r="AU181">
        <v>101677</v>
      </c>
      <c r="AW181" s="5" t="s">
        <v>13</v>
      </c>
      <c r="AX181">
        <v>1</v>
      </c>
      <c r="AY181" t="s">
        <v>14</v>
      </c>
      <c r="AZ181" t="s">
        <v>390</v>
      </c>
      <c r="BA181" t="s">
        <v>391</v>
      </c>
      <c r="BB181">
        <v>40</v>
      </c>
      <c r="BC181" t="s">
        <v>17</v>
      </c>
      <c r="BD181" t="s">
        <v>18</v>
      </c>
      <c r="BF181" s="6">
        <v>44060</v>
      </c>
      <c r="BG181" s="7" t="s">
        <v>19</v>
      </c>
      <c r="BI181">
        <v>4</v>
      </c>
      <c r="BJ181">
        <v>377881</v>
      </c>
      <c r="BL181" t="s">
        <v>392</v>
      </c>
      <c r="BX181">
        <v>323521</v>
      </c>
    </row>
    <row r="182" spans="1:76" x14ac:dyDescent="0.25">
      <c r="A182">
        <v>269080</v>
      </c>
      <c r="C182">
        <v>1</v>
      </c>
      <c r="D182">
        <v>1</v>
      </c>
      <c r="E182">
        <v>1</v>
      </c>
      <c r="F182" t="s">
        <v>0</v>
      </c>
      <c r="G182" t="s">
        <v>1</v>
      </c>
      <c r="H182" t="s">
        <v>393</v>
      </c>
      <c r="I182" t="s">
        <v>3</v>
      </c>
      <c r="K182">
        <v>1</v>
      </c>
      <c r="L182" t="s">
        <v>4</v>
      </c>
      <c r="M182">
        <v>101677</v>
      </c>
      <c r="N182" t="s">
        <v>5</v>
      </c>
      <c r="O182" t="s">
        <v>5</v>
      </c>
      <c r="S182" t="s">
        <v>2562</v>
      </c>
      <c r="T182" t="s">
        <v>775</v>
      </c>
      <c r="U182" t="s">
        <v>394</v>
      </c>
      <c r="V182" s="1">
        <v>1</v>
      </c>
      <c r="W182" t="s">
        <v>7</v>
      </c>
      <c r="X182" t="s">
        <v>395</v>
      </c>
      <c r="Y182" s="2" t="s">
        <v>156</v>
      </c>
      <c r="Z182" s="3">
        <v>2</v>
      </c>
      <c r="AA182" s="4">
        <v>220</v>
      </c>
      <c r="AB182" s="4" t="s">
        <v>395</v>
      </c>
      <c r="AC182" t="s">
        <v>10</v>
      </c>
      <c r="AD182">
        <v>2020</v>
      </c>
      <c r="AE182">
        <v>6</v>
      </c>
      <c r="AF182">
        <v>29</v>
      </c>
      <c r="AJ182" t="s">
        <v>5</v>
      </c>
      <c r="AK182" t="s">
        <v>11</v>
      </c>
      <c r="AL182">
        <v>242137</v>
      </c>
      <c r="AM182">
        <v>6641385</v>
      </c>
      <c r="AN182" s="4">
        <v>243000</v>
      </c>
      <c r="AO182" s="4">
        <v>6641000</v>
      </c>
      <c r="AP182">
        <v>0</v>
      </c>
      <c r="AR182">
        <v>40</v>
      </c>
      <c r="AT182" t="s">
        <v>396</v>
      </c>
      <c r="AU182">
        <v>101677</v>
      </c>
      <c r="AW182" s="5" t="s">
        <v>13</v>
      </c>
      <c r="AX182">
        <v>1</v>
      </c>
      <c r="AY182" t="s">
        <v>14</v>
      </c>
      <c r="AZ182" t="s">
        <v>397</v>
      </c>
      <c r="BA182" t="s">
        <v>398</v>
      </c>
      <c r="BB182">
        <v>40</v>
      </c>
      <c r="BC182" t="s">
        <v>17</v>
      </c>
      <c r="BD182" t="s">
        <v>18</v>
      </c>
      <c r="BF182" s="6">
        <v>44011</v>
      </c>
      <c r="BG182" s="7" t="s">
        <v>19</v>
      </c>
      <c r="BI182">
        <v>4</v>
      </c>
      <c r="BJ182">
        <v>377216</v>
      </c>
      <c r="BL182" t="s">
        <v>399</v>
      </c>
      <c r="BX182">
        <v>269080</v>
      </c>
    </row>
    <row r="183" spans="1:76" x14ac:dyDescent="0.25">
      <c r="A183">
        <v>285039</v>
      </c>
      <c r="C183">
        <v>1</v>
      </c>
      <c r="D183">
        <v>1</v>
      </c>
      <c r="E183">
        <v>3</v>
      </c>
      <c r="F183" t="s">
        <v>0</v>
      </c>
      <c r="G183" t="s">
        <v>1</v>
      </c>
      <c r="H183" t="s">
        <v>413</v>
      </c>
      <c r="I183" t="s">
        <v>3</v>
      </c>
      <c r="K183">
        <v>1</v>
      </c>
      <c r="L183" t="s">
        <v>4</v>
      </c>
      <c r="M183">
        <v>101677</v>
      </c>
      <c r="N183" t="s">
        <v>5</v>
      </c>
      <c r="O183" t="s">
        <v>5</v>
      </c>
      <c r="S183" t="s">
        <v>2562</v>
      </c>
      <c r="T183" t="s">
        <v>775</v>
      </c>
      <c r="U183" t="s">
        <v>401</v>
      </c>
      <c r="V183" s="1">
        <v>1</v>
      </c>
      <c r="W183" t="s">
        <v>7</v>
      </c>
      <c r="X183" t="s">
        <v>395</v>
      </c>
      <c r="Y183" s="2" t="s">
        <v>156</v>
      </c>
      <c r="Z183" s="3">
        <v>2</v>
      </c>
      <c r="AA183" s="4">
        <v>220</v>
      </c>
      <c r="AB183" s="4" t="s">
        <v>395</v>
      </c>
      <c r="AC183" t="s">
        <v>10</v>
      </c>
      <c r="AD183">
        <v>2020</v>
      </c>
      <c r="AE183">
        <v>7</v>
      </c>
      <c r="AF183">
        <v>30</v>
      </c>
      <c r="AJ183" t="s">
        <v>5</v>
      </c>
      <c r="AK183" t="s">
        <v>11</v>
      </c>
      <c r="AL183">
        <v>245729</v>
      </c>
      <c r="AM183">
        <v>6642389</v>
      </c>
      <c r="AN183" s="4">
        <v>245000</v>
      </c>
      <c r="AO183" s="4">
        <v>6643000</v>
      </c>
      <c r="AP183">
        <v>65</v>
      </c>
      <c r="AR183">
        <v>40</v>
      </c>
      <c r="AT183" t="s">
        <v>414</v>
      </c>
      <c r="AU183">
        <v>101677</v>
      </c>
      <c r="AW183" s="5" t="s">
        <v>13</v>
      </c>
      <c r="AX183">
        <v>1</v>
      </c>
      <c r="AY183" t="s">
        <v>14</v>
      </c>
      <c r="AZ183" t="s">
        <v>415</v>
      </c>
      <c r="BA183" t="s">
        <v>416</v>
      </c>
      <c r="BB183">
        <v>40</v>
      </c>
      <c r="BC183" t="s">
        <v>17</v>
      </c>
      <c r="BD183" t="s">
        <v>18</v>
      </c>
      <c r="BF183" s="6">
        <v>44042</v>
      </c>
      <c r="BG183" s="7" t="s">
        <v>19</v>
      </c>
      <c r="BI183">
        <v>4</v>
      </c>
      <c r="BJ183">
        <v>377700</v>
      </c>
      <c r="BL183" t="s">
        <v>417</v>
      </c>
      <c r="BX183">
        <v>285039</v>
      </c>
    </row>
    <row r="184" spans="1:76" x14ac:dyDescent="0.25">
      <c r="A184">
        <v>419714</v>
      </c>
      <c r="C184">
        <v>1</v>
      </c>
      <c r="D184">
        <v>1</v>
      </c>
      <c r="E184">
        <v>1</v>
      </c>
      <c r="F184" t="s">
        <v>0</v>
      </c>
      <c r="G184" t="s">
        <v>1</v>
      </c>
      <c r="H184" t="s">
        <v>481</v>
      </c>
      <c r="I184" t="s">
        <v>3</v>
      </c>
      <c r="K184">
        <v>1</v>
      </c>
      <c r="L184" t="s">
        <v>4</v>
      </c>
      <c r="M184">
        <v>101677</v>
      </c>
      <c r="N184" t="s">
        <v>5</v>
      </c>
      <c r="O184" t="s">
        <v>5</v>
      </c>
      <c r="S184" t="s">
        <v>2562</v>
      </c>
      <c r="T184" t="s">
        <v>775</v>
      </c>
      <c r="U184" t="s">
        <v>482</v>
      </c>
      <c r="V184" s="1">
        <v>1</v>
      </c>
      <c r="W184" t="s">
        <v>7</v>
      </c>
      <c r="X184" t="s">
        <v>483</v>
      </c>
      <c r="Y184" s="2" t="s">
        <v>156</v>
      </c>
      <c r="Z184" s="3">
        <v>2</v>
      </c>
      <c r="AA184" s="4">
        <v>233</v>
      </c>
      <c r="AB184" s="4" t="s">
        <v>483</v>
      </c>
      <c r="AC184" t="s">
        <v>10</v>
      </c>
      <c r="AD184">
        <v>2020</v>
      </c>
      <c r="AE184">
        <v>7</v>
      </c>
      <c r="AF184">
        <v>8</v>
      </c>
      <c r="AJ184" t="s">
        <v>5</v>
      </c>
      <c r="AK184" t="s">
        <v>11</v>
      </c>
      <c r="AL184">
        <v>271240</v>
      </c>
      <c r="AM184">
        <v>6661518</v>
      </c>
      <c r="AN184" s="4">
        <v>271000</v>
      </c>
      <c r="AO184" s="4">
        <v>6661000</v>
      </c>
      <c r="AP184">
        <v>0</v>
      </c>
      <c r="AR184">
        <v>40</v>
      </c>
      <c r="AT184" t="s">
        <v>484</v>
      </c>
      <c r="AU184">
        <v>101677</v>
      </c>
      <c r="AW184" s="5" t="s">
        <v>13</v>
      </c>
      <c r="AX184">
        <v>1</v>
      </c>
      <c r="AY184" t="s">
        <v>14</v>
      </c>
      <c r="AZ184" t="s">
        <v>485</v>
      </c>
      <c r="BA184" t="s">
        <v>486</v>
      </c>
      <c r="BB184">
        <v>40</v>
      </c>
      <c r="BC184" t="s">
        <v>17</v>
      </c>
      <c r="BD184" t="s">
        <v>18</v>
      </c>
      <c r="BF184" s="6">
        <v>44020</v>
      </c>
      <c r="BG184" s="7" t="s">
        <v>19</v>
      </c>
      <c r="BI184">
        <v>4</v>
      </c>
      <c r="BJ184">
        <v>377348</v>
      </c>
      <c r="BL184" t="s">
        <v>487</v>
      </c>
      <c r="BX184">
        <v>419714</v>
      </c>
    </row>
    <row r="185" spans="1:76" x14ac:dyDescent="0.25">
      <c r="A185">
        <v>458710</v>
      </c>
      <c r="C185">
        <v>1</v>
      </c>
      <c r="D185">
        <v>1</v>
      </c>
      <c r="E185">
        <v>1</v>
      </c>
      <c r="F185" t="s">
        <v>0</v>
      </c>
      <c r="G185" t="s">
        <v>1</v>
      </c>
      <c r="H185" t="s">
        <v>503</v>
      </c>
      <c r="I185" t="s">
        <v>3</v>
      </c>
      <c r="K185">
        <v>1</v>
      </c>
      <c r="L185" t="s">
        <v>4</v>
      </c>
      <c r="M185">
        <v>101677</v>
      </c>
      <c r="N185" t="s">
        <v>5</v>
      </c>
      <c r="O185" t="s">
        <v>5</v>
      </c>
      <c r="S185" t="s">
        <v>2562</v>
      </c>
      <c r="T185" t="s">
        <v>775</v>
      </c>
      <c r="U185" t="s">
        <v>504</v>
      </c>
      <c r="V185" s="1">
        <v>1</v>
      </c>
      <c r="W185" t="s">
        <v>7</v>
      </c>
      <c r="X185" t="s">
        <v>505</v>
      </c>
      <c r="Y185" s="2" t="s">
        <v>156</v>
      </c>
      <c r="Z185" s="3">
        <v>2</v>
      </c>
      <c r="AA185" s="4">
        <v>237</v>
      </c>
      <c r="AB185" s="4" t="s">
        <v>505</v>
      </c>
      <c r="AC185" t="s">
        <v>10</v>
      </c>
      <c r="AD185">
        <v>2020</v>
      </c>
      <c r="AE185">
        <v>9</v>
      </c>
      <c r="AF185">
        <v>15</v>
      </c>
      <c r="AJ185" t="s">
        <v>5</v>
      </c>
      <c r="AK185" t="s">
        <v>11</v>
      </c>
      <c r="AL185">
        <v>289442</v>
      </c>
      <c r="AM185">
        <v>6688186</v>
      </c>
      <c r="AN185" s="4">
        <v>289000</v>
      </c>
      <c r="AO185" s="4">
        <v>6689000</v>
      </c>
      <c r="AP185">
        <v>7</v>
      </c>
      <c r="AR185">
        <v>40</v>
      </c>
      <c r="AT185" t="s">
        <v>506</v>
      </c>
      <c r="AU185">
        <v>101677</v>
      </c>
      <c r="AW185" s="5" t="s">
        <v>13</v>
      </c>
      <c r="AX185">
        <v>1</v>
      </c>
      <c r="AY185" t="s">
        <v>14</v>
      </c>
      <c r="AZ185" t="s">
        <v>507</v>
      </c>
      <c r="BA185" t="s">
        <v>508</v>
      </c>
      <c r="BB185">
        <v>40</v>
      </c>
      <c r="BC185" t="s">
        <v>17</v>
      </c>
      <c r="BD185" t="s">
        <v>18</v>
      </c>
      <c r="BF185" s="6">
        <v>44089</v>
      </c>
      <c r="BG185" s="7" t="s">
        <v>19</v>
      </c>
      <c r="BI185">
        <v>4</v>
      </c>
      <c r="BJ185">
        <v>377614</v>
      </c>
      <c r="BL185" t="s">
        <v>509</v>
      </c>
      <c r="BX185">
        <v>458710</v>
      </c>
    </row>
    <row r="186" spans="1:76" x14ac:dyDescent="0.25">
      <c r="A186">
        <v>339694</v>
      </c>
      <c r="C186">
        <v>1</v>
      </c>
      <c r="D186">
        <v>1</v>
      </c>
      <c r="E186">
        <v>5</v>
      </c>
      <c r="F186" t="s">
        <v>0</v>
      </c>
      <c r="G186" t="s">
        <v>1</v>
      </c>
      <c r="H186" t="s">
        <v>544</v>
      </c>
      <c r="I186" t="s">
        <v>3</v>
      </c>
      <c r="K186">
        <v>1</v>
      </c>
      <c r="L186" t="s">
        <v>4</v>
      </c>
      <c r="M186">
        <v>101677</v>
      </c>
      <c r="N186" t="s">
        <v>5</v>
      </c>
      <c r="O186" t="s">
        <v>5</v>
      </c>
      <c r="S186" t="s">
        <v>2562</v>
      </c>
      <c r="T186" t="s">
        <v>775</v>
      </c>
      <c r="U186" t="s">
        <v>520</v>
      </c>
      <c r="V186" s="1">
        <v>1</v>
      </c>
      <c r="W186" t="s">
        <v>512</v>
      </c>
      <c r="X186" t="s">
        <v>512</v>
      </c>
      <c r="Y186" s="2" t="s">
        <v>156</v>
      </c>
      <c r="Z186" s="3">
        <v>2</v>
      </c>
      <c r="AA186" s="4">
        <v>301</v>
      </c>
      <c r="AB186" s="4" t="s">
        <v>512</v>
      </c>
      <c r="AC186" t="s">
        <v>10</v>
      </c>
      <c r="AD186">
        <v>2020</v>
      </c>
      <c r="AE186">
        <v>6</v>
      </c>
      <c r="AF186">
        <v>2</v>
      </c>
      <c r="AJ186" t="s">
        <v>5</v>
      </c>
      <c r="AK186" t="s">
        <v>11</v>
      </c>
      <c r="AL186">
        <v>257568</v>
      </c>
      <c r="AM186">
        <v>6653912</v>
      </c>
      <c r="AN186" s="4">
        <v>257000</v>
      </c>
      <c r="AO186" s="4">
        <v>6653000</v>
      </c>
      <c r="AP186">
        <v>14</v>
      </c>
      <c r="AR186">
        <v>40</v>
      </c>
      <c r="AT186" t="s">
        <v>545</v>
      </c>
      <c r="AU186">
        <v>101677</v>
      </c>
      <c r="AW186" s="5" t="s">
        <v>13</v>
      </c>
      <c r="AX186">
        <v>1</v>
      </c>
      <c r="AY186" t="s">
        <v>14</v>
      </c>
      <c r="AZ186" t="s">
        <v>546</v>
      </c>
      <c r="BA186" t="s">
        <v>547</v>
      </c>
      <c r="BB186">
        <v>40</v>
      </c>
      <c r="BC186" t="s">
        <v>17</v>
      </c>
      <c r="BD186" t="s">
        <v>18</v>
      </c>
      <c r="BF186" s="6">
        <v>43984</v>
      </c>
      <c r="BG186" s="7" t="s">
        <v>19</v>
      </c>
      <c r="BI186">
        <v>4</v>
      </c>
      <c r="BJ186">
        <v>378118</v>
      </c>
      <c r="BL186" t="s">
        <v>548</v>
      </c>
      <c r="BX186">
        <v>339694</v>
      </c>
    </row>
    <row r="187" spans="1:76" x14ac:dyDescent="0.25">
      <c r="A187">
        <v>353049</v>
      </c>
      <c r="C187">
        <v>1</v>
      </c>
      <c r="D187">
        <v>1</v>
      </c>
      <c r="E187">
        <v>3</v>
      </c>
      <c r="F187" t="s">
        <v>0</v>
      </c>
      <c r="G187" t="s">
        <v>1</v>
      </c>
      <c r="H187" t="s">
        <v>659</v>
      </c>
      <c r="I187" t="s">
        <v>3</v>
      </c>
      <c r="K187">
        <v>1</v>
      </c>
      <c r="L187" t="s">
        <v>4</v>
      </c>
      <c r="M187">
        <v>101677</v>
      </c>
      <c r="N187" t="s">
        <v>5</v>
      </c>
      <c r="O187" t="s">
        <v>5</v>
      </c>
      <c r="S187" t="s">
        <v>2562</v>
      </c>
      <c r="T187" t="s">
        <v>775</v>
      </c>
      <c r="U187" t="s">
        <v>647</v>
      </c>
      <c r="V187" s="1">
        <v>1</v>
      </c>
      <c r="W187" t="s">
        <v>512</v>
      </c>
      <c r="X187" t="s">
        <v>512</v>
      </c>
      <c r="Y187" s="2" t="s">
        <v>156</v>
      </c>
      <c r="Z187" s="3">
        <v>2</v>
      </c>
      <c r="AA187" s="4">
        <v>301</v>
      </c>
      <c r="AB187" s="4" t="s">
        <v>512</v>
      </c>
      <c r="AC187" t="s">
        <v>10</v>
      </c>
      <c r="AD187">
        <v>2020</v>
      </c>
      <c r="AE187">
        <v>6</v>
      </c>
      <c r="AF187">
        <v>26</v>
      </c>
      <c r="AJ187" t="s">
        <v>5</v>
      </c>
      <c r="AK187" t="s">
        <v>11</v>
      </c>
      <c r="AL187">
        <v>259846</v>
      </c>
      <c r="AM187">
        <v>6652683</v>
      </c>
      <c r="AN187" s="4">
        <v>259000</v>
      </c>
      <c r="AO187" s="4">
        <v>6653000</v>
      </c>
      <c r="AP187">
        <v>65</v>
      </c>
      <c r="AR187">
        <v>40</v>
      </c>
      <c r="AT187" t="s">
        <v>660</v>
      </c>
      <c r="AU187">
        <v>101677</v>
      </c>
      <c r="AW187" s="5" t="s">
        <v>13</v>
      </c>
      <c r="AX187">
        <v>1</v>
      </c>
      <c r="AY187" t="s">
        <v>14</v>
      </c>
      <c r="AZ187" t="s">
        <v>661</v>
      </c>
      <c r="BA187" t="s">
        <v>662</v>
      </c>
      <c r="BB187">
        <v>40</v>
      </c>
      <c r="BC187" t="s">
        <v>17</v>
      </c>
      <c r="BD187" t="s">
        <v>18</v>
      </c>
      <c r="BF187" s="6">
        <v>44008</v>
      </c>
      <c r="BG187" s="7" t="s">
        <v>19</v>
      </c>
      <c r="BI187">
        <v>4</v>
      </c>
      <c r="BJ187">
        <v>377363</v>
      </c>
      <c r="BL187" t="s">
        <v>663</v>
      </c>
      <c r="BX187">
        <v>353049</v>
      </c>
    </row>
    <row r="188" spans="1:76" x14ac:dyDescent="0.25">
      <c r="A188">
        <v>353050</v>
      </c>
      <c r="C188">
        <v>1</v>
      </c>
      <c r="D188">
        <v>1</v>
      </c>
      <c r="E188">
        <v>4</v>
      </c>
      <c r="F188" t="s">
        <v>0</v>
      </c>
      <c r="G188" t="s">
        <v>1</v>
      </c>
      <c r="H188" t="s">
        <v>664</v>
      </c>
      <c r="I188" t="s">
        <v>3</v>
      </c>
      <c r="K188">
        <v>1</v>
      </c>
      <c r="L188" t="s">
        <v>4</v>
      </c>
      <c r="M188">
        <v>101677</v>
      </c>
      <c r="N188" t="s">
        <v>5</v>
      </c>
      <c r="O188" t="s">
        <v>5</v>
      </c>
      <c r="S188" t="s">
        <v>2562</v>
      </c>
      <c r="T188" t="s">
        <v>775</v>
      </c>
      <c r="U188" t="s">
        <v>647</v>
      </c>
      <c r="V188" s="1">
        <v>1</v>
      </c>
      <c r="W188" t="s">
        <v>512</v>
      </c>
      <c r="X188" t="s">
        <v>512</v>
      </c>
      <c r="Y188" s="2" t="s">
        <v>156</v>
      </c>
      <c r="Z188" s="3">
        <v>2</v>
      </c>
      <c r="AA188" s="4">
        <v>301</v>
      </c>
      <c r="AB188" s="4" t="s">
        <v>512</v>
      </c>
      <c r="AC188" t="s">
        <v>10</v>
      </c>
      <c r="AD188">
        <v>2020</v>
      </c>
      <c r="AE188">
        <v>6</v>
      </c>
      <c r="AF188">
        <v>28</v>
      </c>
      <c r="AJ188" t="s">
        <v>5</v>
      </c>
      <c r="AK188" t="s">
        <v>11</v>
      </c>
      <c r="AL188">
        <v>259846</v>
      </c>
      <c r="AM188">
        <v>6652683</v>
      </c>
      <c r="AN188" s="4">
        <v>259000</v>
      </c>
      <c r="AO188" s="4">
        <v>6653000</v>
      </c>
      <c r="AP188">
        <v>65</v>
      </c>
      <c r="AR188">
        <v>40</v>
      </c>
      <c r="AT188" t="s">
        <v>665</v>
      </c>
      <c r="AU188">
        <v>101677</v>
      </c>
      <c r="AW188" s="5" t="s">
        <v>13</v>
      </c>
      <c r="AX188">
        <v>1</v>
      </c>
      <c r="AY188" t="s">
        <v>14</v>
      </c>
      <c r="AZ188" t="s">
        <v>661</v>
      </c>
      <c r="BA188" t="s">
        <v>666</v>
      </c>
      <c r="BB188">
        <v>40</v>
      </c>
      <c r="BC188" t="s">
        <v>17</v>
      </c>
      <c r="BD188" t="s">
        <v>18</v>
      </c>
      <c r="BF188" s="6">
        <v>44010</v>
      </c>
      <c r="BG188" s="7" t="s">
        <v>19</v>
      </c>
      <c r="BI188">
        <v>4</v>
      </c>
      <c r="BJ188">
        <v>378300</v>
      </c>
      <c r="BL188" t="s">
        <v>667</v>
      </c>
      <c r="BX188">
        <v>353050</v>
      </c>
    </row>
    <row r="189" spans="1:76" x14ac:dyDescent="0.25">
      <c r="A189">
        <v>353525</v>
      </c>
      <c r="C189">
        <v>1</v>
      </c>
      <c r="D189">
        <v>1</v>
      </c>
      <c r="E189">
        <v>5</v>
      </c>
      <c r="F189" t="s">
        <v>0</v>
      </c>
      <c r="G189" t="s">
        <v>1</v>
      </c>
      <c r="H189" t="s">
        <v>668</v>
      </c>
      <c r="I189" t="s">
        <v>3</v>
      </c>
      <c r="K189">
        <v>1</v>
      </c>
      <c r="L189" t="s">
        <v>4</v>
      </c>
      <c r="M189">
        <v>101677</v>
      </c>
      <c r="N189" t="s">
        <v>5</v>
      </c>
      <c r="O189" t="s">
        <v>5</v>
      </c>
      <c r="S189" t="s">
        <v>2562</v>
      </c>
      <c r="T189" t="s">
        <v>775</v>
      </c>
      <c r="U189" t="s">
        <v>647</v>
      </c>
      <c r="V189" s="1">
        <v>1</v>
      </c>
      <c r="W189" t="s">
        <v>512</v>
      </c>
      <c r="X189" t="s">
        <v>512</v>
      </c>
      <c r="Y189" s="2" t="s">
        <v>156</v>
      </c>
      <c r="Z189" s="3">
        <v>2</v>
      </c>
      <c r="AA189" s="4">
        <v>301</v>
      </c>
      <c r="AB189" s="4" t="s">
        <v>512</v>
      </c>
      <c r="AC189" t="s">
        <v>10</v>
      </c>
      <c r="AD189">
        <v>2020</v>
      </c>
      <c r="AE189">
        <v>6</v>
      </c>
      <c r="AF189">
        <v>30</v>
      </c>
      <c r="AJ189" t="s">
        <v>5</v>
      </c>
      <c r="AK189" t="s">
        <v>11</v>
      </c>
      <c r="AL189">
        <v>259960</v>
      </c>
      <c r="AM189">
        <v>6653417</v>
      </c>
      <c r="AN189" s="4">
        <v>259000</v>
      </c>
      <c r="AO189" s="4">
        <v>6653000</v>
      </c>
      <c r="AP189">
        <v>65</v>
      </c>
      <c r="AR189">
        <v>40</v>
      </c>
      <c r="AT189" t="s">
        <v>669</v>
      </c>
      <c r="AU189">
        <v>101677</v>
      </c>
      <c r="AW189" s="5" t="s">
        <v>13</v>
      </c>
      <c r="AX189">
        <v>1</v>
      </c>
      <c r="AY189" t="s">
        <v>14</v>
      </c>
      <c r="AZ189" t="s">
        <v>670</v>
      </c>
      <c r="BA189" t="s">
        <v>671</v>
      </c>
      <c r="BB189">
        <v>40</v>
      </c>
      <c r="BC189" t="s">
        <v>17</v>
      </c>
      <c r="BD189" t="s">
        <v>18</v>
      </c>
      <c r="BF189" s="6">
        <v>44012</v>
      </c>
      <c r="BG189" s="7" t="s">
        <v>19</v>
      </c>
      <c r="BI189">
        <v>4</v>
      </c>
      <c r="BJ189">
        <v>378161</v>
      </c>
      <c r="BL189" t="s">
        <v>672</v>
      </c>
      <c r="BX189">
        <v>353525</v>
      </c>
    </row>
    <row r="190" spans="1:76" x14ac:dyDescent="0.25">
      <c r="A190">
        <v>354734</v>
      </c>
      <c r="C190">
        <v>1</v>
      </c>
      <c r="D190">
        <v>1</v>
      </c>
      <c r="E190">
        <v>5</v>
      </c>
      <c r="F190" t="s">
        <v>0</v>
      </c>
      <c r="G190" t="s">
        <v>1</v>
      </c>
      <c r="H190" t="s">
        <v>694</v>
      </c>
      <c r="I190" t="s">
        <v>3</v>
      </c>
      <c r="K190">
        <v>1</v>
      </c>
      <c r="L190" t="s">
        <v>4</v>
      </c>
      <c r="M190">
        <v>101677</v>
      </c>
      <c r="N190" t="s">
        <v>5</v>
      </c>
      <c r="O190" t="s">
        <v>5</v>
      </c>
      <c r="S190" t="s">
        <v>2562</v>
      </c>
      <c r="T190" t="s">
        <v>775</v>
      </c>
      <c r="U190" t="s">
        <v>674</v>
      </c>
      <c r="V190" s="1">
        <v>1</v>
      </c>
      <c r="W190" t="s">
        <v>512</v>
      </c>
      <c r="X190" t="s">
        <v>512</v>
      </c>
      <c r="Y190" s="2" t="s">
        <v>156</v>
      </c>
      <c r="Z190" s="3">
        <v>2</v>
      </c>
      <c r="AA190" s="4">
        <v>301</v>
      </c>
      <c r="AB190" s="4" t="s">
        <v>512</v>
      </c>
      <c r="AC190" t="s">
        <v>10</v>
      </c>
      <c r="AD190">
        <v>2020</v>
      </c>
      <c r="AE190">
        <v>6</v>
      </c>
      <c r="AF190">
        <v>16</v>
      </c>
      <c r="AJ190" t="s">
        <v>5</v>
      </c>
      <c r="AK190" t="s">
        <v>11</v>
      </c>
      <c r="AL190">
        <v>260155</v>
      </c>
      <c r="AM190">
        <v>6649319</v>
      </c>
      <c r="AN190" s="4">
        <v>261000</v>
      </c>
      <c r="AO190" s="4">
        <v>6649000</v>
      </c>
      <c r="AP190">
        <v>0</v>
      </c>
      <c r="AR190">
        <v>40</v>
      </c>
      <c r="AT190" t="s">
        <v>695</v>
      </c>
      <c r="AU190">
        <v>101677</v>
      </c>
      <c r="AW190" s="5" t="s">
        <v>13</v>
      </c>
      <c r="AX190">
        <v>1</v>
      </c>
      <c r="AY190" t="s">
        <v>14</v>
      </c>
      <c r="AZ190" t="s">
        <v>696</v>
      </c>
      <c r="BA190" t="s">
        <v>697</v>
      </c>
      <c r="BB190">
        <v>40</v>
      </c>
      <c r="BC190" t="s">
        <v>17</v>
      </c>
      <c r="BD190" t="s">
        <v>18</v>
      </c>
      <c r="BF190" s="6">
        <v>43998</v>
      </c>
      <c r="BG190" s="7" t="s">
        <v>19</v>
      </c>
      <c r="BI190">
        <v>4</v>
      </c>
      <c r="BJ190">
        <v>377392</v>
      </c>
      <c r="BL190" t="s">
        <v>698</v>
      </c>
      <c r="BX190">
        <v>354734</v>
      </c>
    </row>
    <row r="191" spans="1:76" x14ac:dyDescent="0.25">
      <c r="A191">
        <v>361722</v>
      </c>
      <c r="C191">
        <v>1</v>
      </c>
      <c r="D191">
        <v>1</v>
      </c>
      <c r="E191">
        <v>6</v>
      </c>
      <c r="F191" t="s">
        <v>0</v>
      </c>
      <c r="G191" t="s">
        <v>1</v>
      </c>
      <c r="H191" t="s">
        <v>726</v>
      </c>
      <c r="I191" t="s">
        <v>3</v>
      </c>
      <c r="K191">
        <v>1</v>
      </c>
      <c r="L191" t="s">
        <v>4</v>
      </c>
      <c r="M191">
        <v>101677</v>
      </c>
      <c r="N191" t="s">
        <v>5</v>
      </c>
      <c r="O191" t="s">
        <v>5</v>
      </c>
      <c r="S191" t="s">
        <v>2562</v>
      </c>
      <c r="T191" t="s">
        <v>775</v>
      </c>
      <c r="U191" t="s">
        <v>700</v>
      </c>
      <c r="V191" s="1">
        <v>1</v>
      </c>
      <c r="W191" t="s">
        <v>512</v>
      </c>
      <c r="X191" t="s">
        <v>512</v>
      </c>
      <c r="Y191" s="2" t="s">
        <v>156</v>
      </c>
      <c r="Z191" s="3">
        <v>2</v>
      </c>
      <c r="AA191" s="4">
        <v>301</v>
      </c>
      <c r="AB191" s="4" t="s">
        <v>512</v>
      </c>
      <c r="AC191" t="s">
        <v>10</v>
      </c>
      <c r="AD191">
        <v>2020</v>
      </c>
      <c r="AE191">
        <v>6</v>
      </c>
      <c r="AF191">
        <v>13</v>
      </c>
      <c r="AJ191" t="s">
        <v>5</v>
      </c>
      <c r="AK191" t="s">
        <v>11</v>
      </c>
      <c r="AL191">
        <v>261234</v>
      </c>
      <c r="AM191">
        <v>6651422</v>
      </c>
      <c r="AN191" s="4">
        <v>261000</v>
      </c>
      <c r="AO191" s="4">
        <v>6651000</v>
      </c>
      <c r="AP191">
        <v>74</v>
      </c>
      <c r="AR191">
        <v>40</v>
      </c>
      <c r="AT191" t="s">
        <v>727</v>
      </c>
      <c r="AU191">
        <v>101677</v>
      </c>
      <c r="AW191" s="5" t="s">
        <v>13</v>
      </c>
      <c r="AX191">
        <v>1</v>
      </c>
      <c r="AY191" t="s">
        <v>14</v>
      </c>
      <c r="AZ191" t="s">
        <v>728</v>
      </c>
      <c r="BA191" t="s">
        <v>729</v>
      </c>
      <c r="BB191">
        <v>40</v>
      </c>
      <c r="BC191" t="s">
        <v>17</v>
      </c>
      <c r="BD191" t="s">
        <v>18</v>
      </c>
      <c r="BF191" s="6">
        <v>43995</v>
      </c>
      <c r="BG191" s="7" t="s">
        <v>19</v>
      </c>
      <c r="BI191">
        <v>4</v>
      </c>
      <c r="BJ191">
        <v>377934</v>
      </c>
      <c r="BL191" t="s">
        <v>730</v>
      </c>
      <c r="BX191">
        <v>361722</v>
      </c>
    </row>
    <row r="192" spans="1:76" x14ac:dyDescent="0.25">
      <c r="A192">
        <v>361779</v>
      </c>
      <c r="C192">
        <v>1</v>
      </c>
      <c r="D192">
        <v>1</v>
      </c>
      <c r="E192">
        <v>7</v>
      </c>
      <c r="F192" t="s">
        <v>0</v>
      </c>
      <c r="G192" t="s">
        <v>1</v>
      </c>
      <c r="H192" t="s">
        <v>731</v>
      </c>
      <c r="I192" t="s">
        <v>3</v>
      </c>
      <c r="K192">
        <v>1</v>
      </c>
      <c r="L192" t="s">
        <v>4</v>
      </c>
      <c r="M192">
        <v>101677</v>
      </c>
      <c r="N192" t="s">
        <v>5</v>
      </c>
      <c r="O192" t="s">
        <v>5</v>
      </c>
      <c r="S192" t="s">
        <v>2562</v>
      </c>
      <c r="T192" t="s">
        <v>775</v>
      </c>
      <c r="U192" t="s">
        <v>700</v>
      </c>
      <c r="V192" s="1">
        <v>1</v>
      </c>
      <c r="W192" t="s">
        <v>512</v>
      </c>
      <c r="X192" t="s">
        <v>512</v>
      </c>
      <c r="Y192" s="2" t="s">
        <v>156</v>
      </c>
      <c r="Z192" s="3">
        <v>2</v>
      </c>
      <c r="AA192" s="4">
        <v>301</v>
      </c>
      <c r="AB192" s="4" t="s">
        <v>512</v>
      </c>
      <c r="AC192" t="s">
        <v>10</v>
      </c>
      <c r="AD192">
        <v>2020</v>
      </c>
      <c r="AE192">
        <v>6</v>
      </c>
      <c r="AF192">
        <v>13</v>
      </c>
      <c r="AJ192" t="s">
        <v>5</v>
      </c>
      <c r="AK192" t="s">
        <v>11</v>
      </c>
      <c r="AL192">
        <v>261241</v>
      </c>
      <c r="AM192">
        <v>6651414</v>
      </c>
      <c r="AN192" s="4">
        <v>261000</v>
      </c>
      <c r="AO192" s="4">
        <v>6651000</v>
      </c>
      <c r="AP192">
        <v>65</v>
      </c>
      <c r="AR192">
        <v>40</v>
      </c>
      <c r="AT192" t="s">
        <v>732</v>
      </c>
      <c r="AU192">
        <v>101677</v>
      </c>
      <c r="AW192" s="5" t="s">
        <v>13</v>
      </c>
      <c r="AX192">
        <v>1</v>
      </c>
      <c r="AY192" t="s">
        <v>14</v>
      </c>
      <c r="AZ192" t="s">
        <v>733</v>
      </c>
      <c r="BA192" t="s">
        <v>734</v>
      </c>
      <c r="BB192">
        <v>40</v>
      </c>
      <c r="BC192" t="s">
        <v>17</v>
      </c>
      <c r="BD192" t="s">
        <v>18</v>
      </c>
      <c r="BF192" s="6">
        <v>43995</v>
      </c>
      <c r="BG192" s="7" t="s">
        <v>19</v>
      </c>
      <c r="BI192">
        <v>4</v>
      </c>
      <c r="BJ192">
        <v>377970</v>
      </c>
      <c r="BL192" t="s">
        <v>735</v>
      </c>
      <c r="BX192">
        <v>361779</v>
      </c>
    </row>
    <row r="193" spans="1:76" x14ac:dyDescent="0.25">
      <c r="A193">
        <v>356302</v>
      </c>
      <c r="C193">
        <v>1</v>
      </c>
      <c r="D193">
        <v>1</v>
      </c>
      <c r="E193">
        <v>8</v>
      </c>
      <c r="F193" t="s">
        <v>0</v>
      </c>
      <c r="G193" t="s">
        <v>1</v>
      </c>
      <c r="H193" t="s">
        <v>736</v>
      </c>
      <c r="I193" t="s">
        <v>3</v>
      </c>
      <c r="K193">
        <v>1</v>
      </c>
      <c r="L193" t="s">
        <v>4</v>
      </c>
      <c r="M193">
        <v>101677</v>
      </c>
      <c r="N193" t="s">
        <v>5</v>
      </c>
      <c r="O193" t="s">
        <v>5</v>
      </c>
      <c r="S193" t="s">
        <v>2562</v>
      </c>
      <c r="T193" t="s">
        <v>775</v>
      </c>
      <c r="U193" t="s">
        <v>700</v>
      </c>
      <c r="V193" s="1">
        <v>1</v>
      </c>
      <c r="W193" t="s">
        <v>512</v>
      </c>
      <c r="X193" t="s">
        <v>512</v>
      </c>
      <c r="Y193" s="2" t="s">
        <v>156</v>
      </c>
      <c r="Z193" s="3">
        <v>2</v>
      </c>
      <c r="AA193" s="4">
        <v>301</v>
      </c>
      <c r="AB193" s="4" t="s">
        <v>512</v>
      </c>
      <c r="AC193" t="s">
        <v>10</v>
      </c>
      <c r="AD193">
        <v>2020</v>
      </c>
      <c r="AE193">
        <v>6</v>
      </c>
      <c r="AF193">
        <v>13</v>
      </c>
      <c r="AJ193" t="s">
        <v>5</v>
      </c>
      <c r="AK193" t="s">
        <v>11</v>
      </c>
      <c r="AL193">
        <v>260417</v>
      </c>
      <c r="AM193">
        <v>6650424</v>
      </c>
      <c r="AN193" s="4">
        <v>261000</v>
      </c>
      <c r="AO193" s="4">
        <v>6651000</v>
      </c>
      <c r="AP193">
        <v>100</v>
      </c>
      <c r="AR193">
        <v>40</v>
      </c>
      <c r="AT193" t="s">
        <v>737</v>
      </c>
      <c r="AU193">
        <v>101677</v>
      </c>
      <c r="AW193" s="5" t="s">
        <v>13</v>
      </c>
      <c r="AX193">
        <v>1</v>
      </c>
      <c r="AY193" t="s">
        <v>14</v>
      </c>
      <c r="AZ193" t="s">
        <v>738</v>
      </c>
      <c r="BA193" t="s">
        <v>739</v>
      </c>
      <c r="BB193">
        <v>40</v>
      </c>
      <c r="BC193" t="s">
        <v>17</v>
      </c>
      <c r="BD193" t="s">
        <v>18</v>
      </c>
      <c r="BF193" s="6">
        <v>43995</v>
      </c>
      <c r="BG193" s="7" t="s">
        <v>19</v>
      </c>
      <c r="BI193">
        <v>4</v>
      </c>
      <c r="BJ193">
        <v>378001</v>
      </c>
      <c r="BL193" t="s">
        <v>740</v>
      </c>
      <c r="BX193">
        <v>356302</v>
      </c>
    </row>
    <row r="194" spans="1:76" x14ac:dyDescent="0.25">
      <c r="A194">
        <v>369757</v>
      </c>
      <c r="C194">
        <v>1</v>
      </c>
      <c r="D194">
        <v>1</v>
      </c>
      <c r="E194">
        <v>9</v>
      </c>
      <c r="F194" t="s">
        <v>0</v>
      </c>
      <c r="G194" t="s">
        <v>1</v>
      </c>
      <c r="H194" t="s">
        <v>741</v>
      </c>
      <c r="I194" t="s">
        <v>3</v>
      </c>
      <c r="K194">
        <v>1</v>
      </c>
      <c r="L194" t="s">
        <v>4</v>
      </c>
      <c r="M194">
        <v>101677</v>
      </c>
      <c r="N194" t="s">
        <v>5</v>
      </c>
      <c r="O194" t="s">
        <v>5</v>
      </c>
      <c r="S194" t="s">
        <v>2562</v>
      </c>
      <c r="T194" t="s">
        <v>775</v>
      </c>
      <c r="U194" t="s">
        <v>700</v>
      </c>
      <c r="V194" s="1">
        <v>1</v>
      </c>
      <c r="W194" t="s">
        <v>512</v>
      </c>
      <c r="X194" t="s">
        <v>512</v>
      </c>
      <c r="Y194" s="2" t="s">
        <v>156</v>
      </c>
      <c r="Z194" s="3">
        <v>2</v>
      </c>
      <c r="AA194" s="4">
        <v>301</v>
      </c>
      <c r="AB194" s="4" t="s">
        <v>512</v>
      </c>
      <c r="AC194" t="s">
        <v>10</v>
      </c>
      <c r="AD194">
        <v>2020</v>
      </c>
      <c r="AE194">
        <v>6</v>
      </c>
      <c r="AF194">
        <v>16</v>
      </c>
      <c r="AJ194" t="s">
        <v>5</v>
      </c>
      <c r="AK194" t="s">
        <v>11</v>
      </c>
      <c r="AL194">
        <v>261444</v>
      </c>
      <c r="AM194">
        <v>6651375</v>
      </c>
      <c r="AN194" s="4">
        <v>261000</v>
      </c>
      <c r="AO194" s="4">
        <v>6651000</v>
      </c>
      <c r="AP194">
        <v>0</v>
      </c>
      <c r="AR194">
        <v>40</v>
      </c>
      <c r="AT194" t="s">
        <v>742</v>
      </c>
      <c r="AU194">
        <v>101677</v>
      </c>
      <c r="AW194" s="5" t="s">
        <v>13</v>
      </c>
      <c r="AX194">
        <v>1</v>
      </c>
      <c r="AY194" t="s">
        <v>14</v>
      </c>
      <c r="AZ194" t="s">
        <v>743</v>
      </c>
      <c r="BA194" t="s">
        <v>744</v>
      </c>
      <c r="BB194">
        <v>40</v>
      </c>
      <c r="BC194" t="s">
        <v>17</v>
      </c>
      <c r="BD194" t="s">
        <v>18</v>
      </c>
      <c r="BF194" s="6">
        <v>43998</v>
      </c>
      <c r="BG194" s="7" t="s">
        <v>19</v>
      </c>
      <c r="BI194">
        <v>4</v>
      </c>
      <c r="BJ194">
        <v>378016</v>
      </c>
      <c r="BL194" t="s">
        <v>745</v>
      </c>
      <c r="BX194">
        <v>369757</v>
      </c>
    </row>
    <row r="195" spans="1:76" x14ac:dyDescent="0.25">
      <c r="A195">
        <v>384032</v>
      </c>
      <c r="C195">
        <v>1</v>
      </c>
      <c r="D195">
        <v>1</v>
      </c>
      <c r="E195">
        <v>7</v>
      </c>
      <c r="F195" t="s">
        <v>0</v>
      </c>
      <c r="G195" t="s">
        <v>1</v>
      </c>
      <c r="H195" t="s">
        <v>878</v>
      </c>
      <c r="I195" t="s">
        <v>3</v>
      </c>
      <c r="K195">
        <v>1</v>
      </c>
      <c r="L195" t="s">
        <v>4</v>
      </c>
      <c r="M195">
        <v>101677</v>
      </c>
      <c r="N195" t="s">
        <v>5</v>
      </c>
      <c r="O195" t="s">
        <v>5</v>
      </c>
      <c r="S195" t="s">
        <v>2562</v>
      </c>
      <c r="T195" t="s">
        <v>775</v>
      </c>
      <c r="U195" t="s">
        <v>848</v>
      </c>
      <c r="V195" s="1">
        <v>1</v>
      </c>
      <c r="W195" t="s">
        <v>512</v>
      </c>
      <c r="X195" t="s">
        <v>512</v>
      </c>
      <c r="Y195" s="2" t="s">
        <v>156</v>
      </c>
      <c r="Z195" s="3">
        <v>2</v>
      </c>
      <c r="AA195" s="4">
        <v>301</v>
      </c>
      <c r="AB195" s="4" t="s">
        <v>512</v>
      </c>
      <c r="AC195" t="s">
        <v>10</v>
      </c>
      <c r="AD195">
        <v>2020</v>
      </c>
      <c r="AE195">
        <v>6</v>
      </c>
      <c r="AF195">
        <v>2</v>
      </c>
      <c r="AJ195" t="s">
        <v>5</v>
      </c>
      <c r="AK195" t="s">
        <v>11</v>
      </c>
      <c r="AL195">
        <v>263668</v>
      </c>
      <c r="AM195">
        <v>6649930</v>
      </c>
      <c r="AN195" s="4">
        <v>263000</v>
      </c>
      <c r="AO195" s="4">
        <v>6649000</v>
      </c>
      <c r="AP195">
        <v>0</v>
      </c>
      <c r="AR195">
        <v>40</v>
      </c>
      <c r="AT195" t="s">
        <v>879</v>
      </c>
      <c r="AU195">
        <v>101677</v>
      </c>
      <c r="AW195" s="5" t="s">
        <v>13</v>
      </c>
      <c r="AX195">
        <v>1</v>
      </c>
      <c r="AY195" t="s">
        <v>14</v>
      </c>
      <c r="AZ195" t="s">
        <v>880</v>
      </c>
      <c r="BA195" t="s">
        <v>881</v>
      </c>
      <c r="BB195">
        <v>40</v>
      </c>
      <c r="BC195" t="s">
        <v>17</v>
      </c>
      <c r="BD195" t="s">
        <v>18</v>
      </c>
      <c r="BF195" s="6">
        <v>43984</v>
      </c>
      <c r="BG195" s="7" t="s">
        <v>19</v>
      </c>
      <c r="BI195">
        <v>4</v>
      </c>
      <c r="BJ195">
        <v>376917</v>
      </c>
      <c r="BL195" t="s">
        <v>882</v>
      </c>
      <c r="BX195">
        <v>384032</v>
      </c>
    </row>
    <row r="196" spans="1:76" x14ac:dyDescent="0.25">
      <c r="A196">
        <v>382698</v>
      </c>
      <c r="C196">
        <v>1</v>
      </c>
      <c r="D196">
        <v>1</v>
      </c>
      <c r="E196">
        <v>8</v>
      </c>
      <c r="F196" t="s">
        <v>0</v>
      </c>
      <c r="G196" t="s">
        <v>1</v>
      </c>
      <c r="H196" t="s">
        <v>883</v>
      </c>
      <c r="I196" t="s">
        <v>3</v>
      </c>
      <c r="K196">
        <v>1</v>
      </c>
      <c r="L196" t="s">
        <v>4</v>
      </c>
      <c r="M196">
        <v>101677</v>
      </c>
      <c r="N196" t="s">
        <v>5</v>
      </c>
      <c r="O196" t="s">
        <v>5</v>
      </c>
      <c r="S196" t="s">
        <v>2562</v>
      </c>
      <c r="T196" t="s">
        <v>775</v>
      </c>
      <c r="U196" t="s">
        <v>848</v>
      </c>
      <c r="V196" s="1">
        <v>1</v>
      </c>
      <c r="W196" t="s">
        <v>512</v>
      </c>
      <c r="X196" t="s">
        <v>512</v>
      </c>
      <c r="Y196" s="2" t="s">
        <v>156</v>
      </c>
      <c r="Z196" s="3">
        <v>2</v>
      </c>
      <c r="AA196" s="4">
        <v>301</v>
      </c>
      <c r="AB196" s="4" t="s">
        <v>512</v>
      </c>
      <c r="AC196" t="s">
        <v>10</v>
      </c>
      <c r="AD196">
        <v>2020</v>
      </c>
      <c r="AE196">
        <v>6</v>
      </c>
      <c r="AF196">
        <v>4</v>
      </c>
      <c r="AJ196" t="s">
        <v>5</v>
      </c>
      <c r="AK196" t="s">
        <v>11</v>
      </c>
      <c r="AL196">
        <v>263479</v>
      </c>
      <c r="AM196">
        <v>6649672</v>
      </c>
      <c r="AN196" s="4">
        <v>263000</v>
      </c>
      <c r="AO196" s="4">
        <v>6649000</v>
      </c>
      <c r="AP196">
        <v>39</v>
      </c>
      <c r="AR196">
        <v>40</v>
      </c>
      <c r="AT196" t="s">
        <v>884</v>
      </c>
      <c r="AU196">
        <v>101677</v>
      </c>
      <c r="AW196" s="5" t="s">
        <v>13</v>
      </c>
      <c r="AX196">
        <v>1</v>
      </c>
      <c r="AY196" t="s">
        <v>14</v>
      </c>
      <c r="AZ196" t="s">
        <v>885</v>
      </c>
      <c r="BA196" t="s">
        <v>886</v>
      </c>
      <c r="BB196">
        <v>40</v>
      </c>
      <c r="BC196" t="s">
        <v>17</v>
      </c>
      <c r="BD196" t="s">
        <v>18</v>
      </c>
      <c r="BF196" s="6">
        <v>43986</v>
      </c>
      <c r="BG196" s="7" t="s">
        <v>19</v>
      </c>
      <c r="BI196">
        <v>4</v>
      </c>
      <c r="BJ196">
        <v>378059</v>
      </c>
      <c r="BL196" t="s">
        <v>887</v>
      </c>
      <c r="BX196">
        <v>382698</v>
      </c>
    </row>
    <row r="197" spans="1:76" x14ac:dyDescent="0.25">
      <c r="A197">
        <v>386929</v>
      </c>
      <c r="C197">
        <v>1</v>
      </c>
      <c r="D197">
        <v>1</v>
      </c>
      <c r="E197">
        <v>1</v>
      </c>
      <c r="F197" t="s">
        <v>0</v>
      </c>
      <c r="G197" t="s">
        <v>1</v>
      </c>
      <c r="H197" t="s">
        <v>951</v>
      </c>
      <c r="I197" t="s">
        <v>3</v>
      </c>
      <c r="K197">
        <v>1</v>
      </c>
      <c r="L197" t="s">
        <v>4</v>
      </c>
      <c r="M197">
        <v>101677</v>
      </c>
      <c r="N197" t="s">
        <v>5</v>
      </c>
      <c r="O197" t="s">
        <v>5</v>
      </c>
      <c r="S197" t="s">
        <v>2562</v>
      </c>
      <c r="T197" t="s">
        <v>775</v>
      </c>
      <c r="U197" t="s">
        <v>952</v>
      </c>
      <c r="V197" s="1">
        <v>1</v>
      </c>
      <c r="W197" t="s">
        <v>512</v>
      </c>
      <c r="X197" t="s">
        <v>512</v>
      </c>
      <c r="Y197" s="2" t="s">
        <v>156</v>
      </c>
      <c r="Z197" s="3">
        <v>2</v>
      </c>
      <c r="AA197" s="4">
        <v>301</v>
      </c>
      <c r="AB197" s="4" t="s">
        <v>512</v>
      </c>
      <c r="AC197" t="s">
        <v>10</v>
      </c>
      <c r="AD197">
        <v>2020</v>
      </c>
      <c r="AE197">
        <v>6</v>
      </c>
      <c r="AF197">
        <v>23</v>
      </c>
      <c r="AJ197" t="s">
        <v>5</v>
      </c>
      <c r="AK197" t="s">
        <v>11</v>
      </c>
      <c r="AL197">
        <v>264146</v>
      </c>
      <c r="AM197">
        <v>6647914</v>
      </c>
      <c r="AN197" s="4">
        <v>265000</v>
      </c>
      <c r="AO197" s="4">
        <v>6647000</v>
      </c>
      <c r="AP197">
        <v>0</v>
      </c>
      <c r="AR197">
        <v>40</v>
      </c>
      <c r="AT197" t="s">
        <v>953</v>
      </c>
      <c r="AU197">
        <v>101677</v>
      </c>
      <c r="AW197" s="5" t="s">
        <v>13</v>
      </c>
      <c r="AX197">
        <v>1</v>
      </c>
      <c r="AY197" t="s">
        <v>14</v>
      </c>
      <c r="AZ197" t="s">
        <v>954</v>
      </c>
      <c r="BA197" t="s">
        <v>955</v>
      </c>
      <c r="BB197">
        <v>40</v>
      </c>
      <c r="BC197" t="s">
        <v>17</v>
      </c>
      <c r="BD197" t="s">
        <v>18</v>
      </c>
      <c r="BF197" s="6">
        <v>44005</v>
      </c>
      <c r="BG197" s="7" t="s">
        <v>19</v>
      </c>
      <c r="BI197">
        <v>4</v>
      </c>
      <c r="BJ197">
        <v>377381</v>
      </c>
      <c r="BL197" t="s">
        <v>956</v>
      </c>
      <c r="BX197">
        <v>386929</v>
      </c>
    </row>
    <row r="198" spans="1:76" x14ac:dyDescent="0.25">
      <c r="A198">
        <v>395029</v>
      </c>
      <c r="C198">
        <v>1</v>
      </c>
      <c r="D198">
        <v>1</v>
      </c>
      <c r="E198">
        <v>2</v>
      </c>
      <c r="F198" t="s">
        <v>0</v>
      </c>
      <c r="G198" t="s">
        <v>1</v>
      </c>
      <c r="H198" t="s">
        <v>965</v>
      </c>
      <c r="I198" t="s">
        <v>3</v>
      </c>
      <c r="K198">
        <v>1</v>
      </c>
      <c r="L198" t="s">
        <v>4</v>
      </c>
      <c r="M198">
        <v>101677</v>
      </c>
      <c r="N198" t="s">
        <v>5</v>
      </c>
      <c r="O198" t="s">
        <v>5</v>
      </c>
      <c r="S198" t="s">
        <v>2562</v>
      </c>
      <c r="T198" t="s">
        <v>775</v>
      </c>
      <c r="U198" t="s">
        <v>958</v>
      </c>
      <c r="V198" s="1">
        <v>1</v>
      </c>
      <c r="W198" t="s">
        <v>512</v>
      </c>
      <c r="X198" t="s">
        <v>512</v>
      </c>
      <c r="Y198" s="2" t="s">
        <v>156</v>
      </c>
      <c r="Z198" s="3">
        <v>2</v>
      </c>
      <c r="AA198" s="4">
        <v>301</v>
      </c>
      <c r="AB198" s="4" t="s">
        <v>512</v>
      </c>
      <c r="AC198" t="s">
        <v>10</v>
      </c>
      <c r="AD198">
        <v>2020</v>
      </c>
      <c r="AE198">
        <v>7</v>
      </c>
      <c r="AF198">
        <v>17</v>
      </c>
      <c r="AJ198" t="s">
        <v>5</v>
      </c>
      <c r="AK198" t="s">
        <v>11</v>
      </c>
      <c r="AL198">
        <v>265972</v>
      </c>
      <c r="AM198">
        <v>6649161</v>
      </c>
      <c r="AN198" s="4">
        <v>265000</v>
      </c>
      <c r="AO198" s="4">
        <v>6649000</v>
      </c>
      <c r="AP198">
        <v>65</v>
      </c>
      <c r="AR198">
        <v>40</v>
      </c>
      <c r="AT198" t="s">
        <v>966</v>
      </c>
      <c r="AU198">
        <v>101677</v>
      </c>
      <c r="AW198" s="5" t="s">
        <v>13</v>
      </c>
      <c r="AX198">
        <v>1</v>
      </c>
      <c r="AY198" t="s">
        <v>14</v>
      </c>
      <c r="AZ198" t="s">
        <v>967</v>
      </c>
      <c r="BA198" t="s">
        <v>968</v>
      </c>
      <c r="BB198">
        <v>40</v>
      </c>
      <c r="BC198" t="s">
        <v>17</v>
      </c>
      <c r="BD198" t="s">
        <v>18</v>
      </c>
      <c r="BF198" s="6">
        <v>44029</v>
      </c>
      <c r="BG198" s="7" t="s">
        <v>19</v>
      </c>
      <c r="BI198">
        <v>4</v>
      </c>
      <c r="BJ198">
        <v>377601</v>
      </c>
      <c r="BL198" t="s">
        <v>969</v>
      </c>
      <c r="BX198">
        <v>395029</v>
      </c>
    </row>
    <row r="199" spans="1:76" x14ac:dyDescent="0.25">
      <c r="A199">
        <v>395087</v>
      </c>
      <c r="C199">
        <v>1</v>
      </c>
      <c r="D199">
        <v>1</v>
      </c>
      <c r="E199">
        <v>3</v>
      </c>
      <c r="F199" t="s">
        <v>0</v>
      </c>
      <c r="G199" t="s">
        <v>1</v>
      </c>
      <c r="H199" t="s">
        <v>970</v>
      </c>
      <c r="I199" t="s">
        <v>3</v>
      </c>
      <c r="K199">
        <v>1</v>
      </c>
      <c r="L199" t="s">
        <v>4</v>
      </c>
      <c r="M199">
        <v>101677</v>
      </c>
      <c r="N199" t="s">
        <v>5</v>
      </c>
      <c r="O199" t="s">
        <v>5</v>
      </c>
      <c r="S199" t="s">
        <v>2562</v>
      </c>
      <c r="T199" t="s">
        <v>775</v>
      </c>
      <c r="U199" t="s">
        <v>958</v>
      </c>
      <c r="V199" s="1">
        <v>1</v>
      </c>
      <c r="W199" t="s">
        <v>512</v>
      </c>
      <c r="X199" t="s">
        <v>512</v>
      </c>
      <c r="Y199" s="2" t="s">
        <v>156</v>
      </c>
      <c r="Z199" s="3">
        <v>2</v>
      </c>
      <c r="AA199" s="4">
        <v>301</v>
      </c>
      <c r="AB199" s="4" t="s">
        <v>512</v>
      </c>
      <c r="AC199" t="s">
        <v>10</v>
      </c>
      <c r="AD199">
        <v>2020</v>
      </c>
      <c r="AE199">
        <v>7</v>
      </c>
      <c r="AF199">
        <v>17</v>
      </c>
      <c r="AJ199" t="s">
        <v>5</v>
      </c>
      <c r="AK199" t="s">
        <v>11</v>
      </c>
      <c r="AL199">
        <v>265988</v>
      </c>
      <c r="AM199">
        <v>6649204</v>
      </c>
      <c r="AN199" s="4">
        <v>265000</v>
      </c>
      <c r="AO199" s="4">
        <v>6649000</v>
      </c>
      <c r="AP199">
        <v>65</v>
      </c>
      <c r="AR199">
        <v>40</v>
      </c>
      <c r="AT199" t="s">
        <v>971</v>
      </c>
      <c r="AU199">
        <v>101677</v>
      </c>
      <c r="AW199" s="5" t="s">
        <v>13</v>
      </c>
      <c r="AX199">
        <v>1</v>
      </c>
      <c r="AY199" t="s">
        <v>14</v>
      </c>
      <c r="AZ199" t="s">
        <v>972</v>
      </c>
      <c r="BA199" t="s">
        <v>973</v>
      </c>
      <c r="BB199">
        <v>40</v>
      </c>
      <c r="BC199" t="s">
        <v>17</v>
      </c>
      <c r="BD199" t="s">
        <v>18</v>
      </c>
      <c r="BF199" s="6">
        <v>44029</v>
      </c>
      <c r="BG199" s="7" t="s">
        <v>19</v>
      </c>
      <c r="BI199">
        <v>4</v>
      </c>
      <c r="BJ199">
        <v>378377</v>
      </c>
      <c r="BL199" t="s">
        <v>974</v>
      </c>
      <c r="BX199">
        <v>395087</v>
      </c>
    </row>
    <row r="200" spans="1:76" x14ac:dyDescent="0.25">
      <c r="A200">
        <v>451115</v>
      </c>
      <c r="C200">
        <v>1</v>
      </c>
      <c r="D200">
        <v>1</v>
      </c>
      <c r="E200">
        <v>1</v>
      </c>
      <c r="F200" t="s">
        <v>0</v>
      </c>
      <c r="G200" t="s">
        <v>1</v>
      </c>
      <c r="H200" t="s">
        <v>1025</v>
      </c>
      <c r="I200" t="s">
        <v>3</v>
      </c>
      <c r="K200">
        <v>1</v>
      </c>
      <c r="L200" t="s">
        <v>4</v>
      </c>
      <c r="M200">
        <v>101677</v>
      </c>
      <c r="N200" t="s">
        <v>5</v>
      </c>
      <c r="O200" t="s">
        <v>5</v>
      </c>
      <c r="S200" t="s">
        <v>2562</v>
      </c>
      <c r="T200" t="s">
        <v>775</v>
      </c>
      <c r="U200" t="s">
        <v>1026</v>
      </c>
      <c r="V200" s="1">
        <v>1</v>
      </c>
      <c r="W200" t="s">
        <v>1027</v>
      </c>
      <c r="X200" t="s">
        <v>1028</v>
      </c>
      <c r="Y200" t="s">
        <v>1029</v>
      </c>
      <c r="Z200" s="3">
        <v>4</v>
      </c>
      <c r="AA200" s="4">
        <v>403</v>
      </c>
      <c r="AB200" s="4" t="s">
        <v>1028</v>
      </c>
      <c r="AC200" t="s">
        <v>10</v>
      </c>
      <c r="AD200">
        <v>2020</v>
      </c>
      <c r="AE200">
        <v>6</v>
      </c>
      <c r="AF200">
        <v>18</v>
      </c>
      <c r="AJ200" t="s">
        <v>5</v>
      </c>
      <c r="AK200" t="s">
        <v>11</v>
      </c>
      <c r="AL200">
        <v>285225</v>
      </c>
      <c r="AM200">
        <v>6747935</v>
      </c>
      <c r="AN200" s="4">
        <v>285000</v>
      </c>
      <c r="AO200" s="4">
        <v>6747000</v>
      </c>
      <c r="AP200">
        <v>20</v>
      </c>
      <c r="AR200">
        <v>40</v>
      </c>
      <c r="AT200" t="s">
        <v>1030</v>
      </c>
      <c r="AU200">
        <v>101677</v>
      </c>
      <c r="AW200" s="5" t="s">
        <v>13</v>
      </c>
      <c r="AX200">
        <v>1</v>
      </c>
      <c r="AY200" t="s">
        <v>14</v>
      </c>
      <c r="AZ200" t="s">
        <v>1031</v>
      </c>
      <c r="BA200" t="s">
        <v>1032</v>
      </c>
      <c r="BB200">
        <v>40</v>
      </c>
      <c r="BC200" t="s">
        <v>17</v>
      </c>
      <c r="BD200" t="s">
        <v>18</v>
      </c>
      <c r="BF200" s="6">
        <v>44000</v>
      </c>
      <c r="BG200" s="7" t="s">
        <v>19</v>
      </c>
      <c r="BI200">
        <v>4</v>
      </c>
      <c r="BJ200">
        <v>377990</v>
      </c>
      <c r="BL200" t="s">
        <v>1033</v>
      </c>
      <c r="BX200">
        <v>451115</v>
      </c>
    </row>
    <row r="201" spans="1:76" x14ac:dyDescent="0.25">
      <c r="A201">
        <v>288233</v>
      </c>
      <c r="C201">
        <v>1</v>
      </c>
      <c r="D201">
        <v>1</v>
      </c>
      <c r="E201">
        <v>1</v>
      </c>
      <c r="F201" t="s">
        <v>0</v>
      </c>
      <c r="G201" t="s">
        <v>1</v>
      </c>
      <c r="H201" t="s">
        <v>1116</v>
      </c>
      <c r="I201" t="s">
        <v>3</v>
      </c>
      <c r="K201">
        <v>1</v>
      </c>
      <c r="L201" t="s">
        <v>4</v>
      </c>
      <c r="M201">
        <v>101677</v>
      </c>
      <c r="N201" t="s">
        <v>5</v>
      </c>
      <c r="O201" t="s">
        <v>5</v>
      </c>
      <c r="S201" t="s">
        <v>2562</v>
      </c>
      <c r="T201" t="s">
        <v>775</v>
      </c>
      <c r="U201" t="s">
        <v>1117</v>
      </c>
      <c r="V201" s="1">
        <v>1</v>
      </c>
      <c r="W201" t="s">
        <v>1027</v>
      </c>
      <c r="X201" t="s">
        <v>1118</v>
      </c>
      <c r="Y201" t="s">
        <v>1059</v>
      </c>
      <c r="Z201" s="3">
        <v>5</v>
      </c>
      <c r="AA201" s="4">
        <v>536</v>
      </c>
      <c r="AB201" t="s">
        <v>1118</v>
      </c>
      <c r="AC201" t="s">
        <v>10</v>
      </c>
      <c r="AD201">
        <v>2020</v>
      </c>
      <c r="AE201">
        <v>7</v>
      </c>
      <c r="AF201">
        <v>24</v>
      </c>
      <c r="AJ201" t="s">
        <v>5</v>
      </c>
      <c r="AK201" t="s">
        <v>11</v>
      </c>
      <c r="AL201">
        <v>246569</v>
      </c>
      <c r="AM201">
        <v>6736765</v>
      </c>
      <c r="AN201" s="4">
        <v>247000</v>
      </c>
      <c r="AO201" s="4">
        <v>6737000</v>
      </c>
      <c r="AP201">
        <v>65</v>
      </c>
      <c r="AR201">
        <v>40</v>
      </c>
      <c r="AT201" t="s">
        <v>1119</v>
      </c>
      <c r="AU201">
        <v>101677</v>
      </c>
      <c r="AW201" s="5" t="s">
        <v>13</v>
      </c>
      <c r="AX201">
        <v>1</v>
      </c>
      <c r="AY201" t="s">
        <v>14</v>
      </c>
      <c r="AZ201" t="s">
        <v>1120</v>
      </c>
      <c r="BA201" t="s">
        <v>1121</v>
      </c>
      <c r="BB201">
        <v>40</v>
      </c>
      <c r="BC201" t="s">
        <v>17</v>
      </c>
      <c r="BD201" t="s">
        <v>18</v>
      </c>
      <c r="BF201" s="6">
        <v>44036</v>
      </c>
      <c r="BG201" s="7" t="s">
        <v>19</v>
      </c>
      <c r="BI201">
        <v>4</v>
      </c>
      <c r="BJ201">
        <v>378311</v>
      </c>
      <c r="BL201" t="s">
        <v>1122</v>
      </c>
      <c r="BX201">
        <v>288233</v>
      </c>
    </row>
    <row r="202" spans="1:76" x14ac:dyDescent="0.25">
      <c r="A202">
        <v>269001</v>
      </c>
      <c r="C202">
        <v>1</v>
      </c>
      <c r="D202">
        <v>1</v>
      </c>
      <c r="E202">
        <v>2</v>
      </c>
      <c r="F202" t="s">
        <v>0</v>
      </c>
      <c r="G202" t="s">
        <v>1</v>
      </c>
      <c r="H202" t="s">
        <v>1176</v>
      </c>
      <c r="I202" t="s">
        <v>3</v>
      </c>
      <c r="K202">
        <v>1</v>
      </c>
      <c r="L202" t="s">
        <v>4</v>
      </c>
      <c r="M202">
        <v>101677</v>
      </c>
      <c r="N202" t="s">
        <v>5</v>
      </c>
      <c r="O202" t="s">
        <v>5</v>
      </c>
      <c r="S202" t="s">
        <v>2562</v>
      </c>
      <c r="T202" t="s">
        <v>775</v>
      </c>
      <c r="U202" t="s">
        <v>1171</v>
      </c>
      <c r="V202" s="1">
        <v>1</v>
      </c>
      <c r="W202" t="s">
        <v>7</v>
      </c>
      <c r="X202" t="s">
        <v>1165</v>
      </c>
      <c r="Y202" t="s">
        <v>1126</v>
      </c>
      <c r="Z202" s="3">
        <v>6</v>
      </c>
      <c r="AA202" s="4">
        <v>605</v>
      </c>
      <c r="AB202" s="4" t="s">
        <v>1165</v>
      </c>
      <c r="AC202" t="s">
        <v>10</v>
      </c>
      <c r="AD202">
        <v>2020</v>
      </c>
      <c r="AE202">
        <v>7</v>
      </c>
      <c r="AF202">
        <v>28</v>
      </c>
      <c r="AJ202" t="s">
        <v>5</v>
      </c>
      <c r="AK202" t="s">
        <v>11</v>
      </c>
      <c r="AL202">
        <v>242121</v>
      </c>
      <c r="AM202">
        <v>6672718</v>
      </c>
      <c r="AN202" s="4">
        <v>243000</v>
      </c>
      <c r="AO202" s="4">
        <v>6673000</v>
      </c>
      <c r="AP202">
        <v>0</v>
      </c>
      <c r="AR202">
        <v>40</v>
      </c>
      <c r="AT202" t="s">
        <v>1177</v>
      </c>
      <c r="AU202">
        <v>101677</v>
      </c>
      <c r="AW202" s="5" t="s">
        <v>13</v>
      </c>
      <c r="AX202">
        <v>1</v>
      </c>
      <c r="AY202" t="s">
        <v>14</v>
      </c>
      <c r="AZ202" t="s">
        <v>1173</v>
      </c>
      <c r="BA202" t="s">
        <v>1178</v>
      </c>
      <c r="BB202">
        <v>40</v>
      </c>
      <c r="BC202" t="s">
        <v>17</v>
      </c>
      <c r="BD202" t="s">
        <v>18</v>
      </c>
      <c r="BF202" s="6">
        <v>44040</v>
      </c>
      <c r="BG202" s="7" t="s">
        <v>19</v>
      </c>
      <c r="BI202">
        <v>4</v>
      </c>
      <c r="BJ202">
        <v>378293</v>
      </c>
      <c r="BL202" t="s">
        <v>1179</v>
      </c>
      <c r="BX202">
        <v>269001</v>
      </c>
    </row>
    <row r="203" spans="1:76" x14ac:dyDescent="0.25">
      <c r="A203">
        <v>183954</v>
      </c>
      <c r="C203">
        <v>1</v>
      </c>
      <c r="D203">
        <v>1</v>
      </c>
      <c r="E203">
        <v>1</v>
      </c>
      <c r="F203" t="s">
        <v>0</v>
      </c>
      <c r="G203" t="s">
        <v>1</v>
      </c>
      <c r="H203" t="s">
        <v>1201</v>
      </c>
      <c r="I203" t="s">
        <v>3</v>
      </c>
      <c r="K203">
        <v>1</v>
      </c>
      <c r="L203" t="s">
        <v>4</v>
      </c>
      <c r="M203">
        <v>101677</v>
      </c>
      <c r="N203" t="s">
        <v>5</v>
      </c>
      <c r="O203" t="s">
        <v>5</v>
      </c>
      <c r="S203" t="s">
        <v>2562</v>
      </c>
      <c r="T203" t="s">
        <v>775</v>
      </c>
      <c r="U203" t="s">
        <v>1202</v>
      </c>
      <c r="V203" s="10">
        <v>2</v>
      </c>
      <c r="W203" t="s">
        <v>7</v>
      </c>
      <c r="X203" t="s">
        <v>1203</v>
      </c>
      <c r="Y203" t="s">
        <v>1126</v>
      </c>
      <c r="Z203" s="3">
        <v>6</v>
      </c>
      <c r="AA203" s="4">
        <v>616</v>
      </c>
      <c r="AB203" s="4" t="s">
        <v>490</v>
      </c>
      <c r="AC203" t="s">
        <v>10</v>
      </c>
      <c r="AD203">
        <v>2020</v>
      </c>
      <c r="AE203">
        <v>7</v>
      </c>
      <c r="AF203">
        <v>5</v>
      </c>
      <c r="AJ203" t="s">
        <v>5</v>
      </c>
      <c r="AK203" t="s">
        <v>11</v>
      </c>
      <c r="AL203">
        <v>175136</v>
      </c>
      <c r="AM203">
        <v>6737282</v>
      </c>
      <c r="AN203" s="4">
        <v>175000</v>
      </c>
      <c r="AO203" s="4">
        <v>6737000</v>
      </c>
      <c r="AP203">
        <v>4000</v>
      </c>
      <c r="AR203">
        <v>40</v>
      </c>
      <c r="AT203" t="s">
        <v>1204</v>
      </c>
      <c r="AU203">
        <v>101677</v>
      </c>
      <c r="AW203" s="5" t="s">
        <v>13</v>
      </c>
      <c r="AX203">
        <v>1</v>
      </c>
      <c r="AY203" t="s">
        <v>14</v>
      </c>
      <c r="AZ203" t="s">
        <v>1205</v>
      </c>
      <c r="BA203" t="s">
        <v>1206</v>
      </c>
      <c r="BB203">
        <v>40</v>
      </c>
      <c r="BC203" t="s">
        <v>17</v>
      </c>
      <c r="BD203" t="s">
        <v>18</v>
      </c>
      <c r="BF203" s="6">
        <v>44017</v>
      </c>
      <c r="BG203" s="7" t="s">
        <v>19</v>
      </c>
      <c r="BI203">
        <v>4</v>
      </c>
      <c r="BJ203">
        <v>378318</v>
      </c>
      <c r="BL203" t="s">
        <v>1207</v>
      </c>
      <c r="BX203">
        <v>183954</v>
      </c>
    </row>
    <row r="204" spans="1:76" x14ac:dyDescent="0.25">
      <c r="A204">
        <v>217106</v>
      </c>
      <c r="C204">
        <v>1</v>
      </c>
      <c r="D204">
        <v>1</v>
      </c>
      <c r="E204">
        <v>1</v>
      </c>
      <c r="F204" t="s">
        <v>0</v>
      </c>
      <c r="G204" t="s">
        <v>1</v>
      </c>
      <c r="H204" t="s">
        <v>1227</v>
      </c>
      <c r="I204" t="s">
        <v>3</v>
      </c>
      <c r="K204">
        <v>1</v>
      </c>
      <c r="L204" t="s">
        <v>4</v>
      </c>
      <c r="M204">
        <v>101677</v>
      </c>
      <c r="N204" t="s">
        <v>5</v>
      </c>
      <c r="O204" t="s">
        <v>5</v>
      </c>
      <c r="S204" t="s">
        <v>2562</v>
      </c>
      <c r="T204" t="s">
        <v>775</v>
      </c>
      <c r="U204" t="s">
        <v>1228</v>
      </c>
      <c r="V204" s="1">
        <v>1</v>
      </c>
      <c r="W204" t="s">
        <v>7</v>
      </c>
      <c r="X204" t="s">
        <v>1222</v>
      </c>
      <c r="Y204" t="s">
        <v>1126</v>
      </c>
      <c r="Z204" s="3">
        <v>6</v>
      </c>
      <c r="AA204" s="4">
        <v>623</v>
      </c>
      <c r="AB204" s="4" t="s">
        <v>1222</v>
      </c>
      <c r="AC204" t="s">
        <v>10</v>
      </c>
      <c r="AD204">
        <v>2020</v>
      </c>
      <c r="AE204">
        <v>5</v>
      </c>
      <c r="AF204">
        <v>16</v>
      </c>
      <c r="AJ204" t="s">
        <v>5</v>
      </c>
      <c r="AK204" t="s">
        <v>11</v>
      </c>
      <c r="AL204">
        <v>219872</v>
      </c>
      <c r="AM204">
        <v>6658486</v>
      </c>
      <c r="AN204" s="4">
        <v>219000</v>
      </c>
      <c r="AO204" s="4">
        <v>6659000</v>
      </c>
      <c r="AP204">
        <v>65</v>
      </c>
      <c r="AR204">
        <v>40</v>
      </c>
      <c r="AT204" t="s">
        <v>1229</v>
      </c>
      <c r="AU204">
        <v>101677</v>
      </c>
      <c r="AW204" s="5" t="s">
        <v>13</v>
      </c>
      <c r="AX204">
        <v>1</v>
      </c>
      <c r="AY204" t="s">
        <v>14</v>
      </c>
      <c r="AZ204" t="s">
        <v>1230</v>
      </c>
      <c r="BA204" t="s">
        <v>1231</v>
      </c>
      <c r="BB204">
        <v>40</v>
      </c>
      <c r="BC204" t="s">
        <v>17</v>
      </c>
      <c r="BD204" t="s">
        <v>18</v>
      </c>
      <c r="BF204" s="6">
        <v>43967</v>
      </c>
      <c r="BG204" s="7" t="s">
        <v>19</v>
      </c>
      <c r="BI204">
        <v>4</v>
      </c>
      <c r="BJ204">
        <v>377053</v>
      </c>
      <c r="BL204" t="s">
        <v>1232</v>
      </c>
      <c r="BX204">
        <v>217106</v>
      </c>
    </row>
    <row r="205" spans="1:76" x14ac:dyDescent="0.25">
      <c r="A205">
        <v>217414</v>
      </c>
      <c r="C205">
        <v>1</v>
      </c>
      <c r="D205">
        <v>1</v>
      </c>
      <c r="E205">
        <v>3</v>
      </c>
      <c r="F205" t="s">
        <v>0</v>
      </c>
      <c r="G205" t="s">
        <v>1</v>
      </c>
      <c r="H205" t="s">
        <v>1253</v>
      </c>
      <c r="I205" t="s">
        <v>3</v>
      </c>
      <c r="K205">
        <v>1</v>
      </c>
      <c r="L205" t="s">
        <v>4</v>
      </c>
      <c r="M205">
        <v>101677</v>
      </c>
      <c r="N205" t="s">
        <v>5</v>
      </c>
      <c r="O205" t="s">
        <v>5</v>
      </c>
      <c r="S205" t="s">
        <v>2562</v>
      </c>
      <c r="T205" t="s">
        <v>775</v>
      </c>
      <c r="U205" t="s">
        <v>1241</v>
      </c>
      <c r="V205" s="1">
        <v>1</v>
      </c>
      <c r="W205" t="s">
        <v>7</v>
      </c>
      <c r="X205" t="s">
        <v>1125</v>
      </c>
      <c r="Y205" t="s">
        <v>1126</v>
      </c>
      <c r="Z205" s="3">
        <v>6</v>
      </c>
      <c r="AA205" s="4">
        <v>625</v>
      </c>
      <c r="AB205" t="s">
        <v>1235</v>
      </c>
      <c r="AC205" t="s">
        <v>10</v>
      </c>
      <c r="AD205">
        <v>2020</v>
      </c>
      <c r="AE205">
        <v>6</v>
      </c>
      <c r="AF205">
        <v>16</v>
      </c>
      <c r="AJ205" t="s">
        <v>5</v>
      </c>
      <c r="AK205" t="s">
        <v>11</v>
      </c>
      <c r="AL205">
        <v>220364</v>
      </c>
      <c r="AM205">
        <v>6634141</v>
      </c>
      <c r="AN205" s="4">
        <v>221000</v>
      </c>
      <c r="AO205" s="4">
        <v>6635000</v>
      </c>
      <c r="AP205">
        <v>24</v>
      </c>
      <c r="AR205">
        <v>40</v>
      </c>
      <c r="AT205" t="s">
        <v>1254</v>
      </c>
      <c r="AU205">
        <v>101677</v>
      </c>
      <c r="AW205" s="5" t="s">
        <v>13</v>
      </c>
      <c r="AX205">
        <v>1</v>
      </c>
      <c r="AY205" t="s">
        <v>14</v>
      </c>
      <c r="AZ205" t="s">
        <v>1255</v>
      </c>
      <c r="BA205" t="s">
        <v>1256</v>
      </c>
      <c r="BB205">
        <v>40</v>
      </c>
      <c r="BC205" t="s">
        <v>17</v>
      </c>
      <c r="BD205" t="s">
        <v>18</v>
      </c>
      <c r="BF205" s="6">
        <v>43998</v>
      </c>
      <c r="BG205" s="7" t="s">
        <v>19</v>
      </c>
      <c r="BI205">
        <v>4</v>
      </c>
      <c r="BJ205">
        <v>377972</v>
      </c>
      <c r="BL205" t="s">
        <v>1257</v>
      </c>
      <c r="BX205">
        <v>217414</v>
      </c>
    </row>
    <row r="206" spans="1:76" x14ac:dyDescent="0.25">
      <c r="A206">
        <v>217418</v>
      </c>
      <c r="C206">
        <v>1</v>
      </c>
      <c r="D206">
        <v>1</v>
      </c>
      <c r="E206">
        <v>4</v>
      </c>
      <c r="F206" t="s">
        <v>0</v>
      </c>
      <c r="G206" t="s">
        <v>1</v>
      </c>
      <c r="H206" t="s">
        <v>1258</v>
      </c>
      <c r="I206" t="s">
        <v>3</v>
      </c>
      <c r="K206">
        <v>1</v>
      </c>
      <c r="L206" t="s">
        <v>4</v>
      </c>
      <c r="M206">
        <v>101677</v>
      </c>
      <c r="N206" t="s">
        <v>5</v>
      </c>
      <c r="O206" t="s">
        <v>5</v>
      </c>
      <c r="S206" t="s">
        <v>2562</v>
      </c>
      <c r="T206" t="s">
        <v>775</v>
      </c>
      <c r="U206" t="s">
        <v>1241</v>
      </c>
      <c r="V206" s="1">
        <v>1</v>
      </c>
      <c r="W206" t="s">
        <v>7</v>
      </c>
      <c r="X206" t="s">
        <v>1125</v>
      </c>
      <c r="Y206" t="s">
        <v>1126</v>
      </c>
      <c r="Z206" s="3">
        <v>6</v>
      </c>
      <c r="AA206" s="4">
        <v>625</v>
      </c>
      <c r="AB206" t="s">
        <v>1235</v>
      </c>
      <c r="AC206" t="s">
        <v>10</v>
      </c>
      <c r="AD206">
        <v>2020</v>
      </c>
      <c r="AE206">
        <v>6</v>
      </c>
      <c r="AF206">
        <v>16</v>
      </c>
      <c r="AJ206" t="s">
        <v>5</v>
      </c>
      <c r="AK206" t="s">
        <v>11</v>
      </c>
      <c r="AL206">
        <v>220371</v>
      </c>
      <c r="AM206">
        <v>6634141</v>
      </c>
      <c r="AN206" s="4">
        <v>221000</v>
      </c>
      <c r="AO206" s="4">
        <v>6635000</v>
      </c>
      <c r="AP206">
        <v>16</v>
      </c>
      <c r="AR206">
        <v>40</v>
      </c>
      <c r="AT206" t="s">
        <v>1259</v>
      </c>
      <c r="AU206">
        <v>101677</v>
      </c>
      <c r="AW206" s="5" t="s">
        <v>13</v>
      </c>
      <c r="AX206">
        <v>1</v>
      </c>
      <c r="AY206" t="s">
        <v>14</v>
      </c>
      <c r="AZ206" t="s">
        <v>1260</v>
      </c>
      <c r="BA206" t="s">
        <v>1261</v>
      </c>
      <c r="BB206">
        <v>40</v>
      </c>
      <c r="BC206" t="s">
        <v>17</v>
      </c>
      <c r="BD206" t="s">
        <v>18</v>
      </c>
      <c r="BF206" s="6">
        <v>43998</v>
      </c>
      <c r="BG206" s="7" t="s">
        <v>19</v>
      </c>
      <c r="BI206">
        <v>4</v>
      </c>
      <c r="BJ206">
        <v>378007</v>
      </c>
      <c r="BL206" t="s">
        <v>1262</v>
      </c>
      <c r="BX206">
        <v>217418</v>
      </c>
    </row>
    <row r="207" spans="1:76" x14ac:dyDescent="0.25">
      <c r="A207">
        <v>207671</v>
      </c>
      <c r="C207">
        <v>1</v>
      </c>
      <c r="D207">
        <v>1</v>
      </c>
      <c r="E207">
        <v>1</v>
      </c>
      <c r="F207" t="s">
        <v>0</v>
      </c>
      <c r="G207" t="s">
        <v>1</v>
      </c>
      <c r="H207" t="s">
        <v>1461</v>
      </c>
      <c r="I207" t="s">
        <v>3</v>
      </c>
      <c r="K207">
        <v>1</v>
      </c>
      <c r="L207" t="s">
        <v>4</v>
      </c>
      <c r="M207">
        <v>101677</v>
      </c>
      <c r="N207" t="s">
        <v>5</v>
      </c>
      <c r="O207" t="s">
        <v>5</v>
      </c>
      <c r="S207" t="s">
        <v>2562</v>
      </c>
      <c r="T207" t="s">
        <v>775</v>
      </c>
      <c r="U207" t="s">
        <v>1462</v>
      </c>
      <c r="V207" s="1">
        <v>1</v>
      </c>
      <c r="W207" t="s">
        <v>1382</v>
      </c>
      <c r="X207" t="s">
        <v>1463</v>
      </c>
      <c r="Y207" s="2" t="s">
        <v>1384</v>
      </c>
      <c r="Z207" s="3">
        <v>7</v>
      </c>
      <c r="AA207" s="4">
        <v>709</v>
      </c>
      <c r="AB207" s="4" t="s">
        <v>1463</v>
      </c>
      <c r="AC207" t="s">
        <v>10</v>
      </c>
      <c r="AD207">
        <v>2020</v>
      </c>
      <c r="AE207">
        <v>6</v>
      </c>
      <c r="AF207">
        <v>12</v>
      </c>
      <c r="AJ207" t="s">
        <v>5</v>
      </c>
      <c r="AK207" t="s">
        <v>11</v>
      </c>
      <c r="AL207">
        <v>210308</v>
      </c>
      <c r="AM207">
        <v>6548239</v>
      </c>
      <c r="AN207" s="4">
        <v>211000</v>
      </c>
      <c r="AO207" s="4">
        <v>6549000</v>
      </c>
      <c r="AP207">
        <v>24</v>
      </c>
      <c r="AR207">
        <v>40</v>
      </c>
      <c r="AT207" t="s">
        <v>1464</v>
      </c>
      <c r="AU207">
        <v>101677</v>
      </c>
      <c r="AW207" s="5" t="s">
        <v>13</v>
      </c>
      <c r="AX207">
        <v>1</v>
      </c>
      <c r="AY207" t="s">
        <v>14</v>
      </c>
      <c r="AZ207" t="s">
        <v>1465</v>
      </c>
      <c r="BA207" t="s">
        <v>1466</v>
      </c>
      <c r="BB207">
        <v>40</v>
      </c>
      <c r="BC207" t="s">
        <v>17</v>
      </c>
      <c r="BD207" t="s">
        <v>18</v>
      </c>
      <c r="BF207" s="6">
        <v>43994.269236111097</v>
      </c>
      <c r="BG207" s="7" t="s">
        <v>19</v>
      </c>
      <c r="BI207">
        <v>4</v>
      </c>
      <c r="BJ207">
        <v>376978</v>
      </c>
      <c r="BL207" t="s">
        <v>1467</v>
      </c>
      <c r="BX207">
        <v>207671</v>
      </c>
    </row>
    <row r="208" spans="1:76" x14ac:dyDescent="0.25">
      <c r="A208">
        <v>194381</v>
      </c>
      <c r="C208">
        <v>1</v>
      </c>
      <c r="F208" t="s">
        <v>0</v>
      </c>
      <c r="G208" t="s">
        <v>1</v>
      </c>
      <c r="H208" t="s">
        <v>1647</v>
      </c>
      <c r="I208" t="s">
        <v>3</v>
      </c>
      <c r="K208">
        <v>1</v>
      </c>
      <c r="L208" t="s">
        <v>4</v>
      </c>
      <c r="M208">
        <v>101677</v>
      </c>
      <c r="N208" t="s">
        <v>5</v>
      </c>
      <c r="O208" t="s">
        <v>5</v>
      </c>
      <c r="S208" t="s">
        <v>2562</v>
      </c>
      <c r="T208" t="s">
        <v>775</v>
      </c>
      <c r="U208" t="s">
        <v>1630</v>
      </c>
      <c r="V208" s="1">
        <v>1</v>
      </c>
      <c r="W208" t="s">
        <v>1382</v>
      </c>
      <c r="X208" t="s">
        <v>1560</v>
      </c>
      <c r="Y208" s="2" t="s">
        <v>1533</v>
      </c>
      <c r="Z208" s="3">
        <v>8</v>
      </c>
      <c r="AA208" s="4">
        <v>806</v>
      </c>
      <c r="AB208" s="4" t="s">
        <v>1560</v>
      </c>
      <c r="AC208" t="s">
        <v>10</v>
      </c>
      <c r="AD208">
        <v>2020</v>
      </c>
      <c r="AE208">
        <v>7</v>
      </c>
      <c r="AF208">
        <v>24</v>
      </c>
      <c r="AJ208" t="s">
        <v>5</v>
      </c>
      <c r="AK208" t="s">
        <v>11</v>
      </c>
      <c r="AL208">
        <v>192451</v>
      </c>
      <c r="AM208">
        <v>6576245</v>
      </c>
      <c r="AN208" s="4">
        <v>193000</v>
      </c>
      <c r="AO208" s="4">
        <v>6577000</v>
      </c>
      <c r="AP208">
        <v>65</v>
      </c>
      <c r="AR208">
        <v>40</v>
      </c>
      <c r="AT208" t="s">
        <v>1648</v>
      </c>
      <c r="AU208">
        <v>101677</v>
      </c>
      <c r="AW208" s="5" t="s">
        <v>13</v>
      </c>
      <c r="AX208">
        <v>1</v>
      </c>
      <c r="AY208" t="s">
        <v>14</v>
      </c>
      <c r="AZ208" t="s">
        <v>1649</v>
      </c>
      <c r="BA208" t="s">
        <v>1650</v>
      </c>
      <c r="BB208">
        <v>40</v>
      </c>
      <c r="BC208" t="s">
        <v>17</v>
      </c>
      <c r="BD208" t="s">
        <v>18</v>
      </c>
      <c r="BF208" s="6">
        <v>44036</v>
      </c>
      <c r="BG208" s="7" t="s">
        <v>19</v>
      </c>
      <c r="BI208">
        <v>4</v>
      </c>
      <c r="BJ208">
        <v>378265</v>
      </c>
      <c r="BL208" t="s">
        <v>1651</v>
      </c>
      <c r="BX208">
        <v>194381</v>
      </c>
    </row>
    <row r="209" spans="1:76" x14ac:dyDescent="0.25">
      <c r="A209">
        <v>124010</v>
      </c>
      <c r="C209">
        <v>1</v>
      </c>
      <c r="D209">
        <v>1</v>
      </c>
      <c r="E209">
        <v>1</v>
      </c>
      <c r="F209" t="s">
        <v>0</v>
      </c>
      <c r="G209" t="s">
        <v>1</v>
      </c>
      <c r="H209" t="s">
        <v>1895</v>
      </c>
      <c r="I209" t="s">
        <v>3</v>
      </c>
      <c r="K209">
        <v>1</v>
      </c>
      <c r="L209" t="s">
        <v>4</v>
      </c>
      <c r="M209">
        <v>101677</v>
      </c>
      <c r="N209" t="s">
        <v>5</v>
      </c>
      <c r="O209" t="s">
        <v>5</v>
      </c>
      <c r="S209" t="s">
        <v>2562</v>
      </c>
      <c r="T209" t="s">
        <v>775</v>
      </c>
      <c r="U209" t="s">
        <v>1896</v>
      </c>
      <c r="V209" s="1">
        <v>1</v>
      </c>
      <c r="W209" t="s">
        <v>1722</v>
      </c>
      <c r="X209" t="s">
        <v>1897</v>
      </c>
      <c r="Y209" t="s">
        <v>1724</v>
      </c>
      <c r="Z209" s="3">
        <v>9</v>
      </c>
      <c r="AA209" s="4">
        <v>938</v>
      </c>
      <c r="AB209" s="4" t="s">
        <v>1897</v>
      </c>
      <c r="AC209" t="s">
        <v>10</v>
      </c>
      <c r="AD209">
        <v>2020</v>
      </c>
      <c r="AE209">
        <v>9</v>
      </c>
      <c r="AF209">
        <v>2</v>
      </c>
      <c r="AJ209" t="s">
        <v>5</v>
      </c>
      <c r="AK209" t="s">
        <v>11</v>
      </c>
      <c r="AL209">
        <v>84757</v>
      </c>
      <c r="AM209">
        <v>6529573</v>
      </c>
      <c r="AN209" s="4">
        <v>85000</v>
      </c>
      <c r="AO209" s="4">
        <v>6529000</v>
      </c>
      <c r="AP209">
        <v>65</v>
      </c>
      <c r="AR209">
        <v>40</v>
      </c>
      <c r="AT209" t="s">
        <v>1898</v>
      </c>
      <c r="AU209">
        <v>101677</v>
      </c>
      <c r="AW209" s="5" t="s">
        <v>13</v>
      </c>
      <c r="AX209">
        <v>1</v>
      </c>
      <c r="AY209" t="s">
        <v>14</v>
      </c>
      <c r="AZ209" t="s">
        <v>1899</v>
      </c>
      <c r="BA209" t="s">
        <v>1900</v>
      </c>
      <c r="BB209">
        <v>40</v>
      </c>
      <c r="BC209" t="s">
        <v>17</v>
      </c>
      <c r="BD209" t="s">
        <v>18</v>
      </c>
      <c r="BF209" s="6">
        <v>44076</v>
      </c>
      <c r="BG209" s="7" t="s">
        <v>19</v>
      </c>
      <c r="BI209">
        <v>4</v>
      </c>
      <c r="BJ209">
        <v>377661</v>
      </c>
      <c r="BL209" t="s">
        <v>1901</v>
      </c>
      <c r="BX209">
        <v>124010</v>
      </c>
    </row>
    <row r="210" spans="1:76" x14ac:dyDescent="0.25">
      <c r="A210">
        <v>124011</v>
      </c>
      <c r="C210">
        <v>1</v>
      </c>
      <c r="D210">
        <v>1</v>
      </c>
      <c r="E210">
        <v>2</v>
      </c>
      <c r="F210" t="s">
        <v>0</v>
      </c>
      <c r="G210" t="s">
        <v>1</v>
      </c>
      <c r="H210" t="s">
        <v>1902</v>
      </c>
      <c r="I210" t="s">
        <v>3</v>
      </c>
      <c r="K210">
        <v>1</v>
      </c>
      <c r="L210" t="s">
        <v>4</v>
      </c>
      <c r="M210">
        <v>101677</v>
      </c>
      <c r="N210" t="s">
        <v>5</v>
      </c>
      <c r="O210" t="s">
        <v>5</v>
      </c>
      <c r="S210" t="s">
        <v>2562</v>
      </c>
      <c r="T210" t="s">
        <v>775</v>
      </c>
      <c r="U210" t="s">
        <v>1896</v>
      </c>
      <c r="V210" s="1">
        <v>1</v>
      </c>
      <c r="W210" t="s">
        <v>1722</v>
      </c>
      <c r="X210" t="s">
        <v>1897</v>
      </c>
      <c r="Y210" t="s">
        <v>1724</v>
      </c>
      <c r="Z210" s="3">
        <v>9</v>
      </c>
      <c r="AA210" s="4">
        <v>938</v>
      </c>
      <c r="AB210" s="4" t="s">
        <v>1897</v>
      </c>
      <c r="AC210" t="s">
        <v>10</v>
      </c>
      <c r="AD210">
        <v>2020</v>
      </c>
      <c r="AE210">
        <v>9</v>
      </c>
      <c r="AF210">
        <v>2</v>
      </c>
      <c r="AJ210" t="s">
        <v>5</v>
      </c>
      <c r="AK210" t="s">
        <v>11</v>
      </c>
      <c r="AL210">
        <v>84757</v>
      </c>
      <c r="AM210">
        <v>6529573</v>
      </c>
      <c r="AN210" s="4">
        <v>85000</v>
      </c>
      <c r="AO210" s="4">
        <v>6529000</v>
      </c>
      <c r="AP210">
        <v>65</v>
      </c>
      <c r="AR210">
        <v>40</v>
      </c>
      <c r="AT210" t="s">
        <v>1903</v>
      </c>
      <c r="AU210">
        <v>101677</v>
      </c>
      <c r="AW210" s="5" t="s">
        <v>13</v>
      </c>
      <c r="AX210">
        <v>1</v>
      </c>
      <c r="AY210" t="s">
        <v>14</v>
      </c>
      <c r="AZ210" t="s">
        <v>1899</v>
      </c>
      <c r="BA210" t="s">
        <v>1904</v>
      </c>
      <c r="BB210">
        <v>40</v>
      </c>
      <c r="BC210" t="s">
        <v>17</v>
      </c>
      <c r="BD210" t="s">
        <v>18</v>
      </c>
      <c r="BF210" s="6">
        <v>44076</v>
      </c>
      <c r="BG210" s="7" t="s">
        <v>19</v>
      </c>
      <c r="BI210">
        <v>4</v>
      </c>
      <c r="BJ210">
        <v>378359</v>
      </c>
      <c r="BL210" t="s">
        <v>1905</v>
      </c>
      <c r="BX210">
        <v>124011</v>
      </c>
    </row>
    <row r="211" spans="1:76" x14ac:dyDescent="0.25">
      <c r="A211">
        <v>31571</v>
      </c>
      <c r="C211">
        <v>1</v>
      </c>
      <c r="D211">
        <v>1</v>
      </c>
      <c r="E211">
        <v>1</v>
      </c>
      <c r="F211" t="s">
        <v>0</v>
      </c>
      <c r="G211" t="s">
        <v>1</v>
      </c>
      <c r="H211" t="s">
        <v>2072</v>
      </c>
      <c r="I211" t="s">
        <v>3</v>
      </c>
      <c r="K211">
        <v>1</v>
      </c>
      <c r="L211" t="s">
        <v>4</v>
      </c>
      <c r="M211">
        <v>101677</v>
      </c>
      <c r="N211" t="s">
        <v>5</v>
      </c>
      <c r="O211" t="s">
        <v>5</v>
      </c>
      <c r="S211" t="s">
        <v>2562</v>
      </c>
      <c r="T211" t="s">
        <v>775</v>
      </c>
      <c r="U211" t="s">
        <v>2073</v>
      </c>
      <c r="V211" s="1">
        <v>1</v>
      </c>
      <c r="W211" t="s">
        <v>2059</v>
      </c>
      <c r="X211" t="s">
        <v>2060</v>
      </c>
      <c r="Y211" t="s">
        <v>2061</v>
      </c>
      <c r="Z211" s="3">
        <v>11</v>
      </c>
      <c r="AA211" s="4">
        <v>1102</v>
      </c>
      <c r="AB211" s="4" t="s">
        <v>2060</v>
      </c>
      <c r="AC211" t="s">
        <v>10</v>
      </c>
      <c r="AD211">
        <v>2020</v>
      </c>
      <c r="AE211">
        <v>8</v>
      </c>
      <c r="AF211">
        <v>28</v>
      </c>
      <c r="AJ211" t="s">
        <v>5</v>
      </c>
      <c r="AK211" t="s">
        <v>11</v>
      </c>
      <c r="AL211">
        <v>-32959</v>
      </c>
      <c r="AM211">
        <v>6561449</v>
      </c>
      <c r="AN211" s="4">
        <v>-33000</v>
      </c>
      <c r="AO211" s="4">
        <v>6561000</v>
      </c>
      <c r="AP211">
        <v>16</v>
      </c>
      <c r="AR211">
        <v>40</v>
      </c>
      <c r="AT211" t="s">
        <v>2074</v>
      </c>
      <c r="AU211">
        <v>101677</v>
      </c>
      <c r="AW211" s="5" t="s">
        <v>13</v>
      </c>
      <c r="AX211">
        <v>1</v>
      </c>
      <c r="AY211" t="s">
        <v>14</v>
      </c>
      <c r="AZ211" t="s">
        <v>2075</v>
      </c>
      <c r="BA211" t="s">
        <v>2076</v>
      </c>
      <c r="BB211">
        <v>40</v>
      </c>
      <c r="BC211" t="s">
        <v>17</v>
      </c>
      <c r="BD211" t="s">
        <v>18</v>
      </c>
      <c r="BF211" s="6">
        <v>44071</v>
      </c>
      <c r="BG211" s="7" t="s">
        <v>19</v>
      </c>
      <c r="BI211">
        <v>4</v>
      </c>
      <c r="BJ211">
        <v>378365</v>
      </c>
      <c r="BL211" t="s">
        <v>2077</v>
      </c>
      <c r="BX211">
        <v>31571</v>
      </c>
    </row>
    <row r="212" spans="1:76" x14ac:dyDescent="0.25">
      <c r="A212">
        <v>34925</v>
      </c>
      <c r="C212">
        <v>1</v>
      </c>
      <c r="F212" t="s">
        <v>0</v>
      </c>
      <c r="G212" t="s">
        <v>1</v>
      </c>
      <c r="H212" t="s">
        <v>2113</v>
      </c>
      <c r="I212" t="s">
        <v>3</v>
      </c>
      <c r="K212">
        <v>1</v>
      </c>
      <c r="L212" t="s">
        <v>4</v>
      </c>
      <c r="M212">
        <v>101677</v>
      </c>
      <c r="N212" t="s">
        <v>5</v>
      </c>
      <c r="O212" t="s">
        <v>5</v>
      </c>
      <c r="S212" t="s">
        <v>2562</v>
      </c>
      <c r="T212" t="s">
        <v>775</v>
      </c>
      <c r="U212" t="s">
        <v>2106</v>
      </c>
      <c r="V212" s="1">
        <v>1</v>
      </c>
      <c r="W212" t="s">
        <v>2059</v>
      </c>
      <c r="X212" t="s">
        <v>2096</v>
      </c>
      <c r="Y212" t="s">
        <v>2061</v>
      </c>
      <c r="Z212" s="3">
        <v>11</v>
      </c>
      <c r="AA212" s="4">
        <v>1103</v>
      </c>
      <c r="AB212" s="4" t="s">
        <v>2096</v>
      </c>
      <c r="AC212" t="s">
        <v>10</v>
      </c>
      <c r="AD212">
        <v>2020</v>
      </c>
      <c r="AE212">
        <v>6</v>
      </c>
      <c r="AF212">
        <v>25</v>
      </c>
      <c r="AJ212" t="s">
        <v>5</v>
      </c>
      <c r="AK212" t="s">
        <v>11</v>
      </c>
      <c r="AL212">
        <v>-32194</v>
      </c>
      <c r="AM212">
        <v>6572478</v>
      </c>
      <c r="AN212" s="4">
        <v>-33000</v>
      </c>
      <c r="AO212" s="4">
        <v>6573000</v>
      </c>
      <c r="AP212">
        <v>65</v>
      </c>
      <c r="AR212">
        <v>40</v>
      </c>
      <c r="AT212" t="s">
        <v>2114</v>
      </c>
      <c r="AU212">
        <v>101677</v>
      </c>
      <c r="AW212" s="5" t="s">
        <v>13</v>
      </c>
      <c r="AX212">
        <v>1</v>
      </c>
      <c r="AY212" t="s">
        <v>14</v>
      </c>
      <c r="AZ212" t="s">
        <v>2115</v>
      </c>
      <c r="BA212" t="s">
        <v>2116</v>
      </c>
      <c r="BB212">
        <v>40</v>
      </c>
      <c r="BC212" t="s">
        <v>17</v>
      </c>
      <c r="BD212" t="s">
        <v>18</v>
      </c>
      <c r="BF212" s="6">
        <v>44007</v>
      </c>
      <c r="BG212" s="7" t="s">
        <v>19</v>
      </c>
      <c r="BI212">
        <v>4</v>
      </c>
      <c r="BJ212">
        <v>377860</v>
      </c>
      <c r="BL212" t="s">
        <v>2117</v>
      </c>
      <c r="BX212">
        <v>34925</v>
      </c>
    </row>
    <row r="213" spans="1:76" x14ac:dyDescent="0.25">
      <c r="A213">
        <v>25341</v>
      </c>
      <c r="C213">
        <v>1</v>
      </c>
      <c r="D213">
        <v>1</v>
      </c>
      <c r="E213">
        <v>1</v>
      </c>
      <c r="F213" t="s">
        <v>0</v>
      </c>
      <c r="G213" t="s">
        <v>1</v>
      </c>
      <c r="H213" t="s">
        <v>2118</v>
      </c>
      <c r="I213" t="s">
        <v>3</v>
      </c>
      <c r="K213">
        <v>1</v>
      </c>
      <c r="L213" t="s">
        <v>4</v>
      </c>
      <c r="M213">
        <v>101677</v>
      </c>
      <c r="N213" t="s">
        <v>5</v>
      </c>
      <c r="O213" t="s">
        <v>5</v>
      </c>
      <c r="S213" t="s">
        <v>2562</v>
      </c>
      <c r="T213" t="s">
        <v>775</v>
      </c>
      <c r="U213" t="s">
        <v>2119</v>
      </c>
      <c r="V213" s="1">
        <v>1</v>
      </c>
      <c r="W213" t="s">
        <v>2059</v>
      </c>
      <c r="X213" t="s">
        <v>2096</v>
      </c>
      <c r="Y213" t="s">
        <v>2061</v>
      </c>
      <c r="Z213" s="3">
        <v>11</v>
      </c>
      <c r="AA213" s="4">
        <v>1103</v>
      </c>
      <c r="AB213" s="4" t="s">
        <v>2096</v>
      </c>
      <c r="AC213" t="s">
        <v>10</v>
      </c>
      <c r="AD213">
        <v>2020</v>
      </c>
      <c r="AE213">
        <v>6</v>
      </c>
      <c r="AF213">
        <v>30</v>
      </c>
      <c r="AJ213" t="s">
        <v>5</v>
      </c>
      <c r="AK213" t="s">
        <v>11</v>
      </c>
      <c r="AL213">
        <v>-35034</v>
      </c>
      <c r="AM213">
        <v>6570570</v>
      </c>
      <c r="AN213" s="4">
        <v>-35000</v>
      </c>
      <c r="AO213" s="4">
        <v>6571000</v>
      </c>
      <c r="AP213">
        <v>83</v>
      </c>
      <c r="AR213">
        <v>40</v>
      </c>
      <c r="AT213" t="s">
        <v>2120</v>
      </c>
      <c r="AU213">
        <v>101677</v>
      </c>
      <c r="AW213" s="5" t="s">
        <v>13</v>
      </c>
      <c r="AX213">
        <v>1</v>
      </c>
      <c r="AY213" t="s">
        <v>14</v>
      </c>
      <c r="AZ213" t="s">
        <v>2121</v>
      </c>
      <c r="BA213" t="s">
        <v>2122</v>
      </c>
      <c r="BB213">
        <v>40</v>
      </c>
      <c r="BC213" t="s">
        <v>17</v>
      </c>
      <c r="BD213" t="s">
        <v>18</v>
      </c>
      <c r="BF213" s="6">
        <v>44012</v>
      </c>
      <c r="BG213" s="7" t="s">
        <v>19</v>
      </c>
      <c r="BI213">
        <v>4</v>
      </c>
      <c r="BJ213">
        <v>378039</v>
      </c>
      <c r="BL213" t="s">
        <v>2123</v>
      </c>
      <c r="BX213">
        <v>25341</v>
      </c>
    </row>
    <row r="214" spans="1:76" x14ac:dyDescent="0.25">
      <c r="A214">
        <v>12068</v>
      </c>
      <c r="C214">
        <v>1</v>
      </c>
      <c r="D214">
        <v>1</v>
      </c>
      <c r="E214">
        <v>1</v>
      </c>
      <c r="F214" t="s">
        <v>0</v>
      </c>
      <c r="G214" t="s">
        <v>1</v>
      </c>
      <c r="H214" t="s">
        <v>2170</v>
      </c>
      <c r="I214" t="s">
        <v>3</v>
      </c>
      <c r="K214">
        <v>1</v>
      </c>
      <c r="L214" t="s">
        <v>4</v>
      </c>
      <c r="M214">
        <v>101677</v>
      </c>
      <c r="N214" t="s">
        <v>5</v>
      </c>
      <c r="O214" t="s">
        <v>5</v>
      </c>
      <c r="S214" t="s">
        <v>2562</v>
      </c>
      <c r="T214" t="s">
        <v>775</v>
      </c>
      <c r="U214" t="s">
        <v>2171</v>
      </c>
      <c r="V214" s="1">
        <v>1</v>
      </c>
      <c r="W214" t="s">
        <v>2059</v>
      </c>
      <c r="X214" t="s">
        <v>2172</v>
      </c>
      <c r="Y214" t="s">
        <v>2061</v>
      </c>
      <c r="Z214" s="3">
        <v>11</v>
      </c>
      <c r="AA214" s="4">
        <v>1146</v>
      </c>
      <c r="AB214" t="s">
        <v>2172</v>
      </c>
      <c r="AC214" t="s">
        <v>10</v>
      </c>
      <c r="AD214">
        <v>2020</v>
      </c>
      <c r="AE214">
        <v>6</v>
      </c>
      <c r="AF214">
        <v>23</v>
      </c>
      <c r="AJ214" t="s">
        <v>5</v>
      </c>
      <c r="AK214" t="s">
        <v>11</v>
      </c>
      <c r="AL214">
        <v>-44732</v>
      </c>
      <c r="AM214">
        <v>6621109</v>
      </c>
      <c r="AN214" s="4">
        <v>-45000</v>
      </c>
      <c r="AO214" s="4">
        <v>6621000</v>
      </c>
      <c r="AP214">
        <v>6</v>
      </c>
      <c r="AR214">
        <v>40</v>
      </c>
      <c r="AT214" t="s">
        <v>2173</v>
      </c>
      <c r="AU214">
        <v>101677</v>
      </c>
      <c r="AW214" s="5" t="s">
        <v>13</v>
      </c>
      <c r="AX214">
        <v>1</v>
      </c>
      <c r="AY214" t="s">
        <v>14</v>
      </c>
      <c r="AZ214" t="s">
        <v>2174</v>
      </c>
      <c r="BA214" t="s">
        <v>2175</v>
      </c>
      <c r="BB214">
        <v>40</v>
      </c>
      <c r="BC214" t="s">
        <v>17</v>
      </c>
      <c r="BD214" t="s">
        <v>18</v>
      </c>
      <c r="BF214" s="6">
        <v>44005</v>
      </c>
      <c r="BG214" s="7" t="s">
        <v>19</v>
      </c>
      <c r="BI214">
        <v>4</v>
      </c>
      <c r="BJ214">
        <v>377313</v>
      </c>
      <c r="BL214" t="s">
        <v>2176</v>
      </c>
      <c r="BX214">
        <v>12068</v>
      </c>
    </row>
    <row r="215" spans="1:76" x14ac:dyDescent="0.25">
      <c r="A215">
        <v>84986</v>
      </c>
      <c r="C215">
        <v>1</v>
      </c>
      <c r="D215">
        <v>1</v>
      </c>
      <c r="E215">
        <v>1</v>
      </c>
      <c r="F215" t="s">
        <v>0</v>
      </c>
      <c r="G215" t="s">
        <v>1</v>
      </c>
      <c r="H215" t="s">
        <v>2332</v>
      </c>
      <c r="I215" t="s">
        <v>3</v>
      </c>
      <c r="K215">
        <v>1</v>
      </c>
      <c r="L215" t="s">
        <v>4</v>
      </c>
      <c r="M215">
        <v>101677</v>
      </c>
      <c r="N215" t="s">
        <v>5</v>
      </c>
      <c r="O215" t="s">
        <v>5</v>
      </c>
      <c r="S215" t="s">
        <v>2562</v>
      </c>
      <c r="T215" t="s">
        <v>775</v>
      </c>
      <c r="U215" t="s">
        <v>2333</v>
      </c>
      <c r="V215" s="1">
        <v>1</v>
      </c>
      <c r="W215" t="s">
        <v>2206</v>
      </c>
      <c r="X215" t="s">
        <v>2334</v>
      </c>
      <c r="Y215" s="2" t="s">
        <v>2294</v>
      </c>
      <c r="Z215" s="3">
        <v>14</v>
      </c>
      <c r="AA215" s="4">
        <v>1443</v>
      </c>
      <c r="AB215" s="4" t="s">
        <v>2335</v>
      </c>
      <c r="AC215" t="s">
        <v>10</v>
      </c>
      <c r="AD215">
        <v>2020</v>
      </c>
      <c r="AE215">
        <v>6</v>
      </c>
      <c r="AF215">
        <v>19</v>
      </c>
      <c r="AJ215" t="s">
        <v>5</v>
      </c>
      <c r="AK215" t="s">
        <v>11</v>
      </c>
      <c r="AL215">
        <v>27259</v>
      </c>
      <c r="AM215">
        <v>6897759</v>
      </c>
      <c r="AN215" s="4">
        <v>27000</v>
      </c>
      <c r="AO215" s="4">
        <v>6897000</v>
      </c>
      <c r="AP215">
        <v>0</v>
      </c>
      <c r="AR215">
        <v>40</v>
      </c>
      <c r="AT215" t="s">
        <v>2336</v>
      </c>
      <c r="AU215">
        <v>101677</v>
      </c>
      <c r="AW215" s="5" t="s">
        <v>13</v>
      </c>
      <c r="AX215">
        <v>1</v>
      </c>
      <c r="AY215" t="s">
        <v>14</v>
      </c>
      <c r="AZ215" t="s">
        <v>2337</v>
      </c>
      <c r="BA215" t="s">
        <v>2338</v>
      </c>
      <c r="BB215">
        <v>40</v>
      </c>
      <c r="BC215" t="s">
        <v>17</v>
      </c>
      <c r="BD215" t="s">
        <v>18</v>
      </c>
      <c r="BF215" s="6">
        <v>44001</v>
      </c>
      <c r="BG215" s="7" t="s">
        <v>19</v>
      </c>
      <c r="BI215">
        <v>4</v>
      </c>
      <c r="BJ215">
        <v>377161</v>
      </c>
      <c r="BL215" t="s">
        <v>2339</v>
      </c>
      <c r="BX215">
        <v>84986</v>
      </c>
    </row>
    <row r="216" spans="1:76" x14ac:dyDescent="0.25">
      <c r="A216">
        <v>124575</v>
      </c>
      <c r="B216">
        <v>266689</v>
      </c>
      <c r="F216" t="s">
        <v>0</v>
      </c>
      <c r="G216" t="s">
        <v>38</v>
      </c>
      <c r="H216" t="s">
        <v>1922</v>
      </c>
      <c r="I216" s="8" t="str">
        <f>HYPERLINK(AT216,"Hb")</f>
        <v>Hb</v>
      </c>
      <c r="K216">
        <v>1</v>
      </c>
      <c r="L216" t="s">
        <v>4</v>
      </c>
      <c r="M216">
        <v>101677</v>
      </c>
      <c r="N216" t="s">
        <v>5</v>
      </c>
      <c r="O216" t="s">
        <v>5</v>
      </c>
      <c r="U216" t="s">
        <v>1923</v>
      </c>
      <c r="V216" s="1">
        <v>1</v>
      </c>
      <c r="W216" t="s">
        <v>1722</v>
      </c>
      <c r="X216" t="s">
        <v>1908</v>
      </c>
      <c r="Y216" t="s">
        <v>1909</v>
      </c>
      <c r="Z216" s="3">
        <v>10</v>
      </c>
      <c r="AA216" s="4">
        <v>1001</v>
      </c>
      <c r="AB216" s="4" t="s">
        <v>1908</v>
      </c>
      <c r="AC216" t="s">
        <v>1924</v>
      </c>
      <c r="AD216">
        <v>1879</v>
      </c>
      <c r="AE216">
        <v>7</v>
      </c>
      <c r="AF216">
        <v>1</v>
      </c>
      <c r="AG216" t="s">
        <v>1925</v>
      </c>
      <c r="AH216" t="s">
        <v>46</v>
      </c>
      <c r="AJ216" t="s">
        <v>5</v>
      </c>
      <c r="AK216" t="s">
        <v>11</v>
      </c>
      <c r="AL216">
        <v>85237</v>
      </c>
      <c r="AM216">
        <v>6463126</v>
      </c>
      <c r="AN216" s="4">
        <v>85000</v>
      </c>
      <c r="AO216" s="4">
        <v>6463000</v>
      </c>
      <c r="AP216">
        <v>707</v>
      </c>
      <c r="AR216">
        <v>8</v>
      </c>
      <c r="AS216" t="s">
        <v>255</v>
      </c>
      <c r="AT216" t="s">
        <v>1926</v>
      </c>
      <c r="AU216">
        <v>101677</v>
      </c>
      <c r="AW216" s="5" t="s">
        <v>13</v>
      </c>
      <c r="AX216">
        <v>1</v>
      </c>
      <c r="AY216" t="s">
        <v>14</v>
      </c>
      <c r="AZ216" t="s">
        <v>1927</v>
      </c>
      <c r="BA216" t="s">
        <v>1928</v>
      </c>
      <c r="BB216">
        <v>8</v>
      </c>
      <c r="BC216" t="s">
        <v>51</v>
      </c>
      <c r="BD216" t="s">
        <v>52</v>
      </c>
      <c r="BE216">
        <v>1</v>
      </c>
      <c r="BF216" s="6">
        <v>40997</v>
      </c>
      <c r="BG216" s="7" t="s">
        <v>19</v>
      </c>
      <c r="BI216">
        <v>3</v>
      </c>
      <c r="BJ216">
        <v>438023</v>
      </c>
      <c r="BK216">
        <v>172644</v>
      </c>
      <c r="BL216" t="s">
        <v>1929</v>
      </c>
      <c r="BN216" t="s">
        <v>1930</v>
      </c>
      <c r="BX216">
        <v>124575</v>
      </c>
    </row>
    <row r="217" spans="1:76" x14ac:dyDescent="0.25">
      <c r="A217">
        <v>189478</v>
      </c>
      <c r="B217">
        <v>140319</v>
      </c>
      <c r="F217" t="s">
        <v>0</v>
      </c>
      <c r="G217" t="s">
        <v>1568</v>
      </c>
      <c r="H217" t="s">
        <v>1569</v>
      </c>
      <c r="I217" s="8" t="str">
        <f>HYPERLINK(AT217,"Hb")</f>
        <v>Hb</v>
      </c>
      <c r="K217">
        <v>1</v>
      </c>
      <c r="L217" t="s">
        <v>4</v>
      </c>
      <c r="M217">
        <v>101677</v>
      </c>
      <c r="N217" t="s">
        <v>5</v>
      </c>
      <c r="O217" t="s">
        <v>5</v>
      </c>
      <c r="U217" t="s">
        <v>1570</v>
      </c>
      <c r="V217" s="13">
        <v>3</v>
      </c>
      <c r="W217" t="s">
        <v>1382</v>
      </c>
      <c r="X217" t="s">
        <v>1560</v>
      </c>
      <c r="Y217" s="2" t="s">
        <v>1533</v>
      </c>
      <c r="Z217" s="3">
        <v>8</v>
      </c>
      <c r="AA217" s="4">
        <v>806</v>
      </c>
      <c r="AB217" s="4" t="s">
        <v>1560</v>
      </c>
      <c r="AC217" t="s">
        <v>1571</v>
      </c>
      <c r="AD217">
        <v>1909</v>
      </c>
      <c r="AE217">
        <v>7</v>
      </c>
      <c r="AF217">
        <v>13</v>
      </c>
      <c r="AG217" t="s">
        <v>1572</v>
      </c>
      <c r="AH217" t="s">
        <v>1572</v>
      </c>
      <c r="AJ217" t="s">
        <v>5</v>
      </c>
      <c r="AK217" t="s">
        <v>11</v>
      </c>
      <c r="AL217">
        <v>185810</v>
      </c>
      <c r="AM217">
        <v>6581392</v>
      </c>
      <c r="AN217" s="4">
        <v>185000</v>
      </c>
      <c r="AO217" s="4">
        <v>6581000</v>
      </c>
      <c r="AP217">
        <v>29040</v>
      </c>
      <c r="AR217">
        <v>105</v>
      </c>
      <c r="AS217" t="s">
        <v>1573</v>
      </c>
      <c r="AT217" t="s">
        <v>1574</v>
      </c>
      <c r="AU217">
        <v>101677</v>
      </c>
      <c r="AW217" s="5" t="s">
        <v>13</v>
      </c>
      <c r="AX217">
        <v>1</v>
      </c>
      <c r="AY217" t="s">
        <v>14</v>
      </c>
      <c r="AZ217" t="s">
        <v>1575</v>
      </c>
      <c r="BA217" t="s">
        <v>1576</v>
      </c>
      <c r="BB217">
        <v>105</v>
      </c>
      <c r="BC217" t="s">
        <v>1577</v>
      </c>
      <c r="BD217" t="s">
        <v>1578</v>
      </c>
      <c r="BE217">
        <v>1</v>
      </c>
      <c r="BF217" s="6">
        <v>40150</v>
      </c>
      <c r="BG217" s="7" t="s">
        <v>19</v>
      </c>
      <c r="BI217">
        <v>5</v>
      </c>
      <c r="BJ217">
        <v>292045</v>
      </c>
      <c r="BK217">
        <v>172615</v>
      </c>
      <c r="BL217" t="s">
        <v>1579</v>
      </c>
      <c r="BN217" t="s">
        <v>1580</v>
      </c>
      <c r="BX217">
        <v>189478</v>
      </c>
    </row>
    <row r="218" spans="1:76" x14ac:dyDescent="0.25">
      <c r="A218">
        <v>189479</v>
      </c>
      <c r="B218">
        <v>140320</v>
      </c>
      <c r="F218" t="s">
        <v>0</v>
      </c>
      <c r="G218" t="s">
        <v>1568</v>
      </c>
      <c r="H218" t="s">
        <v>1581</v>
      </c>
      <c r="I218" s="8" t="str">
        <f>HYPERLINK(AT218,"Hb")</f>
        <v>Hb</v>
      </c>
      <c r="K218">
        <v>1</v>
      </c>
      <c r="L218" t="s">
        <v>4</v>
      </c>
      <c r="M218">
        <v>101677</v>
      </c>
      <c r="N218" t="s">
        <v>5</v>
      </c>
      <c r="O218" t="s">
        <v>5</v>
      </c>
      <c r="U218" t="s">
        <v>1570</v>
      </c>
      <c r="V218" s="13">
        <v>3</v>
      </c>
      <c r="W218" t="s">
        <v>1382</v>
      </c>
      <c r="X218" t="s">
        <v>1560</v>
      </c>
      <c r="Y218" s="2" t="s">
        <v>1533</v>
      </c>
      <c r="Z218" s="3">
        <v>8</v>
      </c>
      <c r="AA218" s="4">
        <v>806</v>
      </c>
      <c r="AB218" s="4" t="s">
        <v>1560</v>
      </c>
      <c r="AC218" t="s">
        <v>1571</v>
      </c>
      <c r="AD218">
        <v>1909</v>
      </c>
      <c r="AE218">
        <v>7</v>
      </c>
      <c r="AF218">
        <v>13</v>
      </c>
      <c r="AG218" t="s">
        <v>1572</v>
      </c>
      <c r="AH218" t="s">
        <v>1572</v>
      </c>
      <c r="AJ218" t="s">
        <v>5</v>
      </c>
      <c r="AK218" t="s">
        <v>11</v>
      </c>
      <c r="AL218">
        <v>185810</v>
      </c>
      <c r="AM218">
        <v>6581392</v>
      </c>
      <c r="AN218" s="4">
        <v>185000</v>
      </c>
      <c r="AO218" s="4">
        <v>6581000</v>
      </c>
      <c r="AP218">
        <v>29040</v>
      </c>
      <c r="AR218">
        <v>105</v>
      </c>
      <c r="AS218" t="s">
        <v>1573</v>
      </c>
      <c r="AT218" t="s">
        <v>1582</v>
      </c>
      <c r="AU218">
        <v>101677</v>
      </c>
      <c r="AW218" s="5" t="s">
        <v>13</v>
      </c>
      <c r="AX218">
        <v>1</v>
      </c>
      <c r="AY218" t="s">
        <v>14</v>
      </c>
      <c r="AZ218" t="s">
        <v>1575</v>
      </c>
      <c r="BA218" t="s">
        <v>1583</v>
      </c>
      <c r="BB218">
        <v>105</v>
      </c>
      <c r="BC218" t="s">
        <v>1577</v>
      </c>
      <c r="BD218" t="s">
        <v>1578</v>
      </c>
      <c r="BE218">
        <v>1</v>
      </c>
      <c r="BF218" s="6">
        <v>40150</v>
      </c>
      <c r="BG218" s="7" t="s">
        <v>19</v>
      </c>
      <c r="BI218">
        <v>5</v>
      </c>
      <c r="BJ218">
        <v>292046</v>
      </c>
      <c r="BK218">
        <v>172616</v>
      </c>
      <c r="BL218" t="s">
        <v>1584</v>
      </c>
      <c r="BN218" t="s">
        <v>1585</v>
      </c>
      <c r="BX218">
        <v>189479</v>
      </c>
    </row>
    <row r="219" spans="1:76" x14ac:dyDescent="0.25">
      <c r="A219">
        <v>531</v>
      </c>
      <c r="B219">
        <v>136129</v>
      </c>
      <c r="F219" t="s">
        <v>0</v>
      </c>
      <c r="G219" t="s">
        <v>1568</v>
      </c>
      <c r="H219" t="s">
        <v>2187</v>
      </c>
      <c r="I219" t="s">
        <v>64</v>
      </c>
      <c r="K219">
        <v>1</v>
      </c>
      <c r="L219" t="s">
        <v>4</v>
      </c>
      <c r="M219">
        <v>101677</v>
      </c>
      <c r="N219" t="s">
        <v>5</v>
      </c>
      <c r="O219" t="s">
        <v>5</v>
      </c>
      <c r="U219" t="s">
        <v>2188</v>
      </c>
      <c r="V219" s="13">
        <v>3</v>
      </c>
      <c r="W219" t="s">
        <v>2059</v>
      </c>
      <c r="X219" t="s">
        <v>2179</v>
      </c>
      <c r="Y219" t="s">
        <v>2061</v>
      </c>
      <c r="Z219" s="3">
        <v>11</v>
      </c>
      <c r="AA219" s="4">
        <v>1149</v>
      </c>
      <c r="AB219" t="s">
        <v>2179</v>
      </c>
      <c r="AC219" t="s">
        <v>2189</v>
      </c>
      <c r="AD219">
        <v>1997</v>
      </c>
      <c r="AE219">
        <v>7</v>
      </c>
      <c r="AF219">
        <v>10</v>
      </c>
      <c r="AG219" t="s">
        <v>2190</v>
      </c>
      <c r="AH219" t="s">
        <v>2190</v>
      </c>
      <c r="AJ219" t="s">
        <v>5</v>
      </c>
      <c r="AK219" t="s">
        <v>11</v>
      </c>
      <c r="AL219">
        <v>-61216</v>
      </c>
      <c r="AM219">
        <v>6610884</v>
      </c>
      <c r="AN219" s="4">
        <v>-61000</v>
      </c>
      <c r="AO219" s="4">
        <v>6611000</v>
      </c>
      <c r="AP219">
        <v>22906</v>
      </c>
      <c r="AR219">
        <v>105</v>
      </c>
      <c r="AT219" s="6"/>
      <c r="AU219">
        <v>101677</v>
      </c>
      <c r="AW219" s="5" t="s">
        <v>13</v>
      </c>
      <c r="AX219">
        <v>1</v>
      </c>
      <c r="AY219" t="s">
        <v>14</v>
      </c>
      <c r="AZ219" t="s">
        <v>2191</v>
      </c>
      <c r="BA219" t="s">
        <v>2192</v>
      </c>
      <c r="BB219">
        <v>105</v>
      </c>
      <c r="BC219" t="s">
        <v>1577</v>
      </c>
      <c r="BD219" t="s">
        <v>1578</v>
      </c>
      <c r="BF219" s="6">
        <v>40150</v>
      </c>
      <c r="BG219" s="7" t="s">
        <v>19</v>
      </c>
      <c r="BI219">
        <v>5</v>
      </c>
      <c r="BJ219">
        <v>286526</v>
      </c>
      <c r="BK219">
        <v>172663</v>
      </c>
      <c r="BL219" t="s">
        <v>2193</v>
      </c>
      <c r="BN219" t="s">
        <v>2194</v>
      </c>
      <c r="BX219">
        <v>531</v>
      </c>
    </row>
    <row r="220" spans="1:76" x14ac:dyDescent="0.25">
      <c r="A220">
        <v>16606</v>
      </c>
      <c r="B220">
        <v>137012</v>
      </c>
      <c r="F220" t="s">
        <v>0</v>
      </c>
      <c r="G220" t="s">
        <v>1568</v>
      </c>
      <c r="H220" t="s">
        <v>2139</v>
      </c>
      <c r="I220" t="s">
        <v>64</v>
      </c>
      <c r="K220">
        <v>1</v>
      </c>
      <c r="L220" t="s">
        <v>4</v>
      </c>
      <c r="M220">
        <v>101677</v>
      </c>
      <c r="N220" t="s">
        <v>5</v>
      </c>
      <c r="O220" t="s">
        <v>5</v>
      </c>
      <c r="U220" t="s">
        <v>2140</v>
      </c>
      <c r="V220" s="1">
        <v>1</v>
      </c>
      <c r="W220" t="s">
        <v>2059</v>
      </c>
      <c r="X220" t="s">
        <v>2141</v>
      </c>
      <c r="Y220" t="s">
        <v>2061</v>
      </c>
      <c r="Z220" s="3">
        <v>11</v>
      </c>
      <c r="AA220" s="4">
        <v>1119</v>
      </c>
      <c r="AB220" t="s">
        <v>2141</v>
      </c>
      <c r="AC220" t="s">
        <v>2142</v>
      </c>
      <c r="AD220">
        <v>2010</v>
      </c>
      <c r="AE220">
        <v>6</v>
      </c>
      <c r="AF220">
        <v>27</v>
      </c>
      <c r="AG220" t="s">
        <v>2143</v>
      </c>
      <c r="AH220" t="s">
        <v>2143</v>
      </c>
      <c r="AJ220" t="s">
        <v>5</v>
      </c>
      <c r="AK220" t="s">
        <v>11</v>
      </c>
      <c r="AL220">
        <v>-40516</v>
      </c>
      <c r="AM220">
        <v>6537631</v>
      </c>
      <c r="AN220" s="4">
        <v>-41000</v>
      </c>
      <c r="AO220" s="4">
        <v>6537000</v>
      </c>
      <c r="AP220">
        <v>1</v>
      </c>
      <c r="AR220">
        <v>105</v>
      </c>
      <c r="AT220" s="6"/>
      <c r="AU220">
        <v>101677</v>
      </c>
      <c r="AW220" s="5" t="s">
        <v>13</v>
      </c>
      <c r="AX220">
        <v>1</v>
      </c>
      <c r="AY220" t="s">
        <v>14</v>
      </c>
      <c r="AZ220" t="s">
        <v>2144</v>
      </c>
      <c r="BA220" t="s">
        <v>2145</v>
      </c>
      <c r="BB220">
        <v>105</v>
      </c>
      <c r="BC220" t="s">
        <v>1577</v>
      </c>
      <c r="BD220" t="s">
        <v>1578</v>
      </c>
      <c r="BF220" s="6">
        <v>40920</v>
      </c>
      <c r="BG220" s="7" t="s">
        <v>19</v>
      </c>
      <c r="BI220">
        <v>5</v>
      </c>
      <c r="BJ220">
        <v>287465</v>
      </c>
      <c r="BK220">
        <v>172660</v>
      </c>
      <c r="BL220" t="s">
        <v>2146</v>
      </c>
      <c r="BN220" t="s">
        <v>2147</v>
      </c>
      <c r="BX220">
        <v>16606</v>
      </c>
    </row>
    <row r="221" spans="1:76" x14ac:dyDescent="0.25">
      <c r="A221">
        <v>22735</v>
      </c>
      <c r="B221">
        <v>137432</v>
      </c>
      <c r="F221" t="s">
        <v>0</v>
      </c>
      <c r="G221" t="s">
        <v>1568</v>
      </c>
      <c r="H221" t="s">
        <v>2148</v>
      </c>
      <c r="I221" t="s">
        <v>64</v>
      </c>
      <c r="K221">
        <v>1</v>
      </c>
      <c r="L221" t="s">
        <v>4</v>
      </c>
      <c r="M221">
        <v>101677</v>
      </c>
      <c r="N221" t="s">
        <v>5</v>
      </c>
      <c r="O221" t="s">
        <v>5</v>
      </c>
      <c r="U221" t="s">
        <v>2149</v>
      </c>
      <c r="V221" s="1">
        <v>1</v>
      </c>
      <c r="W221" t="s">
        <v>2059</v>
      </c>
      <c r="X221" t="s">
        <v>2150</v>
      </c>
      <c r="Y221" t="s">
        <v>2061</v>
      </c>
      <c r="Z221" s="3">
        <v>11</v>
      </c>
      <c r="AA221" s="4">
        <v>1121</v>
      </c>
      <c r="AB221" s="4" t="s">
        <v>2150</v>
      </c>
      <c r="AC221" t="s">
        <v>2151</v>
      </c>
      <c r="AD221">
        <v>2012</v>
      </c>
      <c r="AE221">
        <v>5</v>
      </c>
      <c r="AF221">
        <v>27</v>
      </c>
      <c r="AG221" t="s">
        <v>2143</v>
      </c>
      <c r="AH221" t="s">
        <v>2143</v>
      </c>
      <c r="AJ221" t="s">
        <v>5</v>
      </c>
      <c r="AK221" t="s">
        <v>11</v>
      </c>
      <c r="AL221">
        <v>-36340</v>
      </c>
      <c r="AM221">
        <v>6547528</v>
      </c>
      <c r="AN221" s="4">
        <v>-37000</v>
      </c>
      <c r="AO221" s="4">
        <v>6547000</v>
      </c>
      <c r="AP221">
        <v>1</v>
      </c>
      <c r="AR221">
        <v>105</v>
      </c>
      <c r="AT221" s="6"/>
      <c r="AU221">
        <v>101677</v>
      </c>
      <c r="AW221" s="5" t="s">
        <v>13</v>
      </c>
      <c r="AX221">
        <v>1</v>
      </c>
      <c r="AY221" t="s">
        <v>14</v>
      </c>
      <c r="AZ221" t="s">
        <v>2152</v>
      </c>
      <c r="BA221" t="s">
        <v>2153</v>
      </c>
      <c r="BB221">
        <v>105</v>
      </c>
      <c r="BC221" t="s">
        <v>1577</v>
      </c>
      <c r="BD221" t="s">
        <v>1578</v>
      </c>
      <c r="BF221" s="6">
        <v>41752</v>
      </c>
      <c r="BG221" s="7" t="s">
        <v>19</v>
      </c>
      <c r="BI221">
        <v>5</v>
      </c>
      <c r="BJ221">
        <v>287865</v>
      </c>
      <c r="BK221">
        <v>172662</v>
      </c>
      <c r="BL221" t="s">
        <v>2154</v>
      </c>
      <c r="BN221" t="s">
        <v>2155</v>
      </c>
      <c r="BX221">
        <v>22735</v>
      </c>
    </row>
    <row r="222" spans="1:76" x14ac:dyDescent="0.25">
      <c r="A222">
        <v>22729</v>
      </c>
      <c r="B222">
        <v>137389</v>
      </c>
      <c r="F222" t="s">
        <v>0</v>
      </c>
      <c r="G222" t="s">
        <v>1568</v>
      </c>
      <c r="H222" t="s">
        <v>2156</v>
      </c>
      <c r="I222" t="s">
        <v>64</v>
      </c>
      <c r="K222">
        <v>1</v>
      </c>
      <c r="L222" t="s">
        <v>4</v>
      </c>
      <c r="M222">
        <v>101677</v>
      </c>
      <c r="N222" t="s">
        <v>5</v>
      </c>
      <c r="O222" t="s">
        <v>5</v>
      </c>
      <c r="U222" t="s">
        <v>2149</v>
      </c>
      <c r="V222" s="1">
        <v>1</v>
      </c>
      <c r="W222" t="s">
        <v>2059</v>
      </c>
      <c r="X222" t="s">
        <v>2150</v>
      </c>
      <c r="Y222" t="s">
        <v>2061</v>
      </c>
      <c r="Z222" s="3">
        <v>11</v>
      </c>
      <c r="AA222" s="4">
        <v>1121</v>
      </c>
      <c r="AB222" s="4" t="s">
        <v>2150</v>
      </c>
      <c r="AC222" t="s">
        <v>2151</v>
      </c>
      <c r="AD222">
        <v>2012</v>
      </c>
      <c r="AE222">
        <v>6</v>
      </c>
      <c r="AF222">
        <v>16</v>
      </c>
      <c r="AG222" t="s">
        <v>2143</v>
      </c>
      <c r="AH222" t="s">
        <v>2143</v>
      </c>
      <c r="AJ222" t="s">
        <v>5</v>
      </c>
      <c r="AK222" t="s">
        <v>11</v>
      </c>
      <c r="AL222">
        <v>-36340</v>
      </c>
      <c r="AM222">
        <v>6547528</v>
      </c>
      <c r="AN222" s="4">
        <v>-37000</v>
      </c>
      <c r="AO222" s="4">
        <v>6547000</v>
      </c>
      <c r="AP222">
        <v>1</v>
      </c>
      <c r="AR222">
        <v>105</v>
      </c>
      <c r="AT222" s="6"/>
      <c r="AU222">
        <v>101677</v>
      </c>
      <c r="AW222" s="5" t="s">
        <v>13</v>
      </c>
      <c r="AX222">
        <v>1</v>
      </c>
      <c r="AY222" t="s">
        <v>14</v>
      </c>
      <c r="AZ222" t="s">
        <v>2152</v>
      </c>
      <c r="BA222" t="s">
        <v>2157</v>
      </c>
      <c r="BB222">
        <v>105</v>
      </c>
      <c r="BC222" t="s">
        <v>1577</v>
      </c>
      <c r="BD222" t="s">
        <v>1578</v>
      </c>
      <c r="BF222" s="6">
        <v>41752</v>
      </c>
      <c r="BG222" s="7" t="s">
        <v>19</v>
      </c>
      <c r="BI222">
        <v>5</v>
      </c>
      <c r="BJ222">
        <v>287821</v>
      </c>
      <c r="BK222">
        <v>172661</v>
      </c>
      <c r="BL222" t="s">
        <v>2158</v>
      </c>
      <c r="BN222" t="s">
        <v>2159</v>
      </c>
      <c r="BX222">
        <v>22729</v>
      </c>
    </row>
    <row r="223" spans="1:76" x14ac:dyDescent="0.25">
      <c r="A223">
        <v>382097</v>
      </c>
      <c r="B223">
        <v>224621</v>
      </c>
      <c r="F223" t="s">
        <v>0</v>
      </c>
      <c r="G223" t="s">
        <v>438</v>
      </c>
      <c r="H223" t="s">
        <v>914</v>
      </c>
      <c r="I223" t="s">
        <v>3</v>
      </c>
      <c r="K223">
        <v>1</v>
      </c>
      <c r="L223" t="s">
        <v>4</v>
      </c>
      <c r="M223">
        <v>101677</v>
      </c>
      <c r="N223" t="s">
        <v>5</v>
      </c>
      <c r="O223" t="s">
        <v>5</v>
      </c>
      <c r="U223" t="s">
        <v>915</v>
      </c>
      <c r="V223" s="1">
        <v>1</v>
      </c>
      <c r="W223" t="s">
        <v>512</v>
      </c>
      <c r="X223" t="s">
        <v>512</v>
      </c>
      <c r="Y223" s="2" t="s">
        <v>156</v>
      </c>
      <c r="Z223" s="3">
        <v>2</v>
      </c>
      <c r="AA223" s="4">
        <v>301</v>
      </c>
      <c r="AB223" s="4" t="s">
        <v>512</v>
      </c>
      <c r="AC223" t="s">
        <v>916</v>
      </c>
      <c r="AD223">
        <v>2009</v>
      </c>
      <c r="AE223">
        <v>8</v>
      </c>
      <c r="AF223">
        <v>21</v>
      </c>
      <c r="AG223" t="s">
        <v>917</v>
      </c>
      <c r="AH223" t="s">
        <v>917</v>
      </c>
      <c r="AJ223" t="s">
        <v>5</v>
      </c>
      <c r="AK223" t="s">
        <v>11</v>
      </c>
      <c r="AL223">
        <v>263384</v>
      </c>
      <c r="AM223">
        <v>6653615</v>
      </c>
      <c r="AN223" s="4">
        <v>263000</v>
      </c>
      <c r="AO223" s="4">
        <v>6653000</v>
      </c>
      <c r="AP223">
        <v>50</v>
      </c>
      <c r="AR223">
        <v>59</v>
      </c>
      <c r="AU223">
        <v>101677</v>
      </c>
      <c r="AW223" s="5" t="s">
        <v>13</v>
      </c>
      <c r="AX223">
        <v>1</v>
      </c>
      <c r="AY223" t="s">
        <v>14</v>
      </c>
      <c r="AZ223" t="s">
        <v>918</v>
      </c>
      <c r="BA223" t="s">
        <v>914</v>
      </c>
      <c r="BB223">
        <v>59</v>
      </c>
      <c r="BC223" t="s">
        <v>438</v>
      </c>
      <c r="BD223" t="s">
        <v>445</v>
      </c>
      <c r="BF223" s="6">
        <v>43961</v>
      </c>
      <c r="BG223" s="7" t="s">
        <v>19</v>
      </c>
      <c r="BI223">
        <v>4</v>
      </c>
      <c r="BJ223">
        <v>384804</v>
      </c>
      <c r="BK223">
        <v>172590</v>
      </c>
      <c r="BL223" t="s">
        <v>919</v>
      </c>
      <c r="BX223">
        <v>382097</v>
      </c>
    </row>
    <row r="224" spans="1:76" x14ac:dyDescent="0.25">
      <c r="A224">
        <v>290582</v>
      </c>
      <c r="C224">
        <v>1</v>
      </c>
      <c r="D224">
        <v>1</v>
      </c>
      <c r="E224">
        <v>1</v>
      </c>
      <c r="F224" t="s">
        <v>0</v>
      </c>
      <c r="G224" t="s">
        <v>438</v>
      </c>
      <c r="H224" t="s">
        <v>439</v>
      </c>
      <c r="I224" t="s">
        <v>3</v>
      </c>
      <c r="K224">
        <v>1</v>
      </c>
      <c r="L224" t="s">
        <v>4</v>
      </c>
      <c r="M224">
        <v>101677</v>
      </c>
      <c r="N224" t="s">
        <v>5</v>
      </c>
      <c r="O224" t="s">
        <v>5</v>
      </c>
      <c r="U224" t="s">
        <v>440</v>
      </c>
      <c r="V224" s="1">
        <v>1</v>
      </c>
      <c r="W224" t="s">
        <v>7</v>
      </c>
      <c r="X224" t="s">
        <v>395</v>
      </c>
      <c r="Y224" s="2" t="s">
        <v>156</v>
      </c>
      <c r="Z224" s="3">
        <v>2</v>
      </c>
      <c r="AA224" s="4">
        <v>220</v>
      </c>
      <c r="AB224" s="4" t="s">
        <v>395</v>
      </c>
      <c r="AC224" t="s">
        <v>441</v>
      </c>
      <c r="AD224">
        <v>2010</v>
      </c>
      <c r="AE224">
        <v>10</v>
      </c>
      <c r="AF224">
        <v>21</v>
      </c>
      <c r="AG224" t="s">
        <v>442</v>
      </c>
      <c r="AH224" t="s">
        <v>442</v>
      </c>
      <c r="AJ224" t="s">
        <v>5</v>
      </c>
      <c r="AK224" t="s">
        <v>11</v>
      </c>
      <c r="AL224">
        <v>246968</v>
      </c>
      <c r="AM224">
        <v>6639318</v>
      </c>
      <c r="AN224" s="4">
        <v>247000</v>
      </c>
      <c r="AO224" s="4">
        <v>6639000</v>
      </c>
      <c r="AP224">
        <v>20</v>
      </c>
      <c r="AR224">
        <v>59</v>
      </c>
      <c r="AS224" t="s">
        <v>443</v>
      </c>
      <c r="AU224">
        <v>101677</v>
      </c>
      <c r="AW224" s="5" t="s">
        <v>13</v>
      </c>
      <c r="AX224">
        <v>1</v>
      </c>
      <c r="AY224" t="s">
        <v>14</v>
      </c>
      <c r="AZ224" t="s">
        <v>444</v>
      </c>
      <c r="BA224" t="s">
        <v>439</v>
      </c>
      <c r="BB224">
        <v>59</v>
      </c>
      <c r="BC224" t="s">
        <v>438</v>
      </c>
      <c r="BD224" t="s">
        <v>445</v>
      </c>
      <c r="BF224" s="6">
        <v>44300</v>
      </c>
      <c r="BG224" s="7" t="s">
        <v>19</v>
      </c>
      <c r="BI224">
        <v>4</v>
      </c>
      <c r="BJ224">
        <v>394281</v>
      </c>
      <c r="BL224" t="s">
        <v>446</v>
      </c>
      <c r="BX224">
        <v>290582</v>
      </c>
    </row>
    <row r="225" spans="1:76" x14ac:dyDescent="0.25">
      <c r="A225">
        <v>411999</v>
      </c>
      <c r="C225">
        <v>1</v>
      </c>
      <c r="D225">
        <v>1</v>
      </c>
      <c r="E225">
        <v>1</v>
      </c>
      <c r="F225" t="s">
        <v>0</v>
      </c>
      <c r="G225" t="s">
        <v>438</v>
      </c>
      <c r="H225" t="s">
        <v>992</v>
      </c>
      <c r="I225" t="s">
        <v>3</v>
      </c>
      <c r="K225">
        <v>1</v>
      </c>
      <c r="L225" t="s">
        <v>4</v>
      </c>
      <c r="M225">
        <v>101677</v>
      </c>
      <c r="N225" t="s">
        <v>5</v>
      </c>
      <c r="O225" t="s">
        <v>5</v>
      </c>
      <c r="U225" t="s">
        <v>993</v>
      </c>
      <c r="V225" s="1">
        <v>1</v>
      </c>
      <c r="W225" t="s">
        <v>512</v>
      </c>
      <c r="X225" t="s">
        <v>512</v>
      </c>
      <c r="Y225" s="2" t="s">
        <v>156</v>
      </c>
      <c r="Z225" s="3">
        <v>2</v>
      </c>
      <c r="AA225" s="4">
        <v>301</v>
      </c>
      <c r="AB225" s="4" t="s">
        <v>512</v>
      </c>
      <c r="AC225" t="s">
        <v>994</v>
      </c>
      <c r="AD225">
        <v>2012</v>
      </c>
      <c r="AE225">
        <v>7</v>
      </c>
      <c r="AF225">
        <v>11</v>
      </c>
      <c r="AG225" t="s">
        <v>442</v>
      </c>
      <c r="AH225" t="s">
        <v>442</v>
      </c>
      <c r="AJ225" t="s">
        <v>5</v>
      </c>
      <c r="AK225" t="s">
        <v>11</v>
      </c>
      <c r="AL225">
        <v>269508</v>
      </c>
      <c r="AM225">
        <v>6646503</v>
      </c>
      <c r="AN225" s="4">
        <v>269000</v>
      </c>
      <c r="AO225" s="4">
        <v>6647000</v>
      </c>
      <c r="AP225">
        <v>20</v>
      </c>
      <c r="AR225">
        <v>59</v>
      </c>
      <c r="AU225">
        <v>101677</v>
      </c>
      <c r="AW225" s="5" t="s">
        <v>13</v>
      </c>
      <c r="AX225">
        <v>1</v>
      </c>
      <c r="AY225" t="s">
        <v>14</v>
      </c>
      <c r="AZ225" t="s">
        <v>995</v>
      </c>
      <c r="BA225" t="s">
        <v>992</v>
      </c>
      <c r="BB225">
        <v>59</v>
      </c>
      <c r="BC225" t="s">
        <v>438</v>
      </c>
      <c r="BD225" t="s">
        <v>445</v>
      </c>
      <c r="BF225" s="6">
        <v>44300</v>
      </c>
      <c r="BG225" s="7" t="s">
        <v>19</v>
      </c>
      <c r="BI225">
        <v>4</v>
      </c>
      <c r="BJ225">
        <v>385253</v>
      </c>
      <c r="BL225" t="s">
        <v>996</v>
      </c>
      <c r="BX225">
        <v>411999</v>
      </c>
    </row>
    <row r="226" spans="1:76" x14ac:dyDescent="0.25">
      <c r="A226">
        <v>294611</v>
      </c>
      <c r="C226">
        <v>1</v>
      </c>
      <c r="D226">
        <v>1</v>
      </c>
      <c r="E226">
        <v>1</v>
      </c>
      <c r="F226" t="s">
        <v>0</v>
      </c>
      <c r="G226" t="s">
        <v>438</v>
      </c>
      <c r="H226" t="s">
        <v>455</v>
      </c>
      <c r="I226" t="s">
        <v>3</v>
      </c>
      <c r="K226">
        <v>1</v>
      </c>
      <c r="L226" t="s">
        <v>4</v>
      </c>
      <c r="M226">
        <v>101677</v>
      </c>
      <c r="N226" t="s">
        <v>5</v>
      </c>
      <c r="O226" t="s">
        <v>5</v>
      </c>
      <c r="U226" t="s">
        <v>456</v>
      </c>
      <c r="V226" s="1">
        <v>1</v>
      </c>
      <c r="W226" t="s">
        <v>7</v>
      </c>
      <c r="X226" t="s">
        <v>395</v>
      </c>
      <c r="Y226" s="2" t="s">
        <v>156</v>
      </c>
      <c r="Z226" s="3">
        <v>2</v>
      </c>
      <c r="AA226" s="4">
        <v>220</v>
      </c>
      <c r="AB226" s="4" t="s">
        <v>395</v>
      </c>
      <c r="AC226" t="s">
        <v>457</v>
      </c>
      <c r="AD226">
        <v>2013</v>
      </c>
      <c r="AE226">
        <v>7</v>
      </c>
      <c r="AF226">
        <v>5</v>
      </c>
      <c r="AG226" t="s">
        <v>458</v>
      </c>
      <c r="AH226" t="s">
        <v>458</v>
      </c>
      <c r="AJ226" t="s">
        <v>5</v>
      </c>
      <c r="AK226" t="s">
        <v>11</v>
      </c>
      <c r="AL226">
        <v>247699</v>
      </c>
      <c r="AM226">
        <v>6645793</v>
      </c>
      <c r="AN226" s="4">
        <v>247000</v>
      </c>
      <c r="AO226" s="4">
        <v>6645000</v>
      </c>
      <c r="AP226">
        <v>30</v>
      </c>
      <c r="AR226">
        <v>59</v>
      </c>
      <c r="AU226">
        <v>101677</v>
      </c>
      <c r="AW226" s="5" t="s">
        <v>13</v>
      </c>
      <c r="AX226">
        <v>1</v>
      </c>
      <c r="AY226" t="s">
        <v>14</v>
      </c>
      <c r="AZ226" t="s">
        <v>459</v>
      </c>
      <c r="BA226" t="s">
        <v>455</v>
      </c>
      <c r="BB226">
        <v>59</v>
      </c>
      <c r="BC226" t="s">
        <v>438</v>
      </c>
      <c r="BD226" t="s">
        <v>445</v>
      </c>
      <c r="BF226" s="6">
        <v>43961</v>
      </c>
      <c r="BG226" s="7" t="s">
        <v>19</v>
      </c>
      <c r="BI226">
        <v>4</v>
      </c>
      <c r="BJ226">
        <v>386370</v>
      </c>
      <c r="BL226" t="s">
        <v>460</v>
      </c>
      <c r="BX226">
        <v>294611</v>
      </c>
    </row>
    <row r="227" spans="1:76" x14ac:dyDescent="0.25">
      <c r="A227">
        <v>407199</v>
      </c>
      <c r="C227">
        <v>1</v>
      </c>
      <c r="D227">
        <v>1</v>
      </c>
      <c r="E227">
        <v>1</v>
      </c>
      <c r="F227" t="s">
        <v>0</v>
      </c>
      <c r="G227" t="s">
        <v>438</v>
      </c>
      <c r="H227" t="s">
        <v>1002</v>
      </c>
      <c r="I227" t="s">
        <v>3</v>
      </c>
      <c r="K227">
        <v>1</v>
      </c>
      <c r="L227" t="s">
        <v>4</v>
      </c>
      <c r="M227">
        <v>101677</v>
      </c>
      <c r="N227" t="s">
        <v>5</v>
      </c>
      <c r="O227" t="s">
        <v>5</v>
      </c>
      <c r="U227" t="s">
        <v>1003</v>
      </c>
      <c r="V227" s="1">
        <v>1</v>
      </c>
      <c r="W227" t="s">
        <v>512</v>
      </c>
      <c r="X227" t="s">
        <v>512</v>
      </c>
      <c r="Y227" s="2" t="s">
        <v>156</v>
      </c>
      <c r="Z227" s="3">
        <v>2</v>
      </c>
      <c r="AA227" s="4">
        <v>301</v>
      </c>
      <c r="AB227" s="4" t="s">
        <v>512</v>
      </c>
      <c r="AC227" t="s">
        <v>1004</v>
      </c>
      <c r="AD227">
        <v>2013</v>
      </c>
      <c r="AE227">
        <v>9</v>
      </c>
      <c r="AF227">
        <v>13</v>
      </c>
      <c r="AG227" t="s">
        <v>1005</v>
      </c>
      <c r="AH227" t="s">
        <v>917</v>
      </c>
      <c r="AJ227" t="s">
        <v>5</v>
      </c>
      <c r="AK227" t="s">
        <v>11</v>
      </c>
      <c r="AL227">
        <v>268604</v>
      </c>
      <c r="AM227">
        <v>6653479</v>
      </c>
      <c r="AN227" s="4">
        <v>269000</v>
      </c>
      <c r="AO227" s="4">
        <v>6653000</v>
      </c>
      <c r="AP227">
        <v>25</v>
      </c>
      <c r="AR227">
        <v>59</v>
      </c>
      <c r="AU227">
        <v>101677</v>
      </c>
      <c r="AW227" s="5" t="s">
        <v>13</v>
      </c>
      <c r="AX227">
        <v>1</v>
      </c>
      <c r="AY227" t="s">
        <v>14</v>
      </c>
      <c r="AZ227" t="s">
        <v>1006</v>
      </c>
      <c r="BA227" t="s">
        <v>1002</v>
      </c>
      <c r="BB227">
        <v>59</v>
      </c>
      <c r="BC227" t="s">
        <v>438</v>
      </c>
      <c r="BD227" t="s">
        <v>445</v>
      </c>
      <c r="BF227" s="6">
        <v>43961</v>
      </c>
      <c r="BG227" s="7" t="s">
        <v>19</v>
      </c>
      <c r="BI227">
        <v>4</v>
      </c>
      <c r="BJ227">
        <v>386446</v>
      </c>
      <c r="BL227" t="s">
        <v>1007</v>
      </c>
      <c r="BX227">
        <v>407199</v>
      </c>
    </row>
    <row r="228" spans="1:76" x14ac:dyDescent="0.25">
      <c r="A228">
        <v>411715</v>
      </c>
      <c r="C228">
        <v>1</v>
      </c>
      <c r="D228">
        <v>1</v>
      </c>
      <c r="E228">
        <v>2</v>
      </c>
      <c r="F228" t="s">
        <v>0</v>
      </c>
      <c r="G228" t="s">
        <v>438</v>
      </c>
      <c r="H228" t="s">
        <v>997</v>
      </c>
      <c r="I228" t="s">
        <v>3</v>
      </c>
      <c r="K228">
        <v>1</v>
      </c>
      <c r="L228" t="s">
        <v>4</v>
      </c>
      <c r="M228">
        <v>101677</v>
      </c>
      <c r="N228" t="s">
        <v>5</v>
      </c>
      <c r="O228" t="s">
        <v>5</v>
      </c>
      <c r="U228" t="s">
        <v>993</v>
      </c>
      <c r="V228" s="1">
        <v>1</v>
      </c>
      <c r="W228" t="s">
        <v>512</v>
      </c>
      <c r="X228" t="s">
        <v>512</v>
      </c>
      <c r="Y228" s="2" t="s">
        <v>156</v>
      </c>
      <c r="Z228" s="3">
        <v>2</v>
      </c>
      <c r="AA228" s="4">
        <v>301</v>
      </c>
      <c r="AB228" s="4" t="s">
        <v>512</v>
      </c>
      <c r="AC228" t="s">
        <v>998</v>
      </c>
      <c r="AD228">
        <v>2020</v>
      </c>
      <c r="AE228">
        <v>7</v>
      </c>
      <c r="AF228">
        <v>6</v>
      </c>
      <c r="AG228" t="s">
        <v>999</v>
      </c>
      <c r="AH228" t="s">
        <v>999</v>
      </c>
      <c r="AJ228" t="s">
        <v>5</v>
      </c>
      <c r="AK228" t="s">
        <v>11</v>
      </c>
      <c r="AL228">
        <v>269466</v>
      </c>
      <c r="AM228">
        <v>6646547</v>
      </c>
      <c r="AN228" s="4">
        <v>269000</v>
      </c>
      <c r="AO228" s="4">
        <v>6647000</v>
      </c>
      <c r="AP228">
        <v>5</v>
      </c>
      <c r="AR228">
        <v>59</v>
      </c>
      <c r="AU228">
        <v>101677</v>
      </c>
      <c r="AW228" s="5" t="s">
        <v>13</v>
      </c>
      <c r="AX228">
        <v>1</v>
      </c>
      <c r="AY228" t="s">
        <v>14</v>
      </c>
      <c r="AZ228" t="s">
        <v>1000</v>
      </c>
      <c r="BA228" t="s">
        <v>997</v>
      </c>
      <c r="BB228">
        <v>59</v>
      </c>
      <c r="BC228" t="s">
        <v>438</v>
      </c>
      <c r="BD228" t="s">
        <v>445</v>
      </c>
      <c r="BF228" s="6">
        <v>44246</v>
      </c>
      <c r="BG228" s="7" t="s">
        <v>19</v>
      </c>
      <c r="BI228">
        <v>4</v>
      </c>
      <c r="BJ228">
        <v>393421</v>
      </c>
      <c r="BL228" t="s">
        <v>1001</v>
      </c>
      <c r="BX228">
        <v>411715</v>
      </c>
    </row>
    <row r="229" spans="1:76" x14ac:dyDescent="0.25">
      <c r="A229">
        <v>156390</v>
      </c>
      <c r="C229">
        <v>1</v>
      </c>
      <c r="D229">
        <v>1</v>
      </c>
      <c r="E229">
        <v>1</v>
      </c>
      <c r="F229" t="s">
        <v>0</v>
      </c>
      <c r="G229" t="s">
        <v>143</v>
      </c>
      <c r="H229" t="s">
        <v>1703</v>
      </c>
      <c r="I229" t="s">
        <v>64</v>
      </c>
      <c r="K229">
        <v>1</v>
      </c>
      <c r="L229" t="s">
        <v>4</v>
      </c>
      <c r="M229">
        <v>101677</v>
      </c>
      <c r="N229" t="s">
        <v>5</v>
      </c>
      <c r="O229" t="s">
        <v>5</v>
      </c>
      <c r="U229" t="s">
        <v>1704</v>
      </c>
      <c r="V229" s="1">
        <v>1</v>
      </c>
      <c r="W229" t="s">
        <v>1382</v>
      </c>
      <c r="X229" t="s">
        <v>1705</v>
      </c>
      <c r="Y229" s="2" t="s">
        <v>1533</v>
      </c>
      <c r="Z229" s="3">
        <v>8</v>
      </c>
      <c r="AA229" s="4">
        <v>829</v>
      </c>
      <c r="AB229" s="4" t="s">
        <v>1705</v>
      </c>
      <c r="AC229" t="s">
        <v>1706</v>
      </c>
      <c r="AD229">
        <v>1900</v>
      </c>
      <c r="AE229">
        <v>7</v>
      </c>
      <c r="AF229">
        <v>5</v>
      </c>
      <c r="AG229" t="s">
        <v>1707</v>
      </c>
      <c r="AH229" t="s">
        <v>1707</v>
      </c>
      <c r="AJ229" t="s">
        <v>5</v>
      </c>
      <c r="AK229" t="s">
        <v>11</v>
      </c>
      <c r="AL229">
        <v>130421</v>
      </c>
      <c r="AM229">
        <v>6603158</v>
      </c>
      <c r="AN229" s="4">
        <v>131000</v>
      </c>
      <c r="AO229" s="4">
        <v>6603000</v>
      </c>
      <c r="AP229">
        <v>0</v>
      </c>
      <c r="AR229">
        <v>33</v>
      </c>
      <c r="AT229" s="6"/>
      <c r="AU229">
        <v>101677</v>
      </c>
      <c r="AW229" s="5" t="s">
        <v>13</v>
      </c>
      <c r="AX229">
        <v>1</v>
      </c>
      <c r="AY229" t="s">
        <v>14</v>
      </c>
      <c r="AZ229" t="s">
        <v>1708</v>
      </c>
      <c r="BA229" t="s">
        <v>1709</v>
      </c>
      <c r="BB229">
        <v>33</v>
      </c>
      <c r="BC229" t="s">
        <v>1546</v>
      </c>
      <c r="BD229" t="s">
        <v>52</v>
      </c>
      <c r="BF229" s="6">
        <v>42809</v>
      </c>
      <c r="BG229" s="7" t="s">
        <v>19</v>
      </c>
      <c r="BI229">
        <v>4</v>
      </c>
      <c r="BJ229">
        <v>353627</v>
      </c>
      <c r="BL229" t="s">
        <v>1710</v>
      </c>
      <c r="BN229" t="s">
        <v>1711</v>
      </c>
      <c r="BX229">
        <v>156390</v>
      </c>
    </row>
    <row r="230" spans="1:76" x14ac:dyDescent="0.25">
      <c r="A230">
        <v>165459</v>
      </c>
      <c r="B230">
        <v>187690</v>
      </c>
      <c r="F230" t="s">
        <v>0</v>
      </c>
      <c r="G230" t="s">
        <v>143</v>
      </c>
      <c r="H230" t="s">
        <v>1829</v>
      </c>
      <c r="I230" t="s">
        <v>64</v>
      </c>
      <c r="K230">
        <v>1</v>
      </c>
      <c r="L230" t="s">
        <v>4</v>
      </c>
      <c r="M230">
        <v>101677</v>
      </c>
      <c r="N230" t="s">
        <v>5</v>
      </c>
      <c r="O230" t="s">
        <v>5</v>
      </c>
      <c r="U230" t="s">
        <v>1830</v>
      </c>
      <c r="V230" s="1">
        <v>1</v>
      </c>
      <c r="W230" t="s">
        <v>1722</v>
      </c>
      <c r="X230" t="s">
        <v>1831</v>
      </c>
      <c r="Y230" t="s">
        <v>1724</v>
      </c>
      <c r="Z230" s="3">
        <v>9</v>
      </c>
      <c r="AA230" s="4">
        <v>914</v>
      </c>
      <c r="AB230" s="4" t="s">
        <v>1831</v>
      </c>
      <c r="AC230" t="s">
        <v>1832</v>
      </c>
      <c r="AD230">
        <v>1995</v>
      </c>
      <c r="AE230">
        <v>5</v>
      </c>
      <c r="AF230">
        <v>24</v>
      </c>
      <c r="AG230" t="s">
        <v>1615</v>
      </c>
      <c r="AH230" t="s">
        <v>46</v>
      </c>
      <c r="AJ230" t="s">
        <v>5</v>
      </c>
      <c r="AK230" t="s">
        <v>11</v>
      </c>
      <c r="AL230">
        <v>143334</v>
      </c>
      <c r="AM230">
        <v>6514902</v>
      </c>
      <c r="AN230" s="4">
        <v>143000</v>
      </c>
      <c r="AO230" s="4">
        <v>6515000</v>
      </c>
      <c r="AP230">
        <v>71</v>
      </c>
      <c r="AR230">
        <v>33</v>
      </c>
      <c r="AT230" s="6"/>
      <c r="AU230">
        <v>101677</v>
      </c>
      <c r="AW230" s="5" t="s">
        <v>13</v>
      </c>
      <c r="AX230">
        <v>1</v>
      </c>
      <c r="AY230" t="s">
        <v>14</v>
      </c>
      <c r="AZ230" t="s">
        <v>1833</v>
      </c>
      <c r="BA230" t="s">
        <v>1834</v>
      </c>
      <c r="BB230">
        <v>33</v>
      </c>
      <c r="BC230" t="s">
        <v>1546</v>
      </c>
      <c r="BD230" t="s">
        <v>52</v>
      </c>
      <c r="BF230" s="6">
        <v>41771</v>
      </c>
      <c r="BG230" s="7" t="s">
        <v>19</v>
      </c>
      <c r="BI230">
        <v>4</v>
      </c>
      <c r="BJ230">
        <v>339524</v>
      </c>
      <c r="BK230">
        <v>172637</v>
      </c>
      <c r="BL230" t="s">
        <v>1835</v>
      </c>
      <c r="BN230" t="s">
        <v>1836</v>
      </c>
      <c r="BX230">
        <v>165459</v>
      </c>
    </row>
    <row r="231" spans="1:76" x14ac:dyDescent="0.25">
      <c r="A231">
        <v>165470</v>
      </c>
      <c r="B231">
        <v>189360</v>
      </c>
      <c r="F231" t="s">
        <v>0</v>
      </c>
      <c r="G231" t="s">
        <v>143</v>
      </c>
      <c r="H231" t="s">
        <v>1837</v>
      </c>
      <c r="I231" t="s">
        <v>64</v>
      </c>
      <c r="K231">
        <v>1</v>
      </c>
      <c r="L231" t="s">
        <v>4</v>
      </c>
      <c r="M231">
        <v>101677</v>
      </c>
      <c r="N231" t="s">
        <v>5</v>
      </c>
      <c r="O231" t="s">
        <v>5</v>
      </c>
      <c r="U231" t="s">
        <v>1830</v>
      </c>
      <c r="V231" s="1">
        <v>1</v>
      </c>
      <c r="W231" t="s">
        <v>1722</v>
      </c>
      <c r="X231" t="s">
        <v>1831</v>
      </c>
      <c r="Y231" t="s">
        <v>1724</v>
      </c>
      <c r="Z231" s="3">
        <v>9</v>
      </c>
      <c r="AA231" s="4">
        <v>914</v>
      </c>
      <c r="AB231" s="4" t="s">
        <v>1831</v>
      </c>
      <c r="AC231" t="s">
        <v>1838</v>
      </c>
      <c r="AD231">
        <v>1996</v>
      </c>
      <c r="AE231">
        <v>8</v>
      </c>
      <c r="AF231">
        <v>5</v>
      </c>
      <c r="AG231" t="s">
        <v>1839</v>
      </c>
      <c r="AH231" t="s">
        <v>46</v>
      </c>
      <c r="AJ231" t="s">
        <v>5</v>
      </c>
      <c r="AK231" t="s">
        <v>11</v>
      </c>
      <c r="AL231">
        <v>143334</v>
      </c>
      <c r="AM231">
        <v>6514902</v>
      </c>
      <c r="AN231" s="4">
        <v>143000</v>
      </c>
      <c r="AO231" s="4">
        <v>6515000</v>
      </c>
      <c r="AP231">
        <v>71</v>
      </c>
      <c r="AR231">
        <v>33</v>
      </c>
      <c r="AT231" s="6"/>
      <c r="AU231">
        <v>101677</v>
      </c>
      <c r="AW231" s="5" t="s">
        <v>13</v>
      </c>
      <c r="AX231">
        <v>1</v>
      </c>
      <c r="AY231" t="s">
        <v>14</v>
      </c>
      <c r="AZ231" t="s">
        <v>1833</v>
      </c>
      <c r="BA231" t="s">
        <v>1840</v>
      </c>
      <c r="BB231">
        <v>33</v>
      </c>
      <c r="BC231" t="s">
        <v>1546</v>
      </c>
      <c r="BD231" t="s">
        <v>52</v>
      </c>
      <c r="BF231" s="6">
        <v>41771</v>
      </c>
      <c r="BG231" s="7" t="s">
        <v>19</v>
      </c>
      <c r="BI231">
        <v>4</v>
      </c>
      <c r="BJ231">
        <v>341055</v>
      </c>
      <c r="BK231">
        <v>172638</v>
      </c>
      <c r="BL231" t="s">
        <v>1841</v>
      </c>
      <c r="BN231" t="s">
        <v>1842</v>
      </c>
      <c r="BX231">
        <v>165470</v>
      </c>
    </row>
    <row r="232" spans="1:76" x14ac:dyDescent="0.25">
      <c r="A232">
        <v>127104</v>
      </c>
      <c r="B232">
        <v>193474</v>
      </c>
      <c r="F232" t="s">
        <v>0</v>
      </c>
      <c r="G232" t="s">
        <v>143</v>
      </c>
      <c r="H232" t="s">
        <v>1939</v>
      </c>
      <c r="I232" t="s">
        <v>64</v>
      </c>
      <c r="K232">
        <v>1</v>
      </c>
      <c r="L232" t="s">
        <v>4</v>
      </c>
      <c r="M232">
        <v>101677</v>
      </c>
      <c r="N232" t="s">
        <v>5</v>
      </c>
      <c r="O232" t="s">
        <v>5</v>
      </c>
      <c r="U232" t="s">
        <v>1940</v>
      </c>
      <c r="V232" s="1">
        <v>1</v>
      </c>
      <c r="W232" t="s">
        <v>1722</v>
      </c>
      <c r="X232" t="s">
        <v>1908</v>
      </c>
      <c r="Y232" t="s">
        <v>1909</v>
      </c>
      <c r="Z232" s="3">
        <v>10</v>
      </c>
      <c r="AA232" s="4">
        <v>1001</v>
      </c>
      <c r="AB232" s="4" t="s">
        <v>1908</v>
      </c>
      <c r="AC232" t="s">
        <v>1941</v>
      </c>
      <c r="AD232">
        <v>2000</v>
      </c>
      <c r="AE232">
        <v>7</v>
      </c>
      <c r="AF232">
        <v>6</v>
      </c>
      <c r="AG232" t="s">
        <v>1839</v>
      </c>
      <c r="AH232" t="s">
        <v>46</v>
      </c>
      <c r="AJ232" t="s">
        <v>5</v>
      </c>
      <c r="AK232" t="s">
        <v>11</v>
      </c>
      <c r="AL232">
        <v>86752</v>
      </c>
      <c r="AM232">
        <v>6462630</v>
      </c>
      <c r="AN232" s="4">
        <v>87000</v>
      </c>
      <c r="AO232" s="4">
        <v>6463000</v>
      </c>
      <c r="AP232">
        <v>71</v>
      </c>
      <c r="AR232">
        <v>33</v>
      </c>
      <c r="AT232" s="6"/>
      <c r="AU232">
        <v>101677</v>
      </c>
      <c r="AW232" s="5" t="s">
        <v>13</v>
      </c>
      <c r="AX232">
        <v>1</v>
      </c>
      <c r="AY232" t="s">
        <v>14</v>
      </c>
      <c r="AZ232" t="s">
        <v>1942</v>
      </c>
      <c r="BA232" t="s">
        <v>1943</v>
      </c>
      <c r="BB232">
        <v>33</v>
      </c>
      <c r="BC232" t="s">
        <v>1546</v>
      </c>
      <c r="BD232" t="s">
        <v>52</v>
      </c>
      <c r="BF232" s="6">
        <v>41771</v>
      </c>
      <c r="BG232" s="7" t="s">
        <v>19</v>
      </c>
      <c r="BI232">
        <v>4</v>
      </c>
      <c r="BJ232">
        <v>344818</v>
      </c>
      <c r="BK232">
        <v>172645</v>
      </c>
      <c r="BL232" t="s">
        <v>1944</v>
      </c>
      <c r="BN232" t="s">
        <v>1945</v>
      </c>
      <c r="BX232">
        <v>127104</v>
      </c>
    </row>
    <row r="233" spans="1:76" x14ac:dyDescent="0.25">
      <c r="A233">
        <v>125690</v>
      </c>
      <c r="B233">
        <v>196141</v>
      </c>
      <c r="F233" t="s">
        <v>0</v>
      </c>
      <c r="G233" t="s">
        <v>143</v>
      </c>
      <c r="H233" t="s">
        <v>1879</v>
      </c>
      <c r="I233" t="s">
        <v>64</v>
      </c>
      <c r="K233">
        <v>1</v>
      </c>
      <c r="L233" t="s">
        <v>4</v>
      </c>
      <c r="M233">
        <v>101677</v>
      </c>
      <c r="N233" t="s">
        <v>5</v>
      </c>
      <c r="O233" t="s">
        <v>5</v>
      </c>
      <c r="U233" t="s">
        <v>1880</v>
      </c>
      <c r="V233" s="1">
        <v>1</v>
      </c>
      <c r="W233" t="s">
        <v>1722</v>
      </c>
      <c r="X233" t="s">
        <v>1881</v>
      </c>
      <c r="Y233" t="s">
        <v>1724</v>
      </c>
      <c r="Z233" s="3">
        <v>9</v>
      </c>
      <c r="AA233" s="4">
        <v>935</v>
      </c>
      <c r="AB233" s="4" t="s">
        <v>1881</v>
      </c>
      <c r="AC233" t="s">
        <v>1882</v>
      </c>
      <c r="AD233">
        <v>2002</v>
      </c>
      <c r="AE233">
        <v>6</v>
      </c>
      <c r="AF233">
        <v>13</v>
      </c>
      <c r="AG233" t="s">
        <v>1759</v>
      </c>
      <c r="AH233" t="s">
        <v>46</v>
      </c>
      <c r="AJ233" t="s">
        <v>5</v>
      </c>
      <c r="AK233" t="s">
        <v>11</v>
      </c>
      <c r="AL233">
        <v>86031</v>
      </c>
      <c r="AM233">
        <v>6487802</v>
      </c>
      <c r="AN233" s="4">
        <v>87000</v>
      </c>
      <c r="AO233" s="4">
        <v>6487000</v>
      </c>
      <c r="AP233">
        <v>7</v>
      </c>
      <c r="AR233">
        <v>33</v>
      </c>
      <c r="AT233" s="6"/>
      <c r="AU233">
        <v>101677</v>
      </c>
      <c r="AW233" s="5" t="s">
        <v>13</v>
      </c>
      <c r="AX233">
        <v>1</v>
      </c>
      <c r="AY233" t="s">
        <v>14</v>
      </c>
      <c r="AZ233" t="s">
        <v>1883</v>
      </c>
      <c r="BA233" t="s">
        <v>1884</v>
      </c>
      <c r="BB233">
        <v>33</v>
      </c>
      <c r="BC233" t="s">
        <v>1546</v>
      </c>
      <c r="BD233" t="s">
        <v>52</v>
      </c>
      <c r="BF233" s="6">
        <v>41771</v>
      </c>
      <c r="BG233" s="7" t="s">
        <v>19</v>
      </c>
      <c r="BI233">
        <v>4</v>
      </c>
      <c r="BJ233">
        <v>347376</v>
      </c>
      <c r="BK233">
        <v>172643</v>
      </c>
      <c r="BL233" t="s">
        <v>1885</v>
      </c>
      <c r="BN233" t="s">
        <v>1886</v>
      </c>
      <c r="BX233">
        <v>125690</v>
      </c>
    </row>
    <row r="234" spans="1:76" x14ac:dyDescent="0.25">
      <c r="A234">
        <v>194010</v>
      </c>
      <c r="B234">
        <v>403093</v>
      </c>
      <c r="F234" t="s">
        <v>142</v>
      </c>
      <c r="G234" t="s">
        <v>143</v>
      </c>
      <c r="H234" s="9" t="s">
        <v>1609</v>
      </c>
      <c r="I234" t="s">
        <v>145</v>
      </c>
      <c r="K234">
        <v>1</v>
      </c>
      <c r="L234" t="s">
        <v>4</v>
      </c>
      <c r="M234">
        <v>101677</v>
      </c>
      <c r="N234" t="s">
        <v>5</v>
      </c>
      <c r="O234" t="s">
        <v>5</v>
      </c>
      <c r="U234" t="s">
        <v>1603</v>
      </c>
      <c r="V234" s="1">
        <v>1</v>
      </c>
      <c r="W234" t="s">
        <v>1382</v>
      </c>
      <c r="Y234" t="s">
        <v>1533</v>
      </c>
      <c r="Z234" s="3">
        <v>8</v>
      </c>
      <c r="AA234" s="4">
        <v>806</v>
      </c>
      <c r="AB234" t="s">
        <v>1560</v>
      </c>
      <c r="AC234" t="s">
        <v>1610</v>
      </c>
      <c r="AD234">
        <v>2009</v>
      </c>
      <c r="AE234">
        <v>8</v>
      </c>
      <c r="AF234">
        <v>24</v>
      </c>
      <c r="AG234" t="s">
        <v>1611</v>
      </c>
      <c r="AJ234" t="s">
        <v>5</v>
      </c>
      <c r="AK234" t="s">
        <v>11</v>
      </c>
      <c r="AL234" s="4">
        <v>192006.52430300001</v>
      </c>
      <c r="AM234" s="4">
        <v>6574815.45034</v>
      </c>
      <c r="AN234" s="4">
        <v>193000</v>
      </c>
      <c r="AO234" s="4">
        <v>6575000</v>
      </c>
      <c r="AP234" s="4">
        <v>707.10678118654755</v>
      </c>
      <c r="AQ234" s="4"/>
      <c r="AR234" t="s">
        <v>149</v>
      </c>
      <c r="BG234" s="10" t="s">
        <v>150</v>
      </c>
      <c r="BH234" t="s">
        <v>151</v>
      </c>
      <c r="BI234">
        <v>8</v>
      </c>
      <c r="BJ234">
        <v>15352</v>
      </c>
      <c r="BK234">
        <v>172621</v>
      </c>
      <c r="BL234" t="s">
        <v>1612</v>
      </c>
      <c r="BX234">
        <v>194010</v>
      </c>
    </row>
    <row r="235" spans="1:76" x14ac:dyDescent="0.25">
      <c r="A235">
        <v>167964</v>
      </c>
      <c r="C235">
        <v>1</v>
      </c>
      <c r="D235">
        <v>1</v>
      </c>
      <c r="E235">
        <v>1</v>
      </c>
      <c r="F235" t="s">
        <v>0</v>
      </c>
      <c r="G235" t="s">
        <v>143</v>
      </c>
      <c r="H235" t="s">
        <v>1843</v>
      </c>
      <c r="I235" t="s">
        <v>64</v>
      </c>
      <c r="K235">
        <v>1</v>
      </c>
      <c r="L235" t="s">
        <v>4</v>
      </c>
      <c r="M235">
        <v>101677</v>
      </c>
      <c r="N235" t="s">
        <v>5</v>
      </c>
      <c r="O235" t="s">
        <v>5</v>
      </c>
      <c r="U235" t="s">
        <v>1844</v>
      </c>
      <c r="V235" s="1">
        <v>1</v>
      </c>
      <c r="W235" t="s">
        <v>1722</v>
      </c>
      <c r="X235" t="s">
        <v>1831</v>
      </c>
      <c r="Y235" t="s">
        <v>1724</v>
      </c>
      <c r="Z235" s="3">
        <v>9</v>
      </c>
      <c r="AA235" s="4">
        <v>914</v>
      </c>
      <c r="AB235" s="4" t="s">
        <v>1831</v>
      </c>
      <c r="AC235" t="s">
        <v>1845</v>
      </c>
      <c r="AD235">
        <v>2017</v>
      </c>
      <c r="AE235">
        <v>10</v>
      </c>
      <c r="AF235">
        <v>12</v>
      </c>
      <c r="AG235" t="s">
        <v>1846</v>
      </c>
      <c r="AH235" t="s">
        <v>1615</v>
      </c>
      <c r="AJ235" t="s">
        <v>5</v>
      </c>
      <c r="AK235" t="s">
        <v>11</v>
      </c>
      <c r="AL235">
        <v>148385</v>
      </c>
      <c r="AM235">
        <v>6513802</v>
      </c>
      <c r="AN235" s="4">
        <v>149000</v>
      </c>
      <c r="AO235" s="4">
        <v>6513000</v>
      </c>
      <c r="AP235">
        <v>1</v>
      </c>
      <c r="AR235">
        <v>33</v>
      </c>
      <c r="AT235" s="6"/>
      <c r="AU235">
        <v>101677</v>
      </c>
      <c r="AW235" s="5" t="s">
        <v>13</v>
      </c>
      <c r="AX235">
        <v>1</v>
      </c>
      <c r="AY235" t="s">
        <v>14</v>
      </c>
      <c r="AZ235" t="s">
        <v>1847</v>
      </c>
      <c r="BA235" t="s">
        <v>1848</v>
      </c>
      <c r="BB235">
        <v>33</v>
      </c>
      <c r="BC235" t="s">
        <v>1546</v>
      </c>
      <c r="BD235" t="s">
        <v>52</v>
      </c>
      <c r="BF235" s="6">
        <v>43277</v>
      </c>
      <c r="BG235" s="7" t="s">
        <v>19</v>
      </c>
      <c r="BI235">
        <v>4</v>
      </c>
      <c r="BJ235">
        <v>354135</v>
      </c>
      <c r="BL235" t="s">
        <v>1849</v>
      </c>
      <c r="BN235" t="s">
        <v>1850</v>
      </c>
      <c r="BX235">
        <v>167964</v>
      </c>
    </row>
    <row r="236" spans="1:76" x14ac:dyDescent="0.25">
      <c r="A236">
        <v>161711</v>
      </c>
      <c r="C236">
        <v>1</v>
      </c>
      <c r="D236">
        <v>1</v>
      </c>
      <c r="E236">
        <v>1</v>
      </c>
      <c r="F236" t="s">
        <v>0</v>
      </c>
      <c r="G236" t="s">
        <v>143</v>
      </c>
      <c r="H236" t="s">
        <v>1755</v>
      </c>
      <c r="I236" t="s">
        <v>64</v>
      </c>
      <c r="K236">
        <v>1</v>
      </c>
      <c r="L236" t="s">
        <v>4</v>
      </c>
      <c r="M236">
        <v>101677</v>
      </c>
      <c r="N236" t="s">
        <v>5</v>
      </c>
      <c r="O236" t="s">
        <v>5</v>
      </c>
      <c r="U236" t="s">
        <v>1756</v>
      </c>
      <c r="V236" s="1">
        <v>1</v>
      </c>
      <c r="W236" t="s">
        <v>1722</v>
      </c>
      <c r="X236" t="s">
        <v>1757</v>
      </c>
      <c r="Y236" t="s">
        <v>1724</v>
      </c>
      <c r="Z236" s="3">
        <v>9</v>
      </c>
      <c r="AA236" s="4">
        <v>906</v>
      </c>
      <c r="AB236" s="4" t="s">
        <v>1757</v>
      </c>
      <c r="AC236" t="s">
        <v>1758</v>
      </c>
      <c r="AD236">
        <v>2018</v>
      </c>
      <c r="AE236">
        <v>9</v>
      </c>
      <c r="AF236">
        <v>10</v>
      </c>
      <c r="AG236" t="s">
        <v>1759</v>
      </c>
      <c r="AH236" t="s">
        <v>1760</v>
      </c>
      <c r="AJ236" t="s">
        <v>5</v>
      </c>
      <c r="AK236" t="s">
        <v>11</v>
      </c>
      <c r="AL236">
        <v>137292</v>
      </c>
      <c r="AM236">
        <v>6494080</v>
      </c>
      <c r="AN236" s="4">
        <v>137000</v>
      </c>
      <c r="AO236" s="4">
        <v>6495000</v>
      </c>
      <c r="AP236">
        <v>1</v>
      </c>
      <c r="AR236">
        <v>33</v>
      </c>
      <c r="AT236" s="6"/>
      <c r="AU236">
        <v>101677</v>
      </c>
      <c r="AW236" s="5" t="s">
        <v>13</v>
      </c>
      <c r="AX236">
        <v>1</v>
      </c>
      <c r="AY236" t="s">
        <v>14</v>
      </c>
      <c r="AZ236" t="s">
        <v>1761</v>
      </c>
      <c r="BA236" t="s">
        <v>1762</v>
      </c>
      <c r="BB236">
        <v>33</v>
      </c>
      <c r="BC236" t="s">
        <v>1546</v>
      </c>
      <c r="BD236" t="s">
        <v>52</v>
      </c>
      <c r="BF236" s="6">
        <v>43837</v>
      </c>
      <c r="BG236" s="7" t="s">
        <v>19</v>
      </c>
      <c r="BI236">
        <v>4</v>
      </c>
      <c r="BJ236">
        <v>354209</v>
      </c>
      <c r="BL236" t="s">
        <v>1763</v>
      </c>
      <c r="BN236" t="s">
        <v>1764</v>
      </c>
      <c r="BX236">
        <v>161711</v>
      </c>
    </row>
    <row r="237" spans="1:76" x14ac:dyDescent="0.25">
      <c r="A237">
        <v>201044</v>
      </c>
      <c r="C237">
        <v>1</v>
      </c>
      <c r="D237">
        <v>1</v>
      </c>
      <c r="E237">
        <v>2</v>
      </c>
      <c r="F237" t="s">
        <v>0</v>
      </c>
      <c r="G237" t="s">
        <v>1670</v>
      </c>
      <c r="H237" t="s">
        <v>1671</v>
      </c>
      <c r="I237" t="s">
        <v>3</v>
      </c>
      <c r="K237">
        <v>1</v>
      </c>
      <c r="L237" t="s">
        <v>4</v>
      </c>
      <c r="M237">
        <v>101677</v>
      </c>
      <c r="N237" t="s">
        <v>5</v>
      </c>
      <c r="O237" t="s">
        <v>5</v>
      </c>
      <c r="U237" t="s">
        <v>1662</v>
      </c>
      <c r="V237" s="1">
        <v>1</v>
      </c>
      <c r="W237" t="s">
        <v>1382</v>
      </c>
      <c r="X237" t="s">
        <v>1663</v>
      </c>
      <c r="Y237" s="2" t="s">
        <v>1533</v>
      </c>
      <c r="Z237" s="3">
        <v>8</v>
      </c>
      <c r="AA237" s="4">
        <v>814</v>
      </c>
      <c r="AB237" s="4" t="s">
        <v>1663</v>
      </c>
      <c r="AC237" t="s">
        <v>1672</v>
      </c>
      <c r="AD237">
        <v>2018</v>
      </c>
      <c r="AE237">
        <v>6</v>
      </c>
      <c r="AF237">
        <v>1</v>
      </c>
      <c r="AG237" t="s">
        <v>1673</v>
      </c>
      <c r="AH237" t="s">
        <v>1673</v>
      </c>
      <c r="AJ237" t="s">
        <v>5</v>
      </c>
      <c r="AK237" t="s">
        <v>11</v>
      </c>
      <c r="AL237">
        <v>198204</v>
      </c>
      <c r="AM237">
        <v>6552459</v>
      </c>
      <c r="AN237" s="4">
        <v>199000</v>
      </c>
      <c r="AO237" s="4">
        <v>6553000</v>
      </c>
      <c r="AP237">
        <v>10</v>
      </c>
      <c r="AR237">
        <v>59</v>
      </c>
      <c r="AU237">
        <v>101677</v>
      </c>
      <c r="AW237" s="5" t="s">
        <v>13</v>
      </c>
      <c r="AX237">
        <v>1</v>
      </c>
      <c r="AY237" t="s">
        <v>14</v>
      </c>
      <c r="AZ237" t="s">
        <v>1674</v>
      </c>
      <c r="BA237" t="s">
        <v>1671</v>
      </c>
      <c r="BB237">
        <v>59</v>
      </c>
      <c r="BC237" t="s">
        <v>1670</v>
      </c>
      <c r="BD237" t="s">
        <v>1675</v>
      </c>
      <c r="BF237" s="6">
        <v>43961</v>
      </c>
      <c r="BG237" s="7" t="s">
        <v>19</v>
      </c>
      <c r="BI237">
        <v>4</v>
      </c>
      <c r="BJ237">
        <v>391655</v>
      </c>
      <c r="BL237" t="s">
        <v>1676</v>
      </c>
      <c r="BX237">
        <v>201044</v>
      </c>
    </row>
    <row r="238" spans="1:76" x14ac:dyDescent="0.25">
      <c r="A238">
        <v>15282</v>
      </c>
      <c r="C238">
        <v>1</v>
      </c>
      <c r="D238">
        <v>1</v>
      </c>
      <c r="E238">
        <v>1</v>
      </c>
      <c r="F238" t="s">
        <v>0</v>
      </c>
      <c r="G238" t="s">
        <v>1670</v>
      </c>
      <c r="H238" t="s">
        <v>2160</v>
      </c>
      <c r="I238" t="s">
        <v>3</v>
      </c>
      <c r="K238">
        <v>1</v>
      </c>
      <c r="L238" t="s">
        <v>4</v>
      </c>
      <c r="M238">
        <v>101677</v>
      </c>
      <c r="N238" t="s">
        <v>5</v>
      </c>
      <c r="O238" t="s">
        <v>5</v>
      </c>
      <c r="U238" t="s">
        <v>2161</v>
      </c>
      <c r="V238" s="1">
        <v>1</v>
      </c>
      <c r="W238" t="s">
        <v>2059</v>
      </c>
      <c r="X238" t="s">
        <v>2162</v>
      </c>
      <c r="Y238" t="s">
        <v>2061</v>
      </c>
      <c r="Z238" s="3">
        <v>11</v>
      </c>
      <c r="AA238" s="4">
        <v>1124</v>
      </c>
      <c r="AB238" s="4" t="s">
        <v>2162</v>
      </c>
      <c r="AC238" t="s">
        <v>2163</v>
      </c>
      <c r="AD238">
        <v>2018</v>
      </c>
      <c r="AE238">
        <v>6</v>
      </c>
      <c r="AF238">
        <v>18</v>
      </c>
      <c r="AG238" t="s">
        <v>1673</v>
      </c>
      <c r="AH238" t="s">
        <v>1673</v>
      </c>
      <c r="AJ238" t="s">
        <v>5</v>
      </c>
      <c r="AK238" t="s">
        <v>11</v>
      </c>
      <c r="AL238">
        <v>-41497</v>
      </c>
      <c r="AM238">
        <v>6564452</v>
      </c>
      <c r="AN238" s="4">
        <v>-41000</v>
      </c>
      <c r="AO238" s="4">
        <v>6565000</v>
      </c>
      <c r="AP238">
        <v>5</v>
      </c>
      <c r="AR238">
        <v>59</v>
      </c>
      <c r="AU238">
        <v>101677</v>
      </c>
      <c r="AW238" s="5" t="s">
        <v>13</v>
      </c>
      <c r="AX238">
        <v>1</v>
      </c>
      <c r="AY238" t="s">
        <v>14</v>
      </c>
      <c r="AZ238" t="s">
        <v>2164</v>
      </c>
      <c r="BA238" t="s">
        <v>2160</v>
      </c>
      <c r="BB238">
        <v>59</v>
      </c>
      <c r="BC238" t="s">
        <v>1670</v>
      </c>
      <c r="BD238" t="s">
        <v>1675</v>
      </c>
      <c r="BF238" s="6">
        <v>43961</v>
      </c>
      <c r="BG238" s="7" t="s">
        <v>19</v>
      </c>
      <c r="BI238">
        <v>4</v>
      </c>
      <c r="BJ238">
        <v>391840</v>
      </c>
      <c r="BL238" t="s">
        <v>2165</v>
      </c>
      <c r="BX238">
        <v>15282</v>
      </c>
    </row>
    <row r="239" spans="1:76" x14ac:dyDescent="0.25">
      <c r="A239">
        <v>14984</v>
      </c>
      <c r="C239">
        <v>1</v>
      </c>
      <c r="D239">
        <v>1</v>
      </c>
      <c r="E239">
        <v>2</v>
      </c>
      <c r="F239" t="s">
        <v>0</v>
      </c>
      <c r="G239" t="s">
        <v>1670</v>
      </c>
      <c r="H239" t="s">
        <v>2166</v>
      </c>
      <c r="I239" t="s">
        <v>3</v>
      </c>
      <c r="K239">
        <v>1</v>
      </c>
      <c r="L239" t="s">
        <v>4</v>
      </c>
      <c r="M239">
        <v>101677</v>
      </c>
      <c r="N239" t="s">
        <v>5</v>
      </c>
      <c r="O239" t="s">
        <v>5</v>
      </c>
      <c r="U239" t="s">
        <v>2161</v>
      </c>
      <c r="V239" s="1">
        <v>1</v>
      </c>
      <c r="W239" t="s">
        <v>2059</v>
      </c>
      <c r="X239" t="s">
        <v>2162</v>
      </c>
      <c r="Y239" t="s">
        <v>2061</v>
      </c>
      <c r="Z239" s="3">
        <v>11</v>
      </c>
      <c r="AA239" s="4">
        <v>1124</v>
      </c>
      <c r="AB239" s="4" t="s">
        <v>2162</v>
      </c>
      <c r="AC239" t="s">
        <v>2167</v>
      </c>
      <c r="AD239">
        <v>2018</v>
      </c>
      <c r="AE239">
        <v>6</v>
      </c>
      <c r="AF239">
        <v>18</v>
      </c>
      <c r="AG239" t="s">
        <v>1673</v>
      </c>
      <c r="AH239" t="s">
        <v>1673</v>
      </c>
      <c r="AJ239" t="s">
        <v>5</v>
      </c>
      <c r="AK239" t="s">
        <v>11</v>
      </c>
      <c r="AL239">
        <v>-41838</v>
      </c>
      <c r="AM239">
        <v>6564356</v>
      </c>
      <c r="AN239" s="4">
        <v>-41000</v>
      </c>
      <c r="AO239" s="4">
        <v>6565000</v>
      </c>
      <c r="AP239">
        <v>5</v>
      </c>
      <c r="AR239">
        <v>59</v>
      </c>
      <c r="AU239">
        <v>101677</v>
      </c>
      <c r="AW239" s="5" t="s">
        <v>13</v>
      </c>
      <c r="AX239">
        <v>1</v>
      </c>
      <c r="AY239" t="s">
        <v>14</v>
      </c>
      <c r="AZ239" t="s">
        <v>2168</v>
      </c>
      <c r="BA239" t="s">
        <v>2166</v>
      </c>
      <c r="BB239">
        <v>59</v>
      </c>
      <c r="BC239" t="s">
        <v>1670</v>
      </c>
      <c r="BD239" t="s">
        <v>1675</v>
      </c>
      <c r="BF239" s="6">
        <v>43961</v>
      </c>
      <c r="BG239" s="7" t="s">
        <v>19</v>
      </c>
      <c r="BI239">
        <v>4</v>
      </c>
      <c r="BJ239">
        <v>391874</v>
      </c>
      <c r="BL239" t="s">
        <v>2169</v>
      </c>
      <c r="BX239">
        <v>14984</v>
      </c>
    </row>
    <row r="240" spans="1:76" x14ac:dyDescent="0.25">
      <c r="A240">
        <v>38410</v>
      </c>
      <c r="C240">
        <v>1</v>
      </c>
      <c r="D240">
        <v>1</v>
      </c>
      <c r="E240">
        <v>1</v>
      </c>
      <c r="F240" t="s">
        <v>0</v>
      </c>
      <c r="G240" t="s">
        <v>2219</v>
      </c>
      <c r="H240" t="s">
        <v>2220</v>
      </c>
      <c r="I240" t="s">
        <v>3</v>
      </c>
      <c r="K240">
        <v>1</v>
      </c>
      <c r="L240" t="s">
        <v>4</v>
      </c>
      <c r="M240">
        <v>101677</v>
      </c>
      <c r="N240" t="s">
        <v>5</v>
      </c>
      <c r="O240" t="s">
        <v>5</v>
      </c>
      <c r="U240" t="s">
        <v>2221</v>
      </c>
      <c r="V240" s="1">
        <v>1</v>
      </c>
      <c r="W240" t="s">
        <v>2206</v>
      </c>
      <c r="X240" t="s">
        <v>2207</v>
      </c>
      <c r="Y240" s="2" t="s">
        <v>2208</v>
      </c>
      <c r="Z240" s="3">
        <v>12</v>
      </c>
      <c r="AA240" s="4">
        <v>1201</v>
      </c>
      <c r="AB240" s="4" t="s">
        <v>2207</v>
      </c>
      <c r="AC240" t="s">
        <v>2222</v>
      </c>
      <c r="AD240">
        <v>2019</v>
      </c>
      <c r="AE240">
        <v>6</v>
      </c>
      <c r="AF240">
        <v>12</v>
      </c>
      <c r="AG240" t="s">
        <v>2223</v>
      </c>
      <c r="AH240" t="s">
        <v>2223</v>
      </c>
      <c r="AJ240" t="s">
        <v>5</v>
      </c>
      <c r="AK240" t="s">
        <v>11</v>
      </c>
      <c r="AL240">
        <v>-31255</v>
      </c>
      <c r="AM240">
        <v>6729242</v>
      </c>
      <c r="AN240" s="4">
        <v>-31000</v>
      </c>
      <c r="AO240" s="4">
        <v>6729000</v>
      </c>
      <c r="AP240">
        <v>25</v>
      </c>
      <c r="AR240">
        <v>267</v>
      </c>
      <c r="AT240" s="6"/>
      <c r="AU240">
        <v>101677</v>
      </c>
      <c r="AW240" s="5" t="s">
        <v>13</v>
      </c>
      <c r="AX240">
        <v>1</v>
      </c>
      <c r="AY240" t="s">
        <v>14</v>
      </c>
      <c r="AZ240" t="s">
        <v>2224</v>
      </c>
      <c r="BA240" t="s">
        <v>2220</v>
      </c>
      <c r="BB240">
        <v>267</v>
      </c>
      <c r="BC240" t="s">
        <v>2225</v>
      </c>
      <c r="BD240" t="s">
        <v>2226</v>
      </c>
      <c r="BF240" s="6">
        <v>43628</v>
      </c>
      <c r="BG240" s="7" t="s">
        <v>19</v>
      </c>
      <c r="BI240">
        <v>5</v>
      </c>
      <c r="BJ240">
        <v>332206</v>
      </c>
      <c r="BL240" t="s">
        <v>2227</v>
      </c>
      <c r="BX240">
        <v>38410</v>
      </c>
    </row>
    <row r="241" spans="1:76" x14ac:dyDescent="0.25">
      <c r="A241">
        <v>110486</v>
      </c>
      <c r="C241">
        <v>1</v>
      </c>
      <c r="F241" t="s">
        <v>0</v>
      </c>
      <c r="G241" t="s">
        <v>27</v>
      </c>
      <c r="H241" t="s">
        <v>2000</v>
      </c>
      <c r="I241" t="s">
        <v>3</v>
      </c>
      <c r="K241">
        <v>1</v>
      </c>
      <c r="L241" t="s">
        <v>4</v>
      </c>
      <c r="M241">
        <v>101677</v>
      </c>
      <c r="N241" t="s">
        <v>5</v>
      </c>
      <c r="O241" t="s">
        <v>5</v>
      </c>
      <c r="U241" t="s">
        <v>1985</v>
      </c>
      <c r="V241" s="1">
        <v>1</v>
      </c>
      <c r="W241" t="s">
        <v>1722</v>
      </c>
      <c r="X241" t="s">
        <v>1976</v>
      </c>
      <c r="Y241" t="s">
        <v>1909</v>
      </c>
      <c r="Z241" s="3">
        <v>10</v>
      </c>
      <c r="AA241" s="4">
        <v>1002</v>
      </c>
      <c r="AB241" t="s">
        <v>1977</v>
      </c>
      <c r="AC241" t="s">
        <v>2001</v>
      </c>
      <c r="AD241">
        <v>1994</v>
      </c>
      <c r="AE241">
        <v>6</v>
      </c>
      <c r="AF241">
        <v>27</v>
      </c>
      <c r="AG241" t="s">
        <v>45</v>
      </c>
      <c r="AJ241" t="s">
        <v>5</v>
      </c>
      <c r="AK241" t="s">
        <v>11</v>
      </c>
      <c r="AL241">
        <v>59043</v>
      </c>
      <c r="AM241">
        <v>6451819</v>
      </c>
      <c r="AN241" s="4">
        <v>59000</v>
      </c>
      <c r="AO241" s="4">
        <v>6451000</v>
      </c>
      <c r="AP241">
        <v>50</v>
      </c>
      <c r="AR241">
        <v>1010</v>
      </c>
      <c r="AT241" s="6" t="s">
        <v>2002</v>
      </c>
      <c r="AU241">
        <v>101677</v>
      </c>
      <c r="AW241" s="5" t="s">
        <v>13</v>
      </c>
      <c r="AX241">
        <v>1</v>
      </c>
      <c r="AY241" t="s">
        <v>14</v>
      </c>
      <c r="AZ241" t="s">
        <v>1988</v>
      </c>
      <c r="BA241" t="s">
        <v>2003</v>
      </c>
      <c r="BB241">
        <v>1010</v>
      </c>
      <c r="BC241" t="s">
        <v>35</v>
      </c>
      <c r="BD241" t="s">
        <v>36</v>
      </c>
      <c r="BF241" s="6">
        <v>43713.546527777798</v>
      </c>
      <c r="BG241" s="7" t="s">
        <v>19</v>
      </c>
      <c r="BI241">
        <v>6</v>
      </c>
      <c r="BJ241">
        <v>196066</v>
      </c>
      <c r="BL241" t="s">
        <v>2004</v>
      </c>
      <c r="BX241">
        <v>110486</v>
      </c>
    </row>
    <row r="242" spans="1:76" x14ac:dyDescent="0.25">
      <c r="A242">
        <v>64227</v>
      </c>
      <c r="B242">
        <v>17582</v>
      </c>
      <c r="F242" t="s">
        <v>0</v>
      </c>
      <c r="G242" t="s">
        <v>27</v>
      </c>
      <c r="H242" t="s">
        <v>2195</v>
      </c>
      <c r="I242" t="s">
        <v>3</v>
      </c>
      <c r="K242">
        <v>1</v>
      </c>
      <c r="L242" t="s">
        <v>4</v>
      </c>
      <c r="M242">
        <v>101677</v>
      </c>
      <c r="N242" t="s">
        <v>5</v>
      </c>
      <c r="O242" t="s">
        <v>5</v>
      </c>
      <c r="U242" t="s">
        <v>2196</v>
      </c>
      <c r="V242" s="1">
        <v>1</v>
      </c>
      <c r="W242" t="s">
        <v>2059</v>
      </c>
      <c r="X242" t="s">
        <v>2197</v>
      </c>
      <c r="Y242" t="s">
        <v>2061</v>
      </c>
      <c r="Z242" s="3">
        <v>11</v>
      </c>
      <c r="AA242" s="4">
        <v>1154</v>
      </c>
      <c r="AB242" s="4" t="s">
        <v>2197</v>
      </c>
      <c r="AC242" t="s">
        <v>2198</v>
      </c>
      <c r="AD242">
        <v>2007</v>
      </c>
      <c r="AE242">
        <v>5</v>
      </c>
      <c r="AF242">
        <v>1</v>
      </c>
      <c r="AG242" t="s">
        <v>2199</v>
      </c>
      <c r="AJ242" t="s">
        <v>5</v>
      </c>
      <c r="AK242" t="s">
        <v>11</v>
      </c>
      <c r="AL242" s="4">
        <v>-7186</v>
      </c>
      <c r="AM242" s="4">
        <v>6628028</v>
      </c>
      <c r="AN242" s="4">
        <v>-7000</v>
      </c>
      <c r="AO242" s="4">
        <v>6629000</v>
      </c>
      <c r="AP242">
        <v>50</v>
      </c>
      <c r="AQ242" s="4"/>
      <c r="AR242">
        <v>1010</v>
      </c>
      <c r="AT242" s="6" t="s">
        <v>2200</v>
      </c>
      <c r="AU242">
        <v>101677</v>
      </c>
      <c r="AW242" s="5" t="s">
        <v>13</v>
      </c>
      <c r="AX242">
        <v>1</v>
      </c>
      <c r="AY242" t="s">
        <v>14</v>
      </c>
      <c r="AZ242" t="s">
        <v>2201</v>
      </c>
      <c r="BA242" t="s">
        <v>2202</v>
      </c>
      <c r="BB242">
        <v>1010</v>
      </c>
      <c r="BC242" t="s">
        <v>35</v>
      </c>
      <c r="BD242" t="s">
        <v>36</v>
      </c>
      <c r="BF242" s="6">
        <v>43709.903472222199</v>
      </c>
      <c r="BG242" s="7" t="s">
        <v>19</v>
      </c>
      <c r="BI242">
        <v>6</v>
      </c>
      <c r="BJ242">
        <v>14664</v>
      </c>
      <c r="BK242">
        <v>172664</v>
      </c>
      <c r="BL242" t="s">
        <v>2203</v>
      </c>
      <c r="BX242">
        <v>64227</v>
      </c>
    </row>
    <row r="243" spans="1:76" x14ac:dyDescent="0.25">
      <c r="A243">
        <v>194323</v>
      </c>
      <c r="C243">
        <v>1</v>
      </c>
      <c r="F243" t="s">
        <v>0</v>
      </c>
      <c r="G243" t="s">
        <v>27</v>
      </c>
      <c r="H243" t="s">
        <v>1613</v>
      </c>
      <c r="I243" t="s">
        <v>3</v>
      </c>
      <c r="K243">
        <v>1</v>
      </c>
      <c r="L243" t="s">
        <v>4</v>
      </c>
      <c r="M243">
        <v>101677</v>
      </c>
      <c r="N243" t="s">
        <v>5</v>
      </c>
      <c r="O243" t="s">
        <v>5</v>
      </c>
      <c r="U243" t="s">
        <v>1603</v>
      </c>
      <c r="V243" s="1">
        <v>1</v>
      </c>
      <c r="W243" t="s">
        <v>1382</v>
      </c>
      <c r="X243" t="s">
        <v>1560</v>
      </c>
      <c r="Y243" s="2" t="s">
        <v>1533</v>
      </c>
      <c r="Z243" s="3">
        <v>8</v>
      </c>
      <c r="AA243" s="4">
        <v>806</v>
      </c>
      <c r="AB243" s="4" t="s">
        <v>1560</v>
      </c>
      <c r="AC243" t="s">
        <v>1614</v>
      </c>
      <c r="AD243">
        <v>2009</v>
      </c>
      <c r="AE243">
        <v>8</v>
      </c>
      <c r="AF243">
        <v>27</v>
      </c>
      <c r="AG243" t="s">
        <v>1615</v>
      </c>
      <c r="AJ243" t="s">
        <v>5</v>
      </c>
      <c r="AK243" t="s">
        <v>11</v>
      </c>
      <c r="AL243">
        <v>192382</v>
      </c>
      <c r="AM243">
        <v>6574801</v>
      </c>
      <c r="AN243" s="4">
        <v>193000</v>
      </c>
      <c r="AO243" s="4">
        <v>6575000</v>
      </c>
      <c r="AP243">
        <v>283</v>
      </c>
      <c r="AR243">
        <v>1010</v>
      </c>
      <c r="AT243" s="6" t="s">
        <v>1616</v>
      </c>
      <c r="AU243">
        <v>101677</v>
      </c>
      <c r="AW243" s="5" t="s">
        <v>13</v>
      </c>
      <c r="AX243">
        <v>1</v>
      </c>
      <c r="AY243" t="s">
        <v>14</v>
      </c>
      <c r="AZ243" t="s">
        <v>1617</v>
      </c>
      <c r="BA243" t="s">
        <v>1618</v>
      </c>
      <c r="BB243">
        <v>1010</v>
      </c>
      <c r="BC243" t="s">
        <v>35</v>
      </c>
      <c r="BD243" t="s">
        <v>36</v>
      </c>
      <c r="BF243" s="6">
        <v>44359.2761805556</v>
      </c>
      <c r="BG243" s="7" t="s">
        <v>19</v>
      </c>
      <c r="BI243">
        <v>6</v>
      </c>
      <c r="BJ243">
        <v>271359</v>
      </c>
      <c r="BL243" t="s">
        <v>1619</v>
      </c>
      <c r="BX243">
        <v>194323</v>
      </c>
    </row>
    <row r="244" spans="1:76" x14ac:dyDescent="0.25">
      <c r="A244">
        <v>186049</v>
      </c>
      <c r="B244">
        <v>16579</v>
      </c>
      <c r="F244" t="s">
        <v>0</v>
      </c>
      <c r="G244" t="s">
        <v>27</v>
      </c>
      <c r="H244" t="s">
        <v>1695</v>
      </c>
      <c r="I244" t="s">
        <v>3</v>
      </c>
      <c r="K244">
        <v>1</v>
      </c>
      <c r="L244" t="s">
        <v>4</v>
      </c>
      <c r="M244">
        <v>101677</v>
      </c>
      <c r="N244" t="s">
        <v>5</v>
      </c>
      <c r="O244" t="s">
        <v>5</v>
      </c>
      <c r="U244" t="s">
        <v>1696</v>
      </c>
      <c r="V244" s="1">
        <v>1</v>
      </c>
      <c r="W244" t="s">
        <v>1382</v>
      </c>
      <c r="X244" t="s">
        <v>1687</v>
      </c>
      <c r="Y244" s="2" t="s">
        <v>1533</v>
      </c>
      <c r="Z244" s="3">
        <v>8</v>
      </c>
      <c r="AA244" s="4">
        <v>822</v>
      </c>
      <c r="AB244" s="4" t="s">
        <v>1688</v>
      </c>
      <c r="AC244" t="s">
        <v>1697</v>
      </c>
      <c r="AD244">
        <v>2011</v>
      </c>
      <c r="AE244">
        <v>6</v>
      </c>
      <c r="AF244">
        <v>21</v>
      </c>
      <c r="AG244" t="s">
        <v>1698</v>
      </c>
      <c r="AJ244" t="s">
        <v>5</v>
      </c>
      <c r="AK244" t="s">
        <v>11</v>
      </c>
      <c r="AL244" s="4">
        <v>177884</v>
      </c>
      <c r="AM244" s="4">
        <v>6600785</v>
      </c>
      <c r="AN244" s="4">
        <v>177000</v>
      </c>
      <c r="AO244" s="4">
        <v>6601000</v>
      </c>
      <c r="AP244">
        <v>25</v>
      </c>
      <c r="AQ244" s="4"/>
      <c r="AR244">
        <v>1010</v>
      </c>
      <c r="AT244" s="6" t="s">
        <v>1699</v>
      </c>
      <c r="AU244">
        <v>101677</v>
      </c>
      <c r="AW244" s="5" t="s">
        <v>13</v>
      </c>
      <c r="AX244">
        <v>1</v>
      </c>
      <c r="AY244" t="s">
        <v>14</v>
      </c>
      <c r="AZ244" t="s">
        <v>1700</v>
      </c>
      <c r="BA244" t="s">
        <v>1701</v>
      </c>
      <c r="BB244">
        <v>1010</v>
      </c>
      <c r="BC244" t="s">
        <v>35</v>
      </c>
      <c r="BD244" t="s">
        <v>36</v>
      </c>
      <c r="BF244" s="6">
        <v>43709.902777777803</v>
      </c>
      <c r="BG244" s="7" t="s">
        <v>19</v>
      </c>
      <c r="BI244">
        <v>6</v>
      </c>
      <c r="BJ244">
        <v>13593</v>
      </c>
      <c r="BK244">
        <v>172625</v>
      </c>
      <c r="BL244" t="s">
        <v>1702</v>
      </c>
      <c r="BX244">
        <v>186049</v>
      </c>
    </row>
    <row r="245" spans="1:76" x14ac:dyDescent="0.25">
      <c r="A245">
        <v>313831</v>
      </c>
      <c r="B245">
        <v>17033</v>
      </c>
      <c r="F245" t="s">
        <v>0</v>
      </c>
      <c r="G245" t="s">
        <v>27</v>
      </c>
      <c r="H245" t="s">
        <v>135</v>
      </c>
      <c r="I245" t="s">
        <v>3</v>
      </c>
      <c r="K245">
        <v>1</v>
      </c>
      <c r="L245" t="s">
        <v>4</v>
      </c>
      <c r="M245">
        <v>101677</v>
      </c>
      <c r="N245" t="s">
        <v>5</v>
      </c>
      <c r="O245" t="s">
        <v>5</v>
      </c>
      <c r="U245" t="s">
        <v>136</v>
      </c>
      <c r="V245" s="1">
        <v>1</v>
      </c>
      <c r="W245" t="s">
        <v>7</v>
      </c>
      <c r="X245" t="s">
        <v>43</v>
      </c>
      <c r="Y245" t="s">
        <v>9</v>
      </c>
      <c r="Z245" s="3">
        <v>1</v>
      </c>
      <c r="AA245" s="4">
        <v>136</v>
      </c>
      <c r="AB245" t="s">
        <v>121</v>
      </c>
      <c r="AC245" t="s">
        <v>137</v>
      </c>
      <c r="AD245">
        <v>2012</v>
      </c>
      <c r="AE245">
        <v>6</v>
      </c>
      <c r="AF245">
        <v>29</v>
      </c>
      <c r="AG245" t="s">
        <v>130</v>
      </c>
      <c r="AJ245" t="s">
        <v>5</v>
      </c>
      <c r="AK245" t="s">
        <v>11</v>
      </c>
      <c r="AL245" s="4">
        <v>253202</v>
      </c>
      <c r="AM245" s="4">
        <v>6590809</v>
      </c>
      <c r="AN245" s="4">
        <v>253000</v>
      </c>
      <c r="AO245" s="4">
        <v>6591000</v>
      </c>
      <c r="AP245">
        <v>5</v>
      </c>
      <c r="AQ245" s="4"/>
      <c r="AR245">
        <v>1010</v>
      </c>
      <c r="AT245" s="6" t="s">
        <v>138</v>
      </c>
      <c r="AU245">
        <v>101677</v>
      </c>
      <c r="AW245" s="5" t="s">
        <v>13</v>
      </c>
      <c r="AX245">
        <v>1</v>
      </c>
      <c r="AY245" t="s">
        <v>14</v>
      </c>
      <c r="AZ245" t="s">
        <v>139</v>
      </c>
      <c r="BA245" t="s">
        <v>140</v>
      </c>
      <c r="BB245">
        <v>1010</v>
      </c>
      <c r="BC245" t="s">
        <v>35</v>
      </c>
      <c r="BD245" t="s">
        <v>36</v>
      </c>
      <c r="BF245" s="6">
        <v>43709.902777777803</v>
      </c>
      <c r="BG245" s="7" t="s">
        <v>19</v>
      </c>
      <c r="BI245">
        <v>6</v>
      </c>
      <c r="BJ245">
        <v>14069</v>
      </c>
      <c r="BK245">
        <v>172573</v>
      </c>
      <c r="BL245" t="s">
        <v>141</v>
      </c>
      <c r="BX245">
        <v>313831</v>
      </c>
    </row>
    <row r="246" spans="1:76" x14ac:dyDescent="0.25">
      <c r="A246">
        <v>197953</v>
      </c>
      <c r="B246">
        <v>18505</v>
      </c>
      <c r="F246" t="s">
        <v>0</v>
      </c>
      <c r="G246" t="s">
        <v>27</v>
      </c>
      <c r="H246" t="s">
        <v>1530</v>
      </c>
      <c r="I246" s="8" t="str">
        <f>HYPERLINK(AT246,"Foto")</f>
        <v>Foto</v>
      </c>
      <c r="K246">
        <v>1</v>
      </c>
      <c r="L246" t="s">
        <v>4</v>
      </c>
      <c r="M246">
        <v>101677</v>
      </c>
      <c r="N246" t="s">
        <v>5</v>
      </c>
      <c r="O246" t="s">
        <v>5</v>
      </c>
      <c r="U246" t="s">
        <v>1531</v>
      </c>
      <c r="V246" s="1">
        <v>1</v>
      </c>
      <c r="W246" t="s">
        <v>1382</v>
      </c>
      <c r="X246" t="s">
        <v>1532</v>
      </c>
      <c r="Y246" s="2" t="s">
        <v>1533</v>
      </c>
      <c r="Z246" s="3">
        <v>8</v>
      </c>
      <c r="AA246" s="4">
        <v>805</v>
      </c>
      <c r="AB246" s="4" t="s">
        <v>1532</v>
      </c>
      <c r="AC246" t="s">
        <v>1534</v>
      </c>
      <c r="AD246">
        <v>2012</v>
      </c>
      <c r="AE246">
        <v>9</v>
      </c>
      <c r="AF246">
        <v>30</v>
      </c>
      <c r="AG246" t="s">
        <v>1535</v>
      </c>
      <c r="AJ246" t="s">
        <v>5</v>
      </c>
      <c r="AK246" t="s">
        <v>11</v>
      </c>
      <c r="AL246">
        <v>195329</v>
      </c>
      <c r="AM246">
        <v>6558389</v>
      </c>
      <c r="AN246" s="4">
        <v>195000</v>
      </c>
      <c r="AO246" s="4">
        <v>6559000</v>
      </c>
      <c r="AP246">
        <v>50</v>
      </c>
      <c r="AR246">
        <v>1010</v>
      </c>
      <c r="AT246" s="6" t="s">
        <v>1536</v>
      </c>
      <c r="AU246">
        <v>101677</v>
      </c>
      <c r="AW246" s="5" t="s">
        <v>13</v>
      </c>
      <c r="AX246">
        <v>1</v>
      </c>
      <c r="AY246" t="s">
        <v>14</v>
      </c>
      <c r="AZ246" t="s">
        <v>1537</v>
      </c>
      <c r="BA246" t="s">
        <v>1538</v>
      </c>
      <c r="BB246">
        <v>1010</v>
      </c>
      <c r="BC246" t="s">
        <v>35</v>
      </c>
      <c r="BD246" t="s">
        <v>36</v>
      </c>
      <c r="BE246">
        <v>1</v>
      </c>
      <c r="BF246" s="6">
        <v>43002.112500000003</v>
      </c>
      <c r="BG246" s="7" t="s">
        <v>19</v>
      </c>
      <c r="BI246">
        <v>6</v>
      </c>
      <c r="BJ246">
        <v>15585</v>
      </c>
      <c r="BK246">
        <v>172614</v>
      </c>
      <c r="BL246" t="s">
        <v>1539</v>
      </c>
      <c r="BX246">
        <v>197953</v>
      </c>
    </row>
    <row r="247" spans="1:76" x14ac:dyDescent="0.25">
      <c r="A247">
        <v>333998</v>
      </c>
      <c r="B247">
        <v>17034</v>
      </c>
      <c r="F247" t="s">
        <v>0</v>
      </c>
      <c r="G247" t="s">
        <v>27</v>
      </c>
      <c r="H247" t="s">
        <v>549</v>
      </c>
      <c r="I247" s="8" t="str">
        <f>HYPERLINK(AT247,"Foto")</f>
        <v>Foto</v>
      </c>
      <c r="K247">
        <v>1</v>
      </c>
      <c r="L247" t="s">
        <v>4</v>
      </c>
      <c r="M247">
        <v>101677</v>
      </c>
      <c r="N247" t="s">
        <v>5</v>
      </c>
      <c r="O247" t="s">
        <v>5</v>
      </c>
      <c r="U247" t="s">
        <v>550</v>
      </c>
      <c r="V247" s="1">
        <v>1</v>
      </c>
      <c r="W247" t="s">
        <v>512</v>
      </c>
      <c r="X247" t="s">
        <v>512</v>
      </c>
      <c r="Y247" s="2" t="s">
        <v>156</v>
      </c>
      <c r="Z247" s="3">
        <v>2</v>
      </c>
      <c r="AA247" s="4">
        <v>301</v>
      </c>
      <c r="AB247" s="4" t="s">
        <v>512</v>
      </c>
      <c r="AC247" t="s">
        <v>551</v>
      </c>
      <c r="AD247">
        <v>2014</v>
      </c>
      <c r="AE247">
        <v>6</v>
      </c>
      <c r="AF247">
        <v>14</v>
      </c>
      <c r="AG247" t="s">
        <v>552</v>
      </c>
      <c r="AJ247" t="s">
        <v>5</v>
      </c>
      <c r="AK247" t="s">
        <v>11</v>
      </c>
      <c r="AL247" s="4">
        <v>256736</v>
      </c>
      <c r="AM247" s="4">
        <v>6656324</v>
      </c>
      <c r="AN247" s="4">
        <v>257000</v>
      </c>
      <c r="AO247" s="4">
        <v>6657000</v>
      </c>
      <c r="AP247">
        <v>10</v>
      </c>
      <c r="AQ247" s="4"/>
      <c r="AR247">
        <v>1010</v>
      </c>
      <c r="AT247" s="6" t="s">
        <v>553</v>
      </c>
      <c r="AU247">
        <v>101677</v>
      </c>
      <c r="AW247" s="5" t="s">
        <v>13</v>
      </c>
      <c r="AX247">
        <v>1</v>
      </c>
      <c r="AY247" t="s">
        <v>14</v>
      </c>
      <c r="AZ247" t="s">
        <v>554</v>
      </c>
      <c r="BA247" t="s">
        <v>555</v>
      </c>
      <c r="BB247">
        <v>1010</v>
      </c>
      <c r="BC247" t="s">
        <v>35</v>
      </c>
      <c r="BD247" t="s">
        <v>36</v>
      </c>
      <c r="BE247">
        <v>1</v>
      </c>
      <c r="BF247" s="6">
        <v>43709.902777777803</v>
      </c>
      <c r="BG247" s="7" t="s">
        <v>19</v>
      </c>
      <c r="BI247">
        <v>6</v>
      </c>
      <c r="BJ247">
        <v>14070</v>
      </c>
      <c r="BK247">
        <v>172591</v>
      </c>
      <c r="BL247" t="s">
        <v>556</v>
      </c>
      <c r="BX247">
        <v>333998</v>
      </c>
    </row>
    <row r="248" spans="1:76" x14ac:dyDescent="0.25">
      <c r="A248">
        <v>28446</v>
      </c>
      <c r="B248">
        <v>19834</v>
      </c>
      <c r="F248" t="s">
        <v>0</v>
      </c>
      <c r="G248" t="s">
        <v>27</v>
      </c>
      <c r="H248" t="s">
        <v>2105</v>
      </c>
      <c r="I248" t="s">
        <v>3</v>
      </c>
      <c r="K248">
        <v>1</v>
      </c>
      <c r="L248" t="s">
        <v>4</v>
      </c>
      <c r="M248">
        <v>101677</v>
      </c>
      <c r="N248" t="s">
        <v>5</v>
      </c>
      <c r="O248" t="s">
        <v>5</v>
      </c>
      <c r="U248" t="s">
        <v>2106</v>
      </c>
      <c r="V248" s="1">
        <v>1</v>
      </c>
      <c r="W248" t="s">
        <v>2059</v>
      </c>
      <c r="X248" t="s">
        <v>2096</v>
      </c>
      <c r="Y248" t="s">
        <v>2061</v>
      </c>
      <c r="Z248" s="3">
        <v>11</v>
      </c>
      <c r="AA248" s="4">
        <v>1103</v>
      </c>
      <c r="AB248" s="4" t="s">
        <v>2096</v>
      </c>
      <c r="AC248" t="s">
        <v>2107</v>
      </c>
      <c r="AD248">
        <v>2014</v>
      </c>
      <c r="AE248">
        <v>7</v>
      </c>
      <c r="AF248">
        <v>3</v>
      </c>
      <c r="AG248" t="s">
        <v>2108</v>
      </c>
      <c r="AJ248" t="s">
        <v>5</v>
      </c>
      <c r="AK248" t="s">
        <v>11</v>
      </c>
      <c r="AL248">
        <v>-33966</v>
      </c>
      <c r="AM248">
        <v>6573795</v>
      </c>
      <c r="AN248" s="4">
        <v>-33000</v>
      </c>
      <c r="AO248" s="4">
        <v>6573000</v>
      </c>
      <c r="AP248">
        <v>25</v>
      </c>
      <c r="AR248">
        <v>1010</v>
      </c>
      <c r="AT248" s="6" t="s">
        <v>2109</v>
      </c>
      <c r="AU248">
        <v>101677</v>
      </c>
      <c r="AW248" s="5" t="s">
        <v>13</v>
      </c>
      <c r="AX248">
        <v>1</v>
      </c>
      <c r="AY248" t="s">
        <v>14</v>
      </c>
      <c r="AZ248" t="s">
        <v>2110</v>
      </c>
      <c r="BA248" t="s">
        <v>2111</v>
      </c>
      <c r="BB248">
        <v>1010</v>
      </c>
      <c r="BC248" t="s">
        <v>35</v>
      </c>
      <c r="BD248" t="s">
        <v>36</v>
      </c>
      <c r="BF248" s="6">
        <v>43709.903472222199</v>
      </c>
      <c r="BG248" s="7" t="s">
        <v>19</v>
      </c>
      <c r="BI248">
        <v>6</v>
      </c>
      <c r="BJ248">
        <v>16927</v>
      </c>
      <c r="BK248">
        <v>172659</v>
      </c>
      <c r="BL248" t="s">
        <v>2112</v>
      </c>
      <c r="BX248">
        <v>28446</v>
      </c>
    </row>
    <row r="249" spans="1:76" x14ac:dyDescent="0.25">
      <c r="A249">
        <v>193353</v>
      </c>
      <c r="B249">
        <v>94833</v>
      </c>
      <c r="F249" t="s">
        <v>0</v>
      </c>
      <c r="G249" t="s">
        <v>27</v>
      </c>
      <c r="H249" t="s">
        <v>1593</v>
      </c>
      <c r="I249" s="8" t="str">
        <f>HYPERLINK(AT249,"Foto")</f>
        <v>Foto</v>
      </c>
      <c r="K249">
        <v>1</v>
      </c>
      <c r="L249" t="s">
        <v>4</v>
      </c>
      <c r="M249">
        <v>101677</v>
      </c>
      <c r="N249" t="s">
        <v>5</v>
      </c>
      <c r="O249" t="s">
        <v>5</v>
      </c>
      <c r="U249" t="s">
        <v>1594</v>
      </c>
      <c r="V249" s="1">
        <v>1</v>
      </c>
      <c r="W249" t="s">
        <v>1382</v>
      </c>
      <c r="X249" t="s">
        <v>1560</v>
      </c>
      <c r="Y249" s="2" t="s">
        <v>1533</v>
      </c>
      <c r="Z249" s="3">
        <v>8</v>
      </c>
      <c r="AA249" s="4">
        <v>806</v>
      </c>
      <c r="AB249" s="4" t="s">
        <v>1560</v>
      </c>
      <c r="AC249" t="s">
        <v>1595</v>
      </c>
      <c r="AD249">
        <v>2015</v>
      </c>
      <c r="AE249">
        <v>7</v>
      </c>
      <c r="AF249">
        <v>4</v>
      </c>
      <c r="AG249" t="s">
        <v>1596</v>
      </c>
      <c r="AJ249" t="s">
        <v>5</v>
      </c>
      <c r="AK249" t="s">
        <v>11</v>
      </c>
      <c r="AL249">
        <v>191372</v>
      </c>
      <c r="AM249">
        <v>6574952</v>
      </c>
      <c r="AN249" s="4">
        <v>191000</v>
      </c>
      <c r="AO249" s="4">
        <v>6575000</v>
      </c>
      <c r="AP249">
        <v>5</v>
      </c>
      <c r="AR249">
        <v>1010</v>
      </c>
      <c r="AS249" t="s">
        <v>1597</v>
      </c>
      <c r="AT249" s="6" t="s">
        <v>1598</v>
      </c>
      <c r="AU249">
        <v>101677</v>
      </c>
      <c r="AW249" s="5" t="s">
        <v>13</v>
      </c>
      <c r="AX249">
        <v>1</v>
      </c>
      <c r="AY249" t="s">
        <v>14</v>
      </c>
      <c r="AZ249" t="s">
        <v>1599</v>
      </c>
      <c r="BA249" t="s">
        <v>1600</v>
      </c>
      <c r="BB249">
        <v>1010</v>
      </c>
      <c r="BC249" t="s">
        <v>35</v>
      </c>
      <c r="BD249" t="s">
        <v>36</v>
      </c>
      <c r="BE249">
        <v>1</v>
      </c>
      <c r="BF249" s="6">
        <v>43001.118055555598</v>
      </c>
      <c r="BG249" s="7" t="s">
        <v>19</v>
      </c>
      <c r="BI249">
        <v>6</v>
      </c>
      <c r="BJ249">
        <v>82242</v>
      </c>
      <c r="BK249">
        <v>172622</v>
      </c>
      <c r="BL249" t="s">
        <v>1601</v>
      </c>
      <c r="BX249">
        <v>193353</v>
      </c>
    </row>
    <row r="250" spans="1:76" x14ac:dyDescent="0.25">
      <c r="A250">
        <v>204497</v>
      </c>
      <c r="B250">
        <v>100156</v>
      </c>
      <c r="F250" t="s">
        <v>0</v>
      </c>
      <c r="G250" t="s">
        <v>27</v>
      </c>
      <c r="H250" t="s">
        <v>1652</v>
      </c>
      <c r="I250" s="8" t="str">
        <f>HYPERLINK(AT250,"Foto")</f>
        <v>Foto</v>
      </c>
      <c r="K250">
        <v>1</v>
      </c>
      <c r="L250" t="s">
        <v>4</v>
      </c>
      <c r="M250">
        <v>101677</v>
      </c>
      <c r="N250" t="s">
        <v>5</v>
      </c>
      <c r="O250" t="s">
        <v>5</v>
      </c>
      <c r="U250" t="s">
        <v>1653</v>
      </c>
      <c r="V250" s="1">
        <v>1</v>
      </c>
      <c r="W250" t="s">
        <v>1382</v>
      </c>
      <c r="X250" t="s">
        <v>1654</v>
      </c>
      <c r="Y250" s="2" t="s">
        <v>1533</v>
      </c>
      <c r="Z250" s="3">
        <v>8</v>
      </c>
      <c r="AA250" s="4">
        <v>811</v>
      </c>
      <c r="AB250" s="4" t="s">
        <v>1654</v>
      </c>
      <c r="AC250" t="s">
        <v>1655</v>
      </c>
      <c r="AD250">
        <v>2015</v>
      </c>
      <c r="AE250">
        <v>7</v>
      </c>
      <c r="AF250">
        <v>19</v>
      </c>
      <c r="AG250" t="s">
        <v>1656</v>
      </c>
      <c r="AJ250" t="s">
        <v>5</v>
      </c>
      <c r="AK250" t="s">
        <v>11</v>
      </c>
      <c r="AL250">
        <v>203181</v>
      </c>
      <c r="AM250">
        <v>6579227</v>
      </c>
      <c r="AN250" s="4">
        <v>203000</v>
      </c>
      <c r="AO250" s="4">
        <v>6579000</v>
      </c>
      <c r="AP250">
        <v>5</v>
      </c>
      <c r="AR250">
        <v>1010</v>
      </c>
      <c r="AT250" s="6" t="s">
        <v>1657</v>
      </c>
      <c r="AU250">
        <v>101677</v>
      </c>
      <c r="AW250" s="5" t="s">
        <v>13</v>
      </c>
      <c r="AX250">
        <v>1</v>
      </c>
      <c r="AY250" t="s">
        <v>14</v>
      </c>
      <c r="AZ250" t="s">
        <v>1658</v>
      </c>
      <c r="BA250" t="s">
        <v>1659</v>
      </c>
      <c r="BB250">
        <v>1010</v>
      </c>
      <c r="BC250" t="s">
        <v>35</v>
      </c>
      <c r="BD250" t="s">
        <v>36</v>
      </c>
      <c r="BE250">
        <v>1</v>
      </c>
      <c r="BF250" s="6">
        <v>43002.093055555597</v>
      </c>
      <c r="BG250" s="7" t="s">
        <v>19</v>
      </c>
      <c r="BI250">
        <v>6</v>
      </c>
      <c r="BJ250">
        <v>87067</v>
      </c>
      <c r="BK250">
        <v>172623</v>
      </c>
      <c r="BL250" t="s">
        <v>1660</v>
      </c>
      <c r="BX250">
        <v>204497</v>
      </c>
    </row>
    <row r="251" spans="1:76" x14ac:dyDescent="0.25">
      <c r="A251">
        <v>373169</v>
      </c>
      <c r="C251">
        <v>1</v>
      </c>
      <c r="D251">
        <v>1</v>
      </c>
      <c r="E251">
        <v>1</v>
      </c>
      <c r="F251" t="s">
        <v>0</v>
      </c>
      <c r="G251" t="s">
        <v>27</v>
      </c>
      <c r="H251" t="s">
        <v>222</v>
      </c>
      <c r="I251" t="s">
        <v>3</v>
      </c>
      <c r="K251">
        <v>1</v>
      </c>
      <c r="L251" t="s">
        <v>4</v>
      </c>
      <c r="M251">
        <v>101677</v>
      </c>
      <c r="N251" t="s">
        <v>5</v>
      </c>
      <c r="O251" t="s">
        <v>5</v>
      </c>
      <c r="U251" t="s">
        <v>223</v>
      </c>
      <c r="V251" s="1">
        <v>1</v>
      </c>
      <c r="W251" t="s">
        <v>7</v>
      </c>
      <c r="X251" t="s">
        <v>202</v>
      </c>
      <c r="Y251" s="2" t="s">
        <v>156</v>
      </c>
      <c r="Z251" s="3">
        <v>2</v>
      </c>
      <c r="AA251" s="4">
        <v>214</v>
      </c>
      <c r="AB251" t="s">
        <v>202</v>
      </c>
      <c r="AC251" t="s">
        <v>224</v>
      </c>
      <c r="AD251">
        <v>2017</v>
      </c>
      <c r="AE251">
        <v>5</v>
      </c>
      <c r="AF251">
        <v>30</v>
      </c>
      <c r="AG251" t="s">
        <v>45</v>
      </c>
      <c r="AJ251" t="s">
        <v>5</v>
      </c>
      <c r="AK251" t="s">
        <v>11</v>
      </c>
      <c r="AL251">
        <v>262001</v>
      </c>
      <c r="AM251">
        <v>6622165</v>
      </c>
      <c r="AN251" s="4">
        <v>263000</v>
      </c>
      <c r="AO251" s="4">
        <v>6623000</v>
      </c>
      <c r="AP251">
        <v>20</v>
      </c>
      <c r="AR251">
        <v>1010</v>
      </c>
      <c r="AT251" s="6" t="s">
        <v>225</v>
      </c>
      <c r="AU251">
        <v>101677</v>
      </c>
      <c r="AW251" s="5" t="s">
        <v>13</v>
      </c>
      <c r="AX251">
        <v>1</v>
      </c>
      <c r="AY251" t="s">
        <v>14</v>
      </c>
      <c r="AZ251" t="s">
        <v>226</v>
      </c>
      <c r="BA251" t="s">
        <v>227</v>
      </c>
      <c r="BB251">
        <v>1010</v>
      </c>
      <c r="BC251" t="s">
        <v>35</v>
      </c>
      <c r="BD251" t="s">
        <v>36</v>
      </c>
      <c r="BF251" s="6">
        <v>43710.333333333299</v>
      </c>
      <c r="BG251" s="7" t="s">
        <v>19</v>
      </c>
      <c r="BI251">
        <v>6</v>
      </c>
      <c r="BJ251">
        <v>121876</v>
      </c>
      <c r="BL251" t="s">
        <v>228</v>
      </c>
      <c r="BX251">
        <v>373169</v>
      </c>
    </row>
    <row r="252" spans="1:76" x14ac:dyDescent="0.25">
      <c r="A252">
        <v>285447</v>
      </c>
      <c r="C252">
        <v>1</v>
      </c>
      <c r="D252">
        <v>1</v>
      </c>
      <c r="E252">
        <v>1</v>
      </c>
      <c r="F252" t="s">
        <v>0</v>
      </c>
      <c r="G252" t="s">
        <v>27</v>
      </c>
      <c r="H252" t="s">
        <v>400</v>
      </c>
      <c r="I252" t="s">
        <v>3</v>
      </c>
      <c r="K252">
        <v>1</v>
      </c>
      <c r="L252" t="s">
        <v>4</v>
      </c>
      <c r="M252">
        <v>101677</v>
      </c>
      <c r="N252" t="s">
        <v>5</v>
      </c>
      <c r="O252" t="s">
        <v>5</v>
      </c>
      <c r="U252" t="s">
        <v>401</v>
      </c>
      <c r="V252" s="1">
        <v>1</v>
      </c>
      <c r="W252" t="s">
        <v>7</v>
      </c>
      <c r="X252" t="s">
        <v>395</v>
      </c>
      <c r="Y252" s="2" t="s">
        <v>156</v>
      </c>
      <c r="Z252" s="3">
        <v>2</v>
      </c>
      <c r="AA252" s="4">
        <v>220</v>
      </c>
      <c r="AB252" s="4" t="s">
        <v>395</v>
      </c>
      <c r="AC252" t="s">
        <v>402</v>
      </c>
      <c r="AD252">
        <v>2017</v>
      </c>
      <c r="AE252">
        <v>6</v>
      </c>
      <c r="AF252">
        <v>6</v>
      </c>
      <c r="AG252" t="s">
        <v>403</v>
      </c>
      <c r="AJ252" t="s">
        <v>5</v>
      </c>
      <c r="AK252" t="s">
        <v>11</v>
      </c>
      <c r="AL252">
        <v>245838</v>
      </c>
      <c r="AM252">
        <v>6643497</v>
      </c>
      <c r="AN252" s="4">
        <v>245000</v>
      </c>
      <c r="AO252" s="4">
        <v>6643000</v>
      </c>
      <c r="AP252">
        <v>75</v>
      </c>
      <c r="AR252">
        <v>1010</v>
      </c>
      <c r="AT252" s="6" t="s">
        <v>404</v>
      </c>
      <c r="AU252">
        <v>101677</v>
      </c>
      <c r="AW252" s="5" t="s">
        <v>13</v>
      </c>
      <c r="AX252">
        <v>1</v>
      </c>
      <c r="AY252" t="s">
        <v>14</v>
      </c>
      <c r="AZ252" t="s">
        <v>405</v>
      </c>
      <c r="BA252" t="s">
        <v>406</v>
      </c>
      <c r="BB252">
        <v>1010</v>
      </c>
      <c r="BC252" t="s">
        <v>35</v>
      </c>
      <c r="BD252" t="s">
        <v>36</v>
      </c>
      <c r="BF252" s="6">
        <v>43710.333333333299</v>
      </c>
      <c r="BG252" s="7" t="s">
        <v>19</v>
      </c>
      <c r="BI252">
        <v>6</v>
      </c>
      <c r="BJ252">
        <v>143989</v>
      </c>
      <c r="BL252" t="s">
        <v>407</v>
      </c>
      <c r="BX252">
        <v>285447</v>
      </c>
    </row>
    <row r="253" spans="1:76" x14ac:dyDescent="0.25">
      <c r="A253">
        <v>297335</v>
      </c>
      <c r="C253">
        <v>1</v>
      </c>
      <c r="D253">
        <v>1</v>
      </c>
      <c r="E253">
        <v>1</v>
      </c>
      <c r="F253" t="s">
        <v>0</v>
      </c>
      <c r="G253" t="s">
        <v>27</v>
      </c>
      <c r="H253" t="s">
        <v>1359</v>
      </c>
      <c r="I253" t="s">
        <v>3</v>
      </c>
      <c r="K253">
        <v>1</v>
      </c>
      <c r="L253" t="s">
        <v>4</v>
      </c>
      <c r="M253">
        <v>101677</v>
      </c>
      <c r="N253" t="s">
        <v>5</v>
      </c>
      <c r="O253" t="s">
        <v>5</v>
      </c>
      <c r="U253" t="s">
        <v>1360</v>
      </c>
      <c r="V253" s="1">
        <v>1</v>
      </c>
      <c r="W253" t="s">
        <v>7</v>
      </c>
      <c r="X253" t="s">
        <v>395</v>
      </c>
      <c r="Y253" t="s">
        <v>1126</v>
      </c>
      <c r="Z253" s="3">
        <v>6</v>
      </c>
      <c r="AA253" s="4">
        <v>628</v>
      </c>
      <c r="AB253" t="s">
        <v>1354</v>
      </c>
      <c r="AC253" t="s">
        <v>1361</v>
      </c>
      <c r="AD253">
        <v>2017</v>
      </c>
      <c r="AE253">
        <v>6</v>
      </c>
      <c r="AF253">
        <v>30</v>
      </c>
      <c r="AG253" t="s">
        <v>1362</v>
      </c>
      <c r="AJ253" t="s">
        <v>5</v>
      </c>
      <c r="AK253" t="s">
        <v>11</v>
      </c>
      <c r="AL253">
        <v>248600</v>
      </c>
      <c r="AM253">
        <v>6623194</v>
      </c>
      <c r="AN253" s="4">
        <v>249000</v>
      </c>
      <c r="AO253" s="4">
        <v>6623000</v>
      </c>
      <c r="AP253">
        <v>100</v>
      </c>
      <c r="AR253">
        <v>1010</v>
      </c>
      <c r="AS253" t="s">
        <v>1363</v>
      </c>
      <c r="AT253" s="6" t="s">
        <v>1364</v>
      </c>
      <c r="AU253">
        <v>101677</v>
      </c>
      <c r="AW253" s="5" t="s">
        <v>13</v>
      </c>
      <c r="AX253">
        <v>1</v>
      </c>
      <c r="AY253" t="s">
        <v>14</v>
      </c>
      <c r="AZ253" t="s">
        <v>1365</v>
      </c>
      <c r="BA253" t="s">
        <v>1366</v>
      </c>
      <c r="BB253">
        <v>1010</v>
      </c>
      <c r="BC253" t="s">
        <v>35</v>
      </c>
      <c r="BD253" t="s">
        <v>36</v>
      </c>
      <c r="BF253" s="6">
        <v>42916.932870370401</v>
      </c>
      <c r="BG253" s="7" t="s">
        <v>19</v>
      </c>
      <c r="BI253">
        <v>6</v>
      </c>
      <c r="BJ253">
        <v>125582</v>
      </c>
      <c r="BL253" t="s">
        <v>1367</v>
      </c>
      <c r="BX253">
        <v>297335</v>
      </c>
    </row>
    <row r="254" spans="1:76" x14ac:dyDescent="0.25">
      <c r="A254">
        <v>310756</v>
      </c>
      <c r="C254">
        <v>1</v>
      </c>
      <c r="D254">
        <v>1</v>
      </c>
      <c r="E254">
        <v>1</v>
      </c>
      <c r="F254" t="s">
        <v>0</v>
      </c>
      <c r="G254" t="s">
        <v>27</v>
      </c>
      <c r="H254" t="s">
        <v>1372</v>
      </c>
      <c r="I254" s="8" t="str">
        <f>HYPERLINK(AT254,"Foto")</f>
        <v>Foto</v>
      </c>
      <c r="K254">
        <v>1</v>
      </c>
      <c r="L254" t="s">
        <v>4</v>
      </c>
      <c r="M254">
        <v>101677</v>
      </c>
      <c r="N254" t="s">
        <v>5</v>
      </c>
      <c r="O254" t="s">
        <v>5</v>
      </c>
      <c r="U254" t="s">
        <v>1373</v>
      </c>
      <c r="V254" s="1">
        <v>1</v>
      </c>
      <c r="W254" t="s">
        <v>7</v>
      </c>
      <c r="X254" t="s">
        <v>395</v>
      </c>
      <c r="Y254" t="s">
        <v>1126</v>
      </c>
      <c r="Z254" s="3">
        <v>6</v>
      </c>
      <c r="AA254" s="4">
        <v>628</v>
      </c>
      <c r="AB254" t="s">
        <v>1354</v>
      </c>
      <c r="AC254" t="s">
        <v>1374</v>
      </c>
      <c r="AD254">
        <v>2017</v>
      </c>
      <c r="AE254">
        <v>11</v>
      </c>
      <c r="AF254">
        <v>30</v>
      </c>
      <c r="AG254" t="s">
        <v>522</v>
      </c>
      <c r="AJ254" t="s">
        <v>5</v>
      </c>
      <c r="AK254" t="s">
        <v>11</v>
      </c>
      <c r="AL254">
        <v>252519</v>
      </c>
      <c r="AM254">
        <v>6616026</v>
      </c>
      <c r="AN254" s="4">
        <v>253000</v>
      </c>
      <c r="AO254" s="4">
        <v>6617000</v>
      </c>
      <c r="AP254">
        <v>100</v>
      </c>
      <c r="AR254">
        <v>1010</v>
      </c>
      <c r="AS254" t="s">
        <v>1375</v>
      </c>
      <c r="AT254" s="6" t="s">
        <v>1376</v>
      </c>
      <c r="AU254">
        <v>101677</v>
      </c>
      <c r="AW254" s="5" t="s">
        <v>13</v>
      </c>
      <c r="AX254">
        <v>1</v>
      </c>
      <c r="AY254" t="s">
        <v>14</v>
      </c>
      <c r="AZ254" t="s">
        <v>1377</v>
      </c>
      <c r="BA254" t="s">
        <v>1378</v>
      </c>
      <c r="BB254">
        <v>1010</v>
      </c>
      <c r="BC254" t="s">
        <v>35</v>
      </c>
      <c r="BD254" t="s">
        <v>36</v>
      </c>
      <c r="BE254">
        <v>1</v>
      </c>
      <c r="BF254" s="6">
        <v>43080.489525463003</v>
      </c>
      <c r="BG254" s="7" t="s">
        <v>19</v>
      </c>
      <c r="BI254">
        <v>6</v>
      </c>
      <c r="BJ254">
        <v>151117</v>
      </c>
      <c r="BL254" t="s">
        <v>1379</v>
      </c>
      <c r="BX254">
        <v>310756</v>
      </c>
    </row>
    <row r="255" spans="1:76" x14ac:dyDescent="0.25">
      <c r="A255">
        <v>95462</v>
      </c>
      <c r="C255">
        <v>1</v>
      </c>
      <c r="D255">
        <v>1</v>
      </c>
      <c r="E255">
        <v>1</v>
      </c>
      <c r="F255" t="s">
        <v>0</v>
      </c>
      <c r="G255" t="s">
        <v>27</v>
      </c>
      <c r="H255" t="s">
        <v>2366</v>
      </c>
      <c r="I255" s="8" t="str">
        <f>HYPERLINK(AT255,"Foto")</f>
        <v>Foto</v>
      </c>
      <c r="K255">
        <v>1</v>
      </c>
      <c r="L255" t="s">
        <v>4</v>
      </c>
      <c r="M255">
        <v>101677</v>
      </c>
      <c r="N255" t="s">
        <v>5</v>
      </c>
      <c r="O255" t="s">
        <v>5</v>
      </c>
      <c r="U255" t="s">
        <v>2367</v>
      </c>
      <c r="V255" s="1">
        <v>1</v>
      </c>
      <c r="W255" t="s">
        <v>2351</v>
      </c>
      <c r="X255" t="s">
        <v>2368</v>
      </c>
      <c r="Y255" t="s">
        <v>2353</v>
      </c>
      <c r="Z255" s="3">
        <v>15</v>
      </c>
      <c r="AA255" s="4">
        <v>1504</v>
      </c>
      <c r="AB255" t="s">
        <v>2368</v>
      </c>
      <c r="AC255" t="s">
        <v>2369</v>
      </c>
      <c r="AD255">
        <v>2017</v>
      </c>
      <c r="AE255">
        <v>6</v>
      </c>
      <c r="AF255">
        <v>6</v>
      </c>
      <c r="AG255" t="s">
        <v>2370</v>
      </c>
      <c r="AJ255" t="s">
        <v>5</v>
      </c>
      <c r="AK255" t="s">
        <v>11</v>
      </c>
      <c r="AL255">
        <v>47331</v>
      </c>
      <c r="AM255">
        <v>6959848</v>
      </c>
      <c r="AN255" s="4">
        <v>47000</v>
      </c>
      <c r="AO255" s="4">
        <v>6959000</v>
      </c>
      <c r="AP255">
        <v>25</v>
      </c>
      <c r="AR255">
        <v>1010</v>
      </c>
      <c r="AT255" s="6" t="s">
        <v>2371</v>
      </c>
      <c r="AU255">
        <v>101677</v>
      </c>
      <c r="AW255" s="5" t="s">
        <v>13</v>
      </c>
      <c r="AX255">
        <v>1</v>
      </c>
      <c r="AY255" t="s">
        <v>14</v>
      </c>
      <c r="AZ255" t="s">
        <v>2372</v>
      </c>
      <c r="BA255" t="s">
        <v>2373</v>
      </c>
      <c r="BB255">
        <v>1010</v>
      </c>
      <c r="BC255" t="s">
        <v>35</v>
      </c>
      <c r="BD255" t="s">
        <v>36</v>
      </c>
      <c r="BE255">
        <v>1</v>
      </c>
      <c r="BF255" s="6">
        <v>43002.108333333301</v>
      </c>
      <c r="BG255" s="7" t="s">
        <v>19</v>
      </c>
      <c r="BI255">
        <v>6</v>
      </c>
      <c r="BJ255">
        <v>122580</v>
      </c>
      <c r="BL255" t="s">
        <v>2374</v>
      </c>
      <c r="BX255">
        <v>95462</v>
      </c>
    </row>
    <row r="256" spans="1:76" x14ac:dyDescent="0.25">
      <c r="A256">
        <v>323764</v>
      </c>
      <c r="C256">
        <v>1</v>
      </c>
      <c r="D256">
        <v>1</v>
      </c>
      <c r="E256">
        <v>1</v>
      </c>
      <c r="F256" t="s">
        <v>0</v>
      </c>
      <c r="G256" t="s">
        <v>27</v>
      </c>
      <c r="H256" t="s">
        <v>55</v>
      </c>
      <c r="I256" s="8" t="str">
        <f>HYPERLINK(AT256,"Foto")</f>
        <v>Foto</v>
      </c>
      <c r="K256">
        <v>1</v>
      </c>
      <c r="L256" t="s">
        <v>4</v>
      </c>
      <c r="M256">
        <v>101677</v>
      </c>
      <c r="N256" t="s">
        <v>5</v>
      </c>
      <c r="O256" t="s">
        <v>5</v>
      </c>
      <c r="U256" t="s">
        <v>56</v>
      </c>
      <c r="V256" s="1">
        <v>1</v>
      </c>
      <c r="W256" t="s">
        <v>7</v>
      </c>
      <c r="X256" t="s">
        <v>43</v>
      </c>
      <c r="Y256" s="2" t="s">
        <v>9</v>
      </c>
      <c r="Z256" s="3">
        <v>1</v>
      </c>
      <c r="AA256" s="4">
        <v>104</v>
      </c>
      <c r="AB256" s="4" t="s">
        <v>43</v>
      </c>
      <c r="AC256" t="s">
        <v>57</v>
      </c>
      <c r="AD256">
        <v>2018</v>
      </c>
      <c r="AE256">
        <v>6</v>
      </c>
      <c r="AF256">
        <v>25</v>
      </c>
      <c r="AG256" t="s">
        <v>58</v>
      </c>
      <c r="AJ256" t="s">
        <v>5</v>
      </c>
      <c r="AK256" t="s">
        <v>11</v>
      </c>
      <c r="AL256">
        <v>254949</v>
      </c>
      <c r="AM256">
        <v>6598965</v>
      </c>
      <c r="AN256" s="4">
        <v>255000</v>
      </c>
      <c r="AO256" s="4">
        <v>6599000</v>
      </c>
      <c r="AP256">
        <v>10</v>
      </c>
      <c r="AR256">
        <v>1010</v>
      </c>
      <c r="AT256" s="6" t="s">
        <v>59</v>
      </c>
      <c r="AU256">
        <v>101677</v>
      </c>
      <c r="AW256" s="5" t="s">
        <v>13</v>
      </c>
      <c r="AX256">
        <v>1</v>
      </c>
      <c r="AY256" t="s">
        <v>14</v>
      </c>
      <c r="AZ256" t="s">
        <v>60</v>
      </c>
      <c r="BA256" t="s">
        <v>61</v>
      </c>
      <c r="BB256">
        <v>1010</v>
      </c>
      <c r="BC256" t="s">
        <v>35</v>
      </c>
      <c r="BD256" t="s">
        <v>36</v>
      </c>
      <c r="BE256">
        <v>1</v>
      </c>
      <c r="BF256" s="6">
        <v>43713.546527777798</v>
      </c>
      <c r="BG256" s="7" t="s">
        <v>19</v>
      </c>
      <c r="BI256">
        <v>6</v>
      </c>
      <c r="BJ256">
        <v>158674</v>
      </c>
      <c r="BL256" t="s">
        <v>62</v>
      </c>
      <c r="BX256">
        <v>323764</v>
      </c>
    </row>
    <row r="257" spans="1:76" x14ac:dyDescent="0.25">
      <c r="A257">
        <v>331070</v>
      </c>
      <c r="C257">
        <v>1</v>
      </c>
      <c r="D257">
        <v>1</v>
      </c>
      <c r="E257">
        <v>1</v>
      </c>
      <c r="F257" t="s">
        <v>0</v>
      </c>
      <c r="G257" t="s">
        <v>27</v>
      </c>
      <c r="H257" t="s">
        <v>153</v>
      </c>
      <c r="I257" t="s">
        <v>3</v>
      </c>
      <c r="K257">
        <v>1</v>
      </c>
      <c r="L257" t="s">
        <v>4</v>
      </c>
      <c r="M257">
        <v>101677</v>
      </c>
      <c r="N257" t="s">
        <v>5</v>
      </c>
      <c r="O257" t="s">
        <v>5</v>
      </c>
      <c r="U257" t="s">
        <v>154</v>
      </c>
      <c r="V257" s="1">
        <v>1</v>
      </c>
      <c r="W257" t="s">
        <v>7</v>
      </c>
      <c r="X257" t="s">
        <v>155</v>
      </c>
      <c r="Y257" s="2" t="s">
        <v>156</v>
      </c>
      <c r="Z257" s="3">
        <v>2</v>
      </c>
      <c r="AA257" s="4">
        <v>211</v>
      </c>
      <c r="AB257" s="4" t="s">
        <v>155</v>
      </c>
      <c r="AC257" t="s">
        <v>157</v>
      </c>
      <c r="AD257">
        <v>2018</v>
      </c>
      <c r="AE257">
        <v>6</v>
      </c>
      <c r="AF257">
        <v>25</v>
      </c>
      <c r="AG257" t="s">
        <v>158</v>
      </c>
      <c r="AJ257" t="s">
        <v>5</v>
      </c>
      <c r="AK257" t="s">
        <v>11</v>
      </c>
      <c r="AL257">
        <v>256190</v>
      </c>
      <c r="AM257">
        <v>6604580</v>
      </c>
      <c r="AN257" s="4">
        <v>257000</v>
      </c>
      <c r="AO257" s="4">
        <v>6605000</v>
      </c>
      <c r="AP257">
        <v>10</v>
      </c>
      <c r="AR257">
        <v>1010</v>
      </c>
      <c r="AT257" s="6" t="s">
        <v>159</v>
      </c>
      <c r="AU257">
        <v>101677</v>
      </c>
      <c r="AW257" s="5" t="s">
        <v>13</v>
      </c>
      <c r="AX257">
        <v>1</v>
      </c>
      <c r="AY257" t="s">
        <v>14</v>
      </c>
      <c r="AZ257" t="s">
        <v>160</v>
      </c>
      <c r="BA257" t="s">
        <v>161</v>
      </c>
      <c r="BB257">
        <v>1010</v>
      </c>
      <c r="BC257" t="s">
        <v>35</v>
      </c>
      <c r="BD257" t="s">
        <v>36</v>
      </c>
      <c r="BF257" s="6">
        <v>43713.546527777798</v>
      </c>
      <c r="BG257" s="7" t="s">
        <v>19</v>
      </c>
      <c r="BI257">
        <v>6</v>
      </c>
      <c r="BJ257">
        <v>158675</v>
      </c>
      <c r="BL257" t="s">
        <v>162</v>
      </c>
      <c r="BX257">
        <v>331070</v>
      </c>
    </row>
    <row r="258" spans="1:76" x14ac:dyDescent="0.25">
      <c r="A258">
        <v>319785</v>
      </c>
      <c r="C258">
        <v>1</v>
      </c>
      <c r="F258" t="s">
        <v>0</v>
      </c>
      <c r="G258" t="s">
        <v>27</v>
      </c>
      <c r="H258" t="s">
        <v>371</v>
      </c>
      <c r="I258" t="s">
        <v>3</v>
      </c>
      <c r="K258">
        <v>1</v>
      </c>
      <c r="L258" t="s">
        <v>4</v>
      </c>
      <c r="M258">
        <v>101677</v>
      </c>
      <c r="N258" t="s">
        <v>5</v>
      </c>
      <c r="O258" t="s">
        <v>5</v>
      </c>
      <c r="U258" t="s">
        <v>364</v>
      </c>
      <c r="V258" s="1">
        <v>1</v>
      </c>
      <c r="W258" t="s">
        <v>7</v>
      </c>
      <c r="X258" t="s">
        <v>278</v>
      </c>
      <c r="Y258" s="2" t="s">
        <v>156</v>
      </c>
      <c r="Z258" s="3">
        <v>2</v>
      </c>
      <c r="AA258" s="4">
        <v>219</v>
      </c>
      <c r="AB258" t="s">
        <v>278</v>
      </c>
      <c r="AC258" t="s">
        <v>372</v>
      </c>
      <c r="AD258">
        <v>2018</v>
      </c>
      <c r="AE258">
        <v>6</v>
      </c>
      <c r="AF258">
        <v>27</v>
      </c>
      <c r="AG258" t="s">
        <v>373</v>
      </c>
      <c r="AJ258" t="s">
        <v>5</v>
      </c>
      <c r="AK258" t="s">
        <v>11</v>
      </c>
      <c r="AL258">
        <v>254220</v>
      </c>
      <c r="AM258">
        <v>6647781</v>
      </c>
      <c r="AN258" s="4">
        <v>255000</v>
      </c>
      <c r="AO258" s="4">
        <v>6647000</v>
      </c>
      <c r="AP258">
        <v>10</v>
      </c>
      <c r="AR258">
        <v>1010</v>
      </c>
      <c r="AT258" s="6" t="s">
        <v>374</v>
      </c>
      <c r="AU258">
        <v>101677</v>
      </c>
      <c r="AW258" s="5" t="s">
        <v>13</v>
      </c>
      <c r="AX258">
        <v>1</v>
      </c>
      <c r="AY258" t="s">
        <v>14</v>
      </c>
      <c r="AZ258" t="s">
        <v>375</v>
      </c>
      <c r="BA258" t="s">
        <v>376</v>
      </c>
      <c r="BB258">
        <v>1010</v>
      </c>
      <c r="BC258" t="s">
        <v>35</v>
      </c>
      <c r="BD258" t="s">
        <v>36</v>
      </c>
      <c r="BF258" s="6">
        <v>43713.546527777798</v>
      </c>
      <c r="BG258" s="7" t="s">
        <v>19</v>
      </c>
      <c r="BI258">
        <v>6</v>
      </c>
      <c r="BJ258">
        <v>192365</v>
      </c>
      <c r="BL258" t="s">
        <v>377</v>
      </c>
      <c r="BX258">
        <v>319785</v>
      </c>
    </row>
    <row r="259" spans="1:76" x14ac:dyDescent="0.25">
      <c r="A259">
        <v>319787</v>
      </c>
      <c r="C259">
        <v>1</v>
      </c>
      <c r="F259" t="s">
        <v>0</v>
      </c>
      <c r="G259" t="s">
        <v>27</v>
      </c>
      <c r="H259" t="s">
        <v>378</v>
      </c>
      <c r="I259" t="s">
        <v>3</v>
      </c>
      <c r="K259">
        <v>1</v>
      </c>
      <c r="L259" t="s">
        <v>4</v>
      </c>
      <c r="M259">
        <v>101677</v>
      </c>
      <c r="N259" t="s">
        <v>5</v>
      </c>
      <c r="O259" t="s">
        <v>5</v>
      </c>
      <c r="U259" t="s">
        <v>364</v>
      </c>
      <c r="V259" s="1">
        <v>1</v>
      </c>
      <c r="W259" t="s">
        <v>7</v>
      </c>
      <c r="X259" t="s">
        <v>278</v>
      </c>
      <c r="Y259" s="2" t="s">
        <v>156</v>
      </c>
      <c r="Z259" s="3">
        <v>2</v>
      </c>
      <c r="AA259" s="4">
        <v>219</v>
      </c>
      <c r="AB259" t="s">
        <v>278</v>
      </c>
      <c r="AC259" t="s">
        <v>372</v>
      </c>
      <c r="AD259">
        <v>2018</v>
      </c>
      <c r="AE259">
        <v>6</v>
      </c>
      <c r="AF259">
        <v>27</v>
      </c>
      <c r="AG259" t="s">
        <v>373</v>
      </c>
      <c r="AJ259" t="s">
        <v>5</v>
      </c>
      <c r="AK259" t="s">
        <v>11</v>
      </c>
      <c r="AL259">
        <v>254220</v>
      </c>
      <c r="AM259">
        <v>6647781</v>
      </c>
      <c r="AN259" s="4">
        <v>255000</v>
      </c>
      <c r="AO259" s="4">
        <v>6647000</v>
      </c>
      <c r="AP259">
        <v>10</v>
      </c>
      <c r="AR259">
        <v>1010</v>
      </c>
      <c r="AT259" s="6" t="s">
        <v>379</v>
      </c>
      <c r="AU259">
        <v>101677</v>
      </c>
      <c r="AW259" s="5" t="s">
        <v>13</v>
      </c>
      <c r="AX259">
        <v>1</v>
      </c>
      <c r="AY259" t="s">
        <v>14</v>
      </c>
      <c r="AZ259" t="s">
        <v>375</v>
      </c>
      <c r="BA259" t="s">
        <v>380</v>
      </c>
      <c r="BB259">
        <v>1010</v>
      </c>
      <c r="BC259" t="s">
        <v>35</v>
      </c>
      <c r="BD259" t="s">
        <v>36</v>
      </c>
      <c r="BF259" s="6">
        <v>43713.546527777798</v>
      </c>
      <c r="BG259" s="7" t="s">
        <v>19</v>
      </c>
      <c r="BI259">
        <v>6</v>
      </c>
      <c r="BJ259">
        <v>192837</v>
      </c>
      <c r="BL259" t="s">
        <v>381</v>
      </c>
      <c r="BX259">
        <v>319787</v>
      </c>
    </row>
    <row r="260" spans="1:76" x14ac:dyDescent="0.25">
      <c r="A260">
        <v>350095</v>
      </c>
      <c r="C260">
        <v>1</v>
      </c>
      <c r="F260" t="s">
        <v>0</v>
      </c>
      <c r="G260" t="s">
        <v>27</v>
      </c>
      <c r="H260" t="s">
        <v>594</v>
      </c>
      <c r="I260" t="s">
        <v>3</v>
      </c>
      <c r="K260">
        <v>1</v>
      </c>
      <c r="L260" t="s">
        <v>4</v>
      </c>
      <c r="M260">
        <v>101677</v>
      </c>
      <c r="N260" t="s">
        <v>5</v>
      </c>
      <c r="O260" t="s">
        <v>5</v>
      </c>
      <c r="U260" t="s">
        <v>581</v>
      </c>
      <c r="V260" s="1">
        <v>1</v>
      </c>
      <c r="W260" t="s">
        <v>512</v>
      </c>
      <c r="X260" t="s">
        <v>512</v>
      </c>
      <c r="Y260" s="2" t="s">
        <v>156</v>
      </c>
      <c r="Z260" s="3">
        <v>2</v>
      </c>
      <c r="AA260" s="4">
        <v>301</v>
      </c>
      <c r="AB260" s="4" t="s">
        <v>512</v>
      </c>
      <c r="AC260" t="s">
        <v>595</v>
      </c>
      <c r="AD260">
        <v>2018</v>
      </c>
      <c r="AE260">
        <v>7</v>
      </c>
      <c r="AF260">
        <v>15</v>
      </c>
      <c r="AG260" t="s">
        <v>596</v>
      </c>
      <c r="AJ260" t="s">
        <v>5</v>
      </c>
      <c r="AK260" t="s">
        <v>11</v>
      </c>
      <c r="AL260">
        <v>259130</v>
      </c>
      <c r="AM260">
        <v>6651645</v>
      </c>
      <c r="AN260" s="4">
        <v>259000</v>
      </c>
      <c r="AO260" s="4">
        <v>6651000</v>
      </c>
      <c r="AP260">
        <v>200</v>
      </c>
      <c r="AR260">
        <v>1010</v>
      </c>
      <c r="AT260" s="6" t="s">
        <v>597</v>
      </c>
      <c r="AU260">
        <v>101677</v>
      </c>
      <c r="AW260" s="5" t="s">
        <v>13</v>
      </c>
      <c r="AX260">
        <v>1</v>
      </c>
      <c r="AY260" t="s">
        <v>14</v>
      </c>
      <c r="AZ260" t="s">
        <v>598</v>
      </c>
      <c r="BA260" t="s">
        <v>599</v>
      </c>
      <c r="BB260">
        <v>1010</v>
      </c>
      <c r="BC260" t="s">
        <v>35</v>
      </c>
      <c r="BD260" t="s">
        <v>36</v>
      </c>
      <c r="BF260" s="6">
        <v>43962.626805555599</v>
      </c>
      <c r="BG260" s="7" t="s">
        <v>19</v>
      </c>
      <c r="BI260">
        <v>6</v>
      </c>
      <c r="BJ260">
        <v>231740</v>
      </c>
      <c r="BL260" t="s">
        <v>600</v>
      </c>
      <c r="BX260">
        <v>350095</v>
      </c>
    </row>
    <row r="261" spans="1:76" x14ac:dyDescent="0.25">
      <c r="A261">
        <v>297350</v>
      </c>
      <c r="C261">
        <v>1</v>
      </c>
      <c r="D261">
        <v>1</v>
      </c>
      <c r="E261">
        <v>2</v>
      </c>
      <c r="F261" t="s">
        <v>0</v>
      </c>
      <c r="G261" t="s">
        <v>27</v>
      </c>
      <c r="H261" t="s">
        <v>1368</v>
      </c>
      <c r="I261" t="s">
        <v>3</v>
      </c>
      <c r="K261">
        <v>1</v>
      </c>
      <c r="L261" t="s">
        <v>4</v>
      </c>
      <c r="M261">
        <v>101677</v>
      </c>
      <c r="N261" t="s">
        <v>5</v>
      </c>
      <c r="O261" t="s">
        <v>5</v>
      </c>
      <c r="U261" t="s">
        <v>1360</v>
      </c>
      <c r="V261" s="1">
        <v>1</v>
      </c>
      <c r="W261" t="s">
        <v>7</v>
      </c>
      <c r="X261" t="s">
        <v>395</v>
      </c>
      <c r="Y261" t="s">
        <v>1126</v>
      </c>
      <c r="Z261" s="3">
        <v>6</v>
      </c>
      <c r="AA261" s="4">
        <v>628</v>
      </c>
      <c r="AB261" t="s">
        <v>1354</v>
      </c>
      <c r="AC261" t="s">
        <v>1361</v>
      </c>
      <c r="AD261">
        <v>2018</v>
      </c>
      <c r="AE261">
        <v>6</v>
      </c>
      <c r="AF261">
        <v>20</v>
      </c>
      <c r="AG261" t="s">
        <v>1362</v>
      </c>
      <c r="AJ261" t="s">
        <v>5</v>
      </c>
      <c r="AK261" t="s">
        <v>11</v>
      </c>
      <c r="AL261">
        <v>248600</v>
      </c>
      <c r="AM261">
        <v>6623194</v>
      </c>
      <c r="AN261" s="4">
        <v>249000</v>
      </c>
      <c r="AO261" s="4">
        <v>6623000</v>
      </c>
      <c r="AP261">
        <v>100</v>
      </c>
      <c r="AR261">
        <v>1010</v>
      </c>
      <c r="AS261" t="s">
        <v>1363</v>
      </c>
      <c r="AT261" s="6" t="s">
        <v>1369</v>
      </c>
      <c r="AU261">
        <v>101677</v>
      </c>
      <c r="AW261" s="5" t="s">
        <v>13</v>
      </c>
      <c r="AX261">
        <v>1</v>
      </c>
      <c r="AY261" t="s">
        <v>14</v>
      </c>
      <c r="AZ261" t="s">
        <v>1365</v>
      </c>
      <c r="BA261" t="s">
        <v>1370</v>
      </c>
      <c r="BB261">
        <v>1010</v>
      </c>
      <c r="BC261" t="s">
        <v>35</v>
      </c>
      <c r="BD261" t="s">
        <v>36</v>
      </c>
      <c r="BF261" s="6">
        <v>43323.7566898148</v>
      </c>
      <c r="BG261" s="7" t="s">
        <v>19</v>
      </c>
      <c r="BI261">
        <v>6</v>
      </c>
      <c r="BJ261">
        <v>162592</v>
      </c>
      <c r="BL261" t="s">
        <v>1371</v>
      </c>
      <c r="BX261">
        <v>297350</v>
      </c>
    </row>
    <row r="262" spans="1:76" x14ac:dyDescent="0.25">
      <c r="A262">
        <v>278707</v>
      </c>
      <c r="C262">
        <v>1</v>
      </c>
      <c r="D262">
        <v>1</v>
      </c>
      <c r="E262">
        <v>1</v>
      </c>
      <c r="F262" t="s">
        <v>0</v>
      </c>
      <c r="G262" t="s">
        <v>27</v>
      </c>
      <c r="H262" t="s">
        <v>1425</v>
      </c>
      <c r="I262" t="s">
        <v>3</v>
      </c>
      <c r="K262">
        <v>1</v>
      </c>
      <c r="L262" t="s">
        <v>4</v>
      </c>
      <c r="M262">
        <v>101677</v>
      </c>
      <c r="N262" t="s">
        <v>5</v>
      </c>
      <c r="O262" t="s">
        <v>5</v>
      </c>
      <c r="U262" t="s">
        <v>1426</v>
      </c>
      <c r="V262" s="1">
        <v>1</v>
      </c>
      <c r="W262" t="s">
        <v>1382</v>
      </c>
      <c r="X262" t="s">
        <v>1383</v>
      </c>
      <c r="Y262" s="2" t="s">
        <v>1384</v>
      </c>
      <c r="Z262" s="3">
        <v>7</v>
      </c>
      <c r="AA262" s="4">
        <v>701</v>
      </c>
      <c r="AB262" s="4" t="s">
        <v>1383</v>
      </c>
      <c r="AC262" t="s">
        <v>1427</v>
      </c>
      <c r="AD262">
        <v>2018</v>
      </c>
      <c r="AE262">
        <v>9</v>
      </c>
      <c r="AF262">
        <v>26</v>
      </c>
      <c r="AG262" t="s">
        <v>1428</v>
      </c>
      <c r="AJ262" t="s">
        <v>5</v>
      </c>
      <c r="AK262" t="s">
        <v>11</v>
      </c>
      <c r="AL262">
        <v>244394</v>
      </c>
      <c r="AM262">
        <v>6595028</v>
      </c>
      <c r="AN262" s="4">
        <v>245000</v>
      </c>
      <c r="AO262" s="4">
        <v>6595000</v>
      </c>
      <c r="AP262">
        <v>5</v>
      </c>
      <c r="AR262">
        <v>1010</v>
      </c>
      <c r="AT262" s="6" t="s">
        <v>1429</v>
      </c>
      <c r="AU262">
        <v>101677</v>
      </c>
      <c r="AW262" s="5" t="s">
        <v>13</v>
      </c>
      <c r="AX262">
        <v>1</v>
      </c>
      <c r="AY262" t="s">
        <v>14</v>
      </c>
      <c r="AZ262" t="s">
        <v>1430</v>
      </c>
      <c r="BA262" t="s">
        <v>1431</v>
      </c>
      <c r="BB262">
        <v>1010</v>
      </c>
      <c r="BC262" t="s">
        <v>35</v>
      </c>
      <c r="BD262" t="s">
        <v>36</v>
      </c>
      <c r="BF262" s="6">
        <v>43495.975046296298</v>
      </c>
      <c r="BG262" s="7" t="s">
        <v>19</v>
      </c>
      <c r="BI262">
        <v>6</v>
      </c>
      <c r="BJ262">
        <v>192094</v>
      </c>
      <c r="BL262" t="s">
        <v>1432</v>
      </c>
      <c r="BX262">
        <v>278707</v>
      </c>
    </row>
    <row r="263" spans="1:76" x14ac:dyDescent="0.25">
      <c r="A263">
        <v>264004</v>
      </c>
      <c r="C263">
        <v>1</v>
      </c>
      <c r="D263">
        <v>1</v>
      </c>
      <c r="E263">
        <v>1</v>
      </c>
      <c r="F263" t="s">
        <v>0</v>
      </c>
      <c r="G263" t="s">
        <v>27</v>
      </c>
      <c r="H263" t="s">
        <v>1512</v>
      </c>
      <c r="I263" t="s">
        <v>3</v>
      </c>
      <c r="K263">
        <v>1</v>
      </c>
      <c r="L263" t="s">
        <v>4</v>
      </c>
      <c r="M263">
        <v>101677</v>
      </c>
      <c r="N263" t="s">
        <v>5</v>
      </c>
      <c r="O263" t="s">
        <v>5</v>
      </c>
      <c r="U263" t="s">
        <v>1513</v>
      </c>
      <c r="V263" s="1">
        <v>1</v>
      </c>
      <c r="W263" t="s">
        <v>1382</v>
      </c>
      <c r="X263" t="s">
        <v>1493</v>
      </c>
      <c r="Y263" s="2" t="s">
        <v>1384</v>
      </c>
      <c r="Z263" s="3">
        <v>7</v>
      </c>
      <c r="AA263" s="4">
        <v>723</v>
      </c>
      <c r="AB263" t="s">
        <v>1514</v>
      </c>
      <c r="AC263" t="s">
        <v>1515</v>
      </c>
      <c r="AD263">
        <v>2018</v>
      </c>
      <c r="AE263">
        <v>6</v>
      </c>
      <c r="AF263">
        <v>14</v>
      </c>
      <c r="AG263" t="s">
        <v>522</v>
      </c>
      <c r="AJ263" t="s">
        <v>5</v>
      </c>
      <c r="AK263" t="s">
        <v>11</v>
      </c>
      <c r="AL263">
        <v>240425</v>
      </c>
      <c r="AM263">
        <v>6562402</v>
      </c>
      <c r="AN263" s="4">
        <v>241000</v>
      </c>
      <c r="AO263" s="4">
        <v>6563000</v>
      </c>
      <c r="AP263">
        <v>50</v>
      </c>
      <c r="AR263">
        <v>1010</v>
      </c>
      <c r="AT263" s="6" t="s">
        <v>1516</v>
      </c>
      <c r="AU263">
        <v>101677</v>
      </c>
      <c r="AW263" s="5" t="s">
        <v>13</v>
      </c>
      <c r="AX263">
        <v>1</v>
      </c>
      <c r="AY263" t="s">
        <v>14</v>
      </c>
      <c r="AZ263" t="s">
        <v>1517</v>
      </c>
      <c r="BA263" t="s">
        <v>1518</v>
      </c>
      <c r="BB263">
        <v>1010</v>
      </c>
      <c r="BC263" t="s">
        <v>35</v>
      </c>
      <c r="BD263" t="s">
        <v>36</v>
      </c>
      <c r="BF263" s="6">
        <v>43266.586643518502</v>
      </c>
      <c r="BG263" s="7" t="s">
        <v>19</v>
      </c>
      <c r="BI263">
        <v>6</v>
      </c>
      <c r="BJ263">
        <v>156276</v>
      </c>
      <c r="BL263" t="s">
        <v>1519</v>
      </c>
      <c r="BX263">
        <v>264004</v>
      </c>
    </row>
    <row r="264" spans="1:76" x14ac:dyDescent="0.25">
      <c r="A264">
        <v>199177</v>
      </c>
      <c r="C264">
        <v>1</v>
      </c>
      <c r="D264">
        <v>1</v>
      </c>
      <c r="E264">
        <v>1</v>
      </c>
      <c r="F264" t="s">
        <v>0</v>
      </c>
      <c r="G264" t="s">
        <v>27</v>
      </c>
      <c r="H264" t="s">
        <v>1549</v>
      </c>
      <c r="I264" t="s">
        <v>3</v>
      </c>
      <c r="K264">
        <v>1</v>
      </c>
      <c r="L264" t="s">
        <v>4</v>
      </c>
      <c r="M264">
        <v>101677</v>
      </c>
      <c r="N264" t="s">
        <v>5</v>
      </c>
      <c r="O264" t="s">
        <v>5</v>
      </c>
      <c r="U264" t="s">
        <v>1550</v>
      </c>
      <c r="V264" s="1">
        <v>1</v>
      </c>
      <c r="W264" t="s">
        <v>1382</v>
      </c>
      <c r="X264" t="s">
        <v>1532</v>
      </c>
      <c r="Y264" s="2" t="s">
        <v>1533</v>
      </c>
      <c r="Z264" s="3">
        <v>8</v>
      </c>
      <c r="AA264" s="4">
        <v>805</v>
      </c>
      <c r="AB264" s="4" t="s">
        <v>1532</v>
      </c>
      <c r="AC264" t="s">
        <v>1551</v>
      </c>
      <c r="AD264">
        <v>2018</v>
      </c>
      <c r="AE264">
        <v>6</v>
      </c>
      <c r="AF264">
        <v>22</v>
      </c>
      <c r="AG264" t="s">
        <v>1552</v>
      </c>
      <c r="AJ264" t="s">
        <v>5</v>
      </c>
      <c r="AK264" t="s">
        <v>11</v>
      </c>
      <c r="AL264">
        <v>196323</v>
      </c>
      <c r="AM264">
        <v>6562715</v>
      </c>
      <c r="AN264" s="4">
        <v>197000</v>
      </c>
      <c r="AO264" s="4">
        <v>6563000</v>
      </c>
      <c r="AP264">
        <v>10</v>
      </c>
      <c r="AR264">
        <v>1010</v>
      </c>
      <c r="AS264" t="s">
        <v>1553</v>
      </c>
      <c r="AT264" s="6" t="s">
        <v>1554</v>
      </c>
      <c r="AU264">
        <v>101677</v>
      </c>
      <c r="AW264" s="5" t="s">
        <v>13</v>
      </c>
      <c r="AX264">
        <v>1</v>
      </c>
      <c r="AY264" t="s">
        <v>14</v>
      </c>
      <c r="AZ264" t="s">
        <v>1555</v>
      </c>
      <c r="BA264" t="s">
        <v>1556</v>
      </c>
      <c r="BB264">
        <v>1010</v>
      </c>
      <c r="BC264" t="s">
        <v>35</v>
      </c>
      <c r="BD264" t="s">
        <v>36</v>
      </c>
      <c r="BF264" s="6">
        <v>43713.546527777798</v>
      </c>
      <c r="BG264" s="7" t="s">
        <v>19</v>
      </c>
      <c r="BI264">
        <v>6</v>
      </c>
      <c r="BJ264">
        <v>157158</v>
      </c>
      <c r="BL264" t="s">
        <v>1557</v>
      </c>
      <c r="BX264">
        <v>199177</v>
      </c>
    </row>
    <row r="265" spans="1:76" x14ac:dyDescent="0.25">
      <c r="A265">
        <v>195360</v>
      </c>
      <c r="C265">
        <v>1</v>
      </c>
      <c r="F265" t="s">
        <v>0</v>
      </c>
      <c r="G265" t="s">
        <v>27</v>
      </c>
      <c r="H265" t="s">
        <v>1636</v>
      </c>
      <c r="I265" t="s">
        <v>3</v>
      </c>
      <c r="K265">
        <v>1</v>
      </c>
      <c r="L265" t="s">
        <v>4</v>
      </c>
      <c r="M265">
        <v>101677</v>
      </c>
      <c r="N265" t="s">
        <v>5</v>
      </c>
      <c r="O265" t="s">
        <v>5</v>
      </c>
      <c r="U265" t="s">
        <v>1630</v>
      </c>
      <c r="V265" s="1">
        <v>1</v>
      </c>
      <c r="W265" t="s">
        <v>1382</v>
      </c>
      <c r="X265" t="s">
        <v>1560</v>
      </c>
      <c r="Y265" s="2" t="s">
        <v>1533</v>
      </c>
      <c r="Z265" s="3">
        <v>8</v>
      </c>
      <c r="AA265" s="4">
        <v>806</v>
      </c>
      <c r="AB265" s="4" t="s">
        <v>1560</v>
      </c>
      <c r="AC265" t="s">
        <v>1637</v>
      </c>
      <c r="AD265">
        <v>2018</v>
      </c>
      <c r="AE265">
        <v>9</v>
      </c>
      <c r="AF265">
        <v>19</v>
      </c>
      <c r="AG265" t="s">
        <v>1428</v>
      </c>
      <c r="AJ265" t="s">
        <v>5</v>
      </c>
      <c r="AK265" t="s">
        <v>11</v>
      </c>
      <c r="AL265">
        <v>193040</v>
      </c>
      <c r="AM265">
        <v>6576183</v>
      </c>
      <c r="AN265" s="4">
        <v>193000</v>
      </c>
      <c r="AO265" s="4">
        <v>6577000</v>
      </c>
      <c r="AP265">
        <v>5</v>
      </c>
      <c r="AR265">
        <v>1010</v>
      </c>
      <c r="AT265" s="6" t="s">
        <v>1638</v>
      </c>
      <c r="AU265">
        <v>101677</v>
      </c>
      <c r="AW265" s="5" t="s">
        <v>13</v>
      </c>
      <c r="AX265">
        <v>1</v>
      </c>
      <c r="AY265" t="s">
        <v>14</v>
      </c>
      <c r="AZ265" t="s">
        <v>1639</v>
      </c>
      <c r="BA265" t="s">
        <v>1640</v>
      </c>
      <c r="BB265">
        <v>1010</v>
      </c>
      <c r="BC265" t="s">
        <v>35</v>
      </c>
      <c r="BD265" t="s">
        <v>36</v>
      </c>
      <c r="BF265" s="6">
        <v>43495.963611111103</v>
      </c>
      <c r="BG265" s="7" t="s">
        <v>19</v>
      </c>
      <c r="BI265">
        <v>6</v>
      </c>
      <c r="BJ265">
        <v>192005</v>
      </c>
      <c r="BL265" t="s">
        <v>1641</v>
      </c>
      <c r="BX265">
        <v>195360</v>
      </c>
    </row>
    <row r="266" spans="1:76" x14ac:dyDescent="0.25">
      <c r="A266">
        <v>195376</v>
      </c>
      <c r="C266">
        <v>1</v>
      </c>
      <c r="F266" t="s">
        <v>0</v>
      </c>
      <c r="G266" t="s">
        <v>27</v>
      </c>
      <c r="H266" t="s">
        <v>1642</v>
      </c>
      <c r="I266" t="s">
        <v>3</v>
      </c>
      <c r="K266">
        <v>1</v>
      </c>
      <c r="L266" t="s">
        <v>4</v>
      </c>
      <c r="M266">
        <v>101677</v>
      </c>
      <c r="N266" t="s">
        <v>5</v>
      </c>
      <c r="O266" t="s">
        <v>5</v>
      </c>
      <c r="U266" t="s">
        <v>1630</v>
      </c>
      <c r="V266" s="1">
        <v>1</v>
      </c>
      <c r="W266" t="s">
        <v>1382</v>
      </c>
      <c r="X266" t="s">
        <v>1560</v>
      </c>
      <c r="Y266" s="2" t="s">
        <v>1533</v>
      </c>
      <c r="Z266" s="3">
        <v>8</v>
      </c>
      <c r="AA266" s="4">
        <v>806</v>
      </c>
      <c r="AB266" s="4" t="s">
        <v>1560</v>
      </c>
      <c r="AC266" t="s">
        <v>1637</v>
      </c>
      <c r="AD266">
        <v>2018</v>
      </c>
      <c r="AE266">
        <v>9</v>
      </c>
      <c r="AF266">
        <v>19</v>
      </c>
      <c r="AG266" t="s">
        <v>1428</v>
      </c>
      <c r="AJ266" t="s">
        <v>5</v>
      </c>
      <c r="AK266" t="s">
        <v>11</v>
      </c>
      <c r="AL266">
        <v>193055</v>
      </c>
      <c r="AM266">
        <v>6576160</v>
      </c>
      <c r="AN266" s="4">
        <v>193000</v>
      </c>
      <c r="AO266" s="4">
        <v>6577000</v>
      </c>
      <c r="AP266">
        <v>5</v>
      </c>
      <c r="AR266">
        <v>1010</v>
      </c>
      <c r="AT266" s="6" t="s">
        <v>1643</v>
      </c>
      <c r="AU266">
        <v>101677</v>
      </c>
      <c r="AW266" s="5" t="s">
        <v>13</v>
      </c>
      <c r="AX266">
        <v>1</v>
      </c>
      <c r="AY266" t="s">
        <v>14</v>
      </c>
      <c r="AZ266" t="s">
        <v>1644</v>
      </c>
      <c r="BA266" t="s">
        <v>1645</v>
      </c>
      <c r="BB266">
        <v>1010</v>
      </c>
      <c r="BC266" t="s">
        <v>35</v>
      </c>
      <c r="BD266" t="s">
        <v>36</v>
      </c>
      <c r="BF266" s="6">
        <v>43495.963622685202</v>
      </c>
      <c r="BG266" s="7" t="s">
        <v>19</v>
      </c>
      <c r="BI266">
        <v>6</v>
      </c>
      <c r="BJ266">
        <v>192015</v>
      </c>
      <c r="BL266" t="s">
        <v>1646</v>
      </c>
      <c r="BX266">
        <v>195376</v>
      </c>
    </row>
    <row r="267" spans="1:76" x14ac:dyDescent="0.25">
      <c r="A267">
        <v>161720</v>
      </c>
      <c r="C267">
        <v>1</v>
      </c>
      <c r="D267">
        <v>1</v>
      </c>
      <c r="E267">
        <v>1</v>
      </c>
      <c r="F267" t="s">
        <v>0</v>
      </c>
      <c r="G267" t="s">
        <v>27</v>
      </c>
      <c r="H267" t="s">
        <v>1784</v>
      </c>
      <c r="I267" t="s">
        <v>3</v>
      </c>
      <c r="K267">
        <v>1</v>
      </c>
      <c r="L267" t="s">
        <v>4</v>
      </c>
      <c r="M267">
        <v>101677</v>
      </c>
      <c r="N267" t="s">
        <v>5</v>
      </c>
      <c r="O267" t="s">
        <v>5</v>
      </c>
      <c r="U267" t="s">
        <v>1785</v>
      </c>
      <c r="V267" s="1">
        <v>1</v>
      </c>
      <c r="W267" t="s">
        <v>1722</v>
      </c>
      <c r="X267" t="s">
        <v>1757</v>
      </c>
      <c r="Y267" t="s">
        <v>1724</v>
      </c>
      <c r="Z267" s="3">
        <v>9</v>
      </c>
      <c r="AA267" s="4">
        <v>906</v>
      </c>
      <c r="AB267" s="4" t="s">
        <v>1757</v>
      </c>
      <c r="AC267" t="s">
        <v>1786</v>
      </c>
      <c r="AD267">
        <v>2018</v>
      </c>
      <c r="AE267">
        <v>9</v>
      </c>
      <c r="AF267">
        <v>20</v>
      </c>
      <c r="AG267" t="s">
        <v>1428</v>
      </c>
      <c r="AJ267" t="s">
        <v>5</v>
      </c>
      <c r="AK267" t="s">
        <v>11</v>
      </c>
      <c r="AL267">
        <v>137296</v>
      </c>
      <c r="AM267">
        <v>6498115</v>
      </c>
      <c r="AN267" s="4">
        <v>137000</v>
      </c>
      <c r="AO267" s="4">
        <v>6499000</v>
      </c>
      <c r="AP267">
        <v>5</v>
      </c>
      <c r="AR267">
        <v>1010</v>
      </c>
      <c r="AS267" t="s">
        <v>1787</v>
      </c>
      <c r="AT267" s="6" t="s">
        <v>1788</v>
      </c>
      <c r="AU267">
        <v>101677</v>
      </c>
      <c r="AW267" s="5" t="s">
        <v>13</v>
      </c>
      <c r="AX267">
        <v>1</v>
      </c>
      <c r="AY267" t="s">
        <v>14</v>
      </c>
      <c r="AZ267" t="s">
        <v>1789</v>
      </c>
      <c r="BA267" t="s">
        <v>1790</v>
      </c>
      <c r="BB267">
        <v>1010</v>
      </c>
      <c r="BC267" t="s">
        <v>35</v>
      </c>
      <c r="BD267" t="s">
        <v>36</v>
      </c>
      <c r="BF267" s="6">
        <v>43495.971435185202</v>
      </c>
      <c r="BG267" s="7" t="s">
        <v>19</v>
      </c>
      <c r="BI267">
        <v>6</v>
      </c>
      <c r="BJ267">
        <v>192041</v>
      </c>
      <c r="BL267" t="s">
        <v>1791</v>
      </c>
      <c r="BX267">
        <v>161720</v>
      </c>
    </row>
    <row r="268" spans="1:76" x14ac:dyDescent="0.25">
      <c r="A268">
        <v>314489</v>
      </c>
      <c r="C268">
        <v>1</v>
      </c>
      <c r="D268">
        <v>1</v>
      </c>
      <c r="E268">
        <v>2</v>
      </c>
      <c r="F268" t="s">
        <v>0</v>
      </c>
      <c r="G268" t="s">
        <v>27</v>
      </c>
      <c r="H268" t="s">
        <v>128</v>
      </c>
      <c r="I268" t="s">
        <v>3</v>
      </c>
      <c r="K268">
        <v>1</v>
      </c>
      <c r="L268" t="s">
        <v>4</v>
      </c>
      <c r="M268">
        <v>101677</v>
      </c>
      <c r="N268" t="s">
        <v>5</v>
      </c>
      <c r="O268" t="s">
        <v>5</v>
      </c>
      <c r="U268" t="s">
        <v>120</v>
      </c>
      <c r="V268" s="1">
        <v>1</v>
      </c>
      <c r="W268" t="s">
        <v>7</v>
      </c>
      <c r="X268" t="s">
        <v>43</v>
      </c>
      <c r="Y268" t="s">
        <v>9</v>
      </c>
      <c r="Z268" s="3">
        <v>1</v>
      </c>
      <c r="AA268" s="4">
        <v>136</v>
      </c>
      <c r="AB268" t="s">
        <v>121</v>
      </c>
      <c r="AC268" t="s">
        <v>129</v>
      </c>
      <c r="AD268">
        <v>2019</v>
      </c>
      <c r="AE268">
        <v>7</v>
      </c>
      <c r="AF268">
        <v>9</v>
      </c>
      <c r="AG268" t="s">
        <v>130</v>
      </c>
      <c r="AJ268" t="s">
        <v>5</v>
      </c>
      <c r="AK268" t="s">
        <v>11</v>
      </c>
      <c r="AL268">
        <v>253360</v>
      </c>
      <c r="AM268">
        <v>6585053</v>
      </c>
      <c r="AN268" s="4">
        <v>253000</v>
      </c>
      <c r="AO268" s="4">
        <v>6585000</v>
      </c>
      <c r="AP268">
        <v>8</v>
      </c>
      <c r="AR268">
        <v>1010</v>
      </c>
      <c r="AT268" s="6" t="s">
        <v>131</v>
      </c>
      <c r="AU268">
        <v>101677</v>
      </c>
      <c r="AW268" s="5" t="s">
        <v>13</v>
      </c>
      <c r="AX268">
        <v>1</v>
      </c>
      <c r="AY268" t="s">
        <v>14</v>
      </c>
      <c r="AZ268" t="s">
        <v>132</v>
      </c>
      <c r="BA268" t="s">
        <v>133</v>
      </c>
      <c r="BB268">
        <v>1010</v>
      </c>
      <c r="BC268" t="s">
        <v>35</v>
      </c>
      <c r="BD268" t="s">
        <v>36</v>
      </c>
      <c r="BF268" s="6">
        <v>43713.546527777798</v>
      </c>
      <c r="BG268" s="7" t="s">
        <v>19</v>
      </c>
      <c r="BI268">
        <v>6</v>
      </c>
      <c r="BJ268">
        <v>207321</v>
      </c>
      <c r="BL268" t="s">
        <v>134</v>
      </c>
      <c r="BX268">
        <v>314489</v>
      </c>
    </row>
    <row r="269" spans="1:76" x14ac:dyDescent="0.25">
      <c r="A269">
        <v>340317</v>
      </c>
      <c r="C269">
        <v>1</v>
      </c>
      <c r="D269">
        <v>1</v>
      </c>
      <c r="E269">
        <v>1</v>
      </c>
      <c r="F269" t="s">
        <v>0</v>
      </c>
      <c r="G269" t="s">
        <v>27</v>
      </c>
      <c r="H269" t="s">
        <v>519</v>
      </c>
      <c r="I269" s="8" t="str">
        <f>HYPERLINK(AT269,"Foto")</f>
        <v>Foto</v>
      </c>
      <c r="K269">
        <v>1</v>
      </c>
      <c r="L269" t="s">
        <v>4</v>
      </c>
      <c r="M269">
        <v>101677</v>
      </c>
      <c r="N269" t="s">
        <v>5</v>
      </c>
      <c r="O269" t="s">
        <v>5</v>
      </c>
      <c r="U269" t="s">
        <v>520</v>
      </c>
      <c r="V269" s="1">
        <v>1</v>
      </c>
      <c r="W269" t="s">
        <v>512</v>
      </c>
      <c r="X269" t="s">
        <v>512</v>
      </c>
      <c r="Y269" s="2" t="s">
        <v>156</v>
      </c>
      <c r="Z269" s="3">
        <v>2</v>
      </c>
      <c r="AA269" s="4">
        <v>301</v>
      </c>
      <c r="AB269" s="4" t="s">
        <v>512</v>
      </c>
      <c r="AC269" t="s">
        <v>521</v>
      </c>
      <c r="AD269">
        <v>2019</v>
      </c>
      <c r="AE269">
        <v>6</v>
      </c>
      <c r="AF269">
        <v>25</v>
      </c>
      <c r="AG269" t="s">
        <v>522</v>
      </c>
      <c r="AJ269" t="s">
        <v>5</v>
      </c>
      <c r="AK269" t="s">
        <v>11</v>
      </c>
      <c r="AL269">
        <v>257655</v>
      </c>
      <c r="AM269">
        <v>6653338</v>
      </c>
      <c r="AN269" s="4">
        <v>257000</v>
      </c>
      <c r="AO269" s="4">
        <v>6653000</v>
      </c>
      <c r="AP269">
        <v>25</v>
      </c>
      <c r="AR269">
        <v>1010</v>
      </c>
      <c r="AT269" s="6" t="s">
        <v>523</v>
      </c>
      <c r="AU269">
        <v>101677</v>
      </c>
      <c r="AW269" s="5" t="s">
        <v>13</v>
      </c>
      <c r="AX269">
        <v>1</v>
      </c>
      <c r="AY269" t="s">
        <v>14</v>
      </c>
      <c r="AZ269" t="s">
        <v>524</v>
      </c>
      <c r="BA269" t="s">
        <v>525</v>
      </c>
      <c r="BB269">
        <v>1010</v>
      </c>
      <c r="BC269" t="s">
        <v>35</v>
      </c>
      <c r="BD269" t="s">
        <v>36</v>
      </c>
      <c r="BE269">
        <v>1</v>
      </c>
      <c r="BF269" s="6">
        <v>43641.941689814797</v>
      </c>
      <c r="BG269" s="7" t="s">
        <v>19</v>
      </c>
      <c r="BI269">
        <v>6</v>
      </c>
      <c r="BJ269">
        <v>204375</v>
      </c>
      <c r="BL269" t="s">
        <v>526</v>
      </c>
      <c r="BX269">
        <v>340317</v>
      </c>
    </row>
    <row r="270" spans="1:76" x14ac:dyDescent="0.25">
      <c r="A270">
        <v>339353</v>
      </c>
      <c r="C270">
        <v>1</v>
      </c>
      <c r="D270">
        <v>1</v>
      </c>
      <c r="E270">
        <v>2</v>
      </c>
      <c r="F270" t="s">
        <v>0</v>
      </c>
      <c r="G270" t="s">
        <v>27</v>
      </c>
      <c r="H270" t="s">
        <v>527</v>
      </c>
      <c r="I270" t="s">
        <v>3</v>
      </c>
      <c r="K270">
        <v>1</v>
      </c>
      <c r="L270" t="s">
        <v>4</v>
      </c>
      <c r="M270">
        <v>101677</v>
      </c>
      <c r="N270" t="s">
        <v>5</v>
      </c>
      <c r="O270" t="s">
        <v>5</v>
      </c>
      <c r="U270" t="s">
        <v>520</v>
      </c>
      <c r="V270" s="1">
        <v>1</v>
      </c>
      <c r="W270" t="s">
        <v>512</v>
      </c>
      <c r="X270" t="s">
        <v>512</v>
      </c>
      <c r="Y270" s="2" t="s">
        <v>156</v>
      </c>
      <c r="Z270" s="3">
        <v>2</v>
      </c>
      <c r="AA270" s="4">
        <v>301</v>
      </c>
      <c r="AB270" s="4" t="s">
        <v>512</v>
      </c>
      <c r="AC270" t="s">
        <v>528</v>
      </c>
      <c r="AD270">
        <v>2019</v>
      </c>
      <c r="AE270">
        <v>10</v>
      </c>
      <c r="AF270">
        <v>3</v>
      </c>
      <c r="AG270" t="s">
        <v>529</v>
      </c>
      <c r="AJ270" t="s">
        <v>5</v>
      </c>
      <c r="AK270" t="s">
        <v>11</v>
      </c>
      <c r="AL270">
        <v>257500</v>
      </c>
      <c r="AM270">
        <v>6653455</v>
      </c>
      <c r="AN270" s="4">
        <v>257000</v>
      </c>
      <c r="AO270" s="4">
        <v>6653000</v>
      </c>
      <c r="AP270">
        <v>10</v>
      </c>
      <c r="AR270">
        <v>1010</v>
      </c>
      <c r="AT270" s="6" t="s">
        <v>530</v>
      </c>
      <c r="AU270">
        <v>101677</v>
      </c>
      <c r="AW270" s="5" t="s">
        <v>13</v>
      </c>
      <c r="AX270">
        <v>1</v>
      </c>
      <c r="AY270" t="s">
        <v>14</v>
      </c>
      <c r="AZ270" t="s">
        <v>531</v>
      </c>
      <c r="BA270" t="s">
        <v>532</v>
      </c>
      <c r="BB270">
        <v>1010</v>
      </c>
      <c r="BC270" t="s">
        <v>35</v>
      </c>
      <c r="BD270" t="s">
        <v>36</v>
      </c>
      <c r="BF270" s="6">
        <v>43780.714328703703</v>
      </c>
      <c r="BG270" s="7" t="s">
        <v>19</v>
      </c>
      <c r="BI270">
        <v>6</v>
      </c>
      <c r="BJ270">
        <v>223151</v>
      </c>
      <c r="BL270" t="s">
        <v>533</v>
      </c>
      <c r="BX270">
        <v>339353</v>
      </c>
    </row>
    <row r="271" spans="1:76" x14ac:dyDescent="0.25">
      <c r="A271">
        <v>338915</v>
      </c>
      <c r="C271">
        <v>1</v>
      </c>
      <c r="D271">
        <v>1</v>
      </c>
      <c r="E271">
        <v>3</v>
      </c>
      <c r="F271" t="s">
        <v>0</v>
      </c>
      <c r="G271" t="s">
        <v>27</v>
      </c>
      <c r="H271" t="s">
        <v>534</v>
      </c>
      <c r="I271" t="s">
        <v>3</v>
      </c>
      <c r="K271">
        <v>1</v>
      </c>
      <c r="L271" t="s">
        <v>4</v>
      </c>
      <c r="M271">
        <v>101677</v>
      </c>
      <c r="N271" t="s">
        <v>5</v>
      </c>
      <c r="O271" t="s">
        <v>5</v>
      </c>
      <c r="U271" t="s">
        <v>520</v>
      </c>
      <c r="V271" s="1">
        <v>1</v>
      </c>
      <c r="W271" t="s">
        <v>512</v>
      </c>
      <c r="X271" t="s">
        <v>512</v>
      </c>
      <c r="Y271" s="2" t="s">
        <v>156</v>
      </c>
      <c r="Z271" s="3">
        <v>2</v>
      </c>
      <c r="AA271" s="4">
        <v>301</v>
      </c>
      <c r="AB271" s="4" t="s">
        <v>512</v>
      </c>
      <c r="AC271" t="s">
        <v>528</v>
      </c>
      <c r="AD271">
        <v>2019</v>
      </c>
      <c r="AE271">
        <v>10</v>
      </c>
      <c r="AF271">
        <v>3</v>
      </c>
      <c r="AG271" t="s">
        <v>529</v>
      </c>
      <c r="AJ271" t="s">
        <v>5</v>
      </c>
      <c r="AK271" t="s">
        <v>11</v>
      </c>
      <c r="AL271">
        <v>257413</v>
      </c>
      <c r="AM271">
        <v>6653628</v>
      </c>
      <c r="AN271" s="4">
        <v>257000</v>
      </c>
      <c r="AO271" s="4">
        <v>6653000</v>
      </c>
      <c r="AP271">
        <v>10</v>
      </c>
      <c r="AR271">
        <v>1010</v>
      </c>
      <c r="AT271" s="6" t="s">
        <v>535</v>
      </c>
      <c r="AU271">
        <v>101677</v>
      </c>
      <c r="AW271" s="5" t="s">
        <v>13</v>
      </c>
      <c r="AX271">
        <v>1</v>
      </c>
      <c r="AY271" t="s">
        <v>14</v>
      </c>
      <c r="AZ271" t="s">
        <v>536</v>
      </c>
      <c r="BA271" t="s">
        <v>537</v>
      </c>
      <c r="BB271">
        <v>1010</v>
      </c>
      <c r="BC271" t="s">
        <v>35</v>
      </c>
      <c r="BD271" t="s">
        <v>36</v>
      </c>
      <c r="BF271" s="6">
        <v>43780.714328703703</v>
      </c>
      <c r="BG271" s="7" t="s">
        <v>19</v>
      </c>
      <c r="BI271">
        <v>6</v>
      </c>
      <c r="BJ271">
        <v>223176</v>
      </c>
      <c r="BL271" t="s">
        <v>538</v>
      </c>
      <c r="BX271">
        <v>338915</v>
      </c>
    </row>
    <row r="272" spans="1:76" x14ac:dyDescent="0.25">
      <c r="A272">
        <v>381588</v>
      </c>
      <c r="C272">
        <v>1</v>
      </c>
      <c r="F272" t="s">
        <v>0</v>
      </c>
      <c r="G272" t="s">
        <v>27</v>
      </c>
      <c r="H272" t="s">
        <v>925</v>
      </c>
      <c r="I272" t="s">
        <v>3</v>
      </c>
      <c r="K272">
        <v>1</v>
      </c>
      <c r="L272" t="s">
        <v>4</v>
      </c>
      <c r="M272">
        <v>101677</v>
      </c>
      <c r="N272" t="s">
        <v>5</v>
      </c>
      <c r="O272" t="s">
        <v>5</v>
      </c>
      <c r="U272" t="s">
        <v>915</v>
      </c>
      <c r="V272" s="1">
        <v>1</v>
      </c>
      <c r="W272" t="s">
        <v>512</v>
      </c>
      <c r="X272" t="s">
        <v>512</v>
      </c>
      <c r="Y272" s="2" t="s">
        <v>156</v>
      </c>
      <c r="Z272" s="3">
        <v>2</v>
      </c>
      <c r="AA272" s="4">
        <v>301</v>
      </c>
      <c r="AB272" s="4" t="s">
        <v>512</v>
      </c>
      <c r="AC272" t="s">
        <v>926</v>
      </c>
      <c r="AD272">
        <v>2019</v>
      </c>
      <c r="AE272">
        <v>8</v>
      </c>
      <c r="AF272">
        <v>13</v>
      </c>
      <c r="AG272" t="s">
        <v>927</v>
      </c>
      <c r="AJ272" t="s">
        <v>5</v>
      </c>
      <c r="AK272" t="s">
        <v>11</v>
      </c>
      <c r="AL272">
        <v>263330</v>
      </c>
      <c r="AM272">
        <v>6653466</v>
      </c>
      <c r="AN272" s="4">
        <v>263000</v>
      </c>
      <c r="AO272" s="4">
        <v>6653000</v>
      </c>
      <c r="AP272">
        <v>5</v>
      </c>
      <c r="AR272">
        <v>1010</v>
      </c>
      <c r="AT272" s="6" t="s">
        <v>928</v>
      </c>
      <c r="AU272">
        <v>101677</v>
      </c>
      <c r="AW272" s="5" t="s">
        <v>13</v>
      </c>
      <c r="AX272">
        <v>1</v>
      </c>
      <c r="AY272" t="s">
        <v>14</v>
      </c>
      <c r="AZ272" t="s">
        <v>929</v>
      </c>
      <c r="BA272" t="s">
        <v>930</v>
      </c>
      <c r="BB272">
        <v>1010</v>
      </c>
      <c r="BC272" t="s">
        <v>35</v>
      </c>
      <c r="BD272" t="s">
        <v>36</v>
      </c>
      <c r="BF272" s="6">
        <v>43866.424965277802</v>
      </c>
      <c r="BG272" s="7" t="s">
        <v>19</v>
      </c>
      <c r="BI272">
        <v>6</v>
      </c>
      <c r="BJ272">
        <v>230681</v>
      </c>
      <c r="BL272" t="s">
        <v>931</v>
      </c>
      <c r="BX272">
        <v>381588</v>
      </c>
    </row>
    <row r="273" spans="1:76" x14ac:dyDescent="0.25">
      <c r="A273">
        <v>386086</v>
      </c>
      <c r="C273">
        <v>1</v>
      </c>
      <c r="D273">
        <v>1</v>
      </c>
      <c r="E273">
        <v>1</v>
      </c>
      <c r="F273" t="s">
        <v>0</v>
      </c>
      <c r="G273" t="s">
        <v>27</v>
      </c>
      <c r="H273" t="s">
        <v>937</v>
      </c>
      <c r="I273" s="8" t="str">
        <f>HYPERLINK(AT273,"Foto")</f>
        <v>Foto</v>
      </c>
      <c r="K273">
        <v>1</v>
      </c>
      <c r="L273" t="s">
        <v>4</v>
      </c>
      <c r="M273">
        <v>101677</v>
      </c>
      <c r="N273" t="s">
        <v>5</v>
      </c>
      <c r="O273" t="s">
        <v>5</v>
      </c>
      <c r="U273" t="s">
        <v>938</v>
      </c>
      <c r="V273" s="1">
        <v>1</v>
      </c>
      <c r="W273" t="s">
        <v>512</v>
      </c>
      <c r="X273" t="s">
        <v>512</v>
      </c>
      <c r="Y273" s="2" t="s">
        <v>156</v>
      </c>
      <c r="Z273" s="3">
        <v>2</v>
      </c>
      <c r="AA273" s="4">
        <v>301</v>
      </c>
      <c r="AB273" s="4" t="s">
        <v>512</v>
      </c>
      <c r="AC273" t="s">
        <v>939</v>
      </c>
      <c r="AD273">
        <v>2019</v>
      </c>
      <c r="AE273">
        <v>7</v>
      </c>
      <c r="AF273">
        <v>1</v>
      </c>
      <c r="AG273" t="s">
        <v>940</v>
      </c>
      <c r="AJ273" t="s">
        <v>5</v>
      </c>
      <c r="AK273" t="s">
        <v>11</v>
      </c>
      <c r="AL273">
        <v>264004</v>
      </c>
      <c r="AM273">
        <v>6642689</v>
      </c>
      <c r="AN273" s="4">
        <v>265000</v>
      </c>
      <c r="AO273" s="4">
        <v>6643000</v>
      </c>
      <c r="AP273">
        <v>1</v>
      </c>
      <c r="AR273">
        <v>1010</v>
      </c>
      <c r="AT273" s="6" t="s">
        <v>941</v>
      </c>
      <c r="AU273">
        <v>101677</v>
      </c>
      <c r="AW273" s="5" t="s">
        <v>13</v>
      </c>
      <c r="AX273">
        <v>1</v>
      </c>
      <c r="AY273" t="s">
        <v>14</v>
      </c>
      <c r="AZ273" t="s">
        <v>942</v>
      </c>
      <c r="BA273" t="s">
        <v>943</v>
      </c>
      <c r="BB273">
        <v>1010</v>
      </c>
      <c r="BC273" t="s">
        <v>35</v>
      </c>
      <c r="BD273" t="s">
        <v>36</v>
      </c>
      <c r="BE273">
        <v>1</v>
      </c>
      <c r="BF273" s="6">
        <v>44155.4284722222</v>
      </c>
      <c r="BG273" s="7" t="s">
        <v>19</v>
      </c>
      <c r="BI273">
        <v>6</v>
      </c>
      <c r="BJ273">
        <v>216099</v>
      </c>
      <c r="BL273" t="s">
        <v>944</v>
      </c>
      <c r="BX273">
        <v>386086</v>
      </c>
    </row>
    <row r="274" spans="1:76" x14ac:dyDescent="0.25">
      <c r="A274">
        <v>389919</v>
      </c>
      <c r="C274">
        <v>1</v>
      </c>
      <c r="D274">
        <v>1</v>
      </c>
      <c r="E274">
        <v>1</v>
      </c>
      <c r="F274" t="s">
        <v>0</v>
      </c>
      <c r="G274" t="s">
        <v>27</v>
      </c>
      <c r="H274" t="s">
        <v>957</v>
      </c>
      <c r="I274" t="s">
        <v>3</v>
      </c>
      <c r="K274">
        <v>1</v>
      </c>
      <c r="L274" t="s">
        <v>4</v>
      </c>
      <c r="M274">
        <v>101677</v>
      </c>
      <c r="N274" t="s">
        <v>5</v>
      </c>
      <c r="O274" t="s">
        <v>5</v>
      </c>
      <c r="U274" t="s">
        <v>958</v>
      </c>
      <c r="V274" s="1">
        <v>1</v>
      </c>
      <c r="W274" t="s">
        <v>512</v>
      </c>
      <c r="X274" t="s">
        <v>512</v>
      </c>
      <c r="Y274" s="2" t="s">
        <v>156</v>
      </c>
      <c r="Z274" s="3">
        <v>2</v>
      </c>
      <c r="AA274" s="4">
        <v>301</v>
      </c>
      <c r="AB274" s="4" t="s">
        <v>512</v>
      </c>
      <c r="AC274" t="s">
        <v>959</v>
      </c>
      <c r="AD274">
        <v>2019</v>
      </c>
      <c r="AE274">
        <v>4</v>
      </c>
      <c r="AF274">
        <v>30</v>
      </c>
      <c r="AG274" t="s">
        <v>960</v>
      </c>
      <c r="AJ274" t="s">
        <v>5</v>
      </c>
      <c r="AK274" t="s">
        <v>11</v>
      </c>
      <c r="AL274">
        <v>264815</v>
      </c>
      <c r="AM274">
        <v>6648205</v>
      </c>
      <c r="AN274" s="4">
        <v>265000</v>
      </c>
      <c r="AO274" s="4">
        <v>6649000</v>
      </c>
      <c r="AP274">
        <v>5</v>
      </c>
      <c r="AR274">
        <v>1010</v>
      </c>
      <c r="AT274" s="6" t="s">
        <v>961</v>
      </c>
      <c r="AU274">
        <v>101677</v>
      </c>
      <c r="AW274" s="5" t="s">
        <v>13</v>
      </c>
      <c r="AX274">
        <v>1</v>
      </c>
      <c r="AY274" t="s">
        <v>14</v>
      </c>
      <c r="AZ274" t="s">
        <v>962</v>
      </c>
      <c r="BA274" t="s">
        <v>963</v>
      </c>
      <c r="BB274">
        <v>1010</v>
      </c>
      <c r="BC274" t="s">
        <v>35</v>
      </c>
      <c r="BD274" t="s">
        <v>36</v>
      </c>
      <c r="BF274" s="6">
        <v>43866.371909722198</v>
      </c>
      <c r="BG274" s="7" t="s">
        <v>19</v>
      </c>
      <c r="BI274">
        <v>6</v>
      </c>
      <c r="BJ274">
        <v>230577</v>
      </c>
      <c r="BL274" t="s">
        <v>964</v>
      </c>
      <c r="BX274">
        <v>389919</v>
      </c>
    </row>
    <row r="275" spans="1:76" x14ac:dyDescent="0.25">
      <c r="A275">
        <v>236002</v>
      </c>
      <c r="C275">
        <v>1</v>
      </c>
      <c r="D275">
        <v>1</v>
      </c>
      <c r="E275">
        <v>1</v>
      </c>
      <c r="F275" t="s">
        <v>0</v>
      </c>
      <c r="G275" t="s">
        <v>27</v>
      </c>
      <c r="H275" t="s">
        <v>1273</v>
      </c>
      <c r="I275" s="8" t="str">
        <f>HYPERLINK(AT275,"Foto")</f>
        <v>Foto</v>
      </c>
      <c r="K275">
        <v>1</v>
      </c>
      <c r="L275" t="s">
        <v>4</v>
      </c>
      <c r="M275">
        <v>101677</v>
      </c>
      <c r="N275" t="s">
        <v>5</v>
      </c>
      <c r="O275" t="s">
        <v>5</v>
      </c>
      <c r="U275" t="s">
        <v>1274</v>
      </c>
      <c r="V275" s="1">
        <v>1</v>
      </c>
      <c r="W275" t="s">
        <v>7</v>
      </c>
      <c r="X275" t="s">
        <v>1266</v>
      </c>
      <c r="Y275" t="s">
        <v>1126</v>
      </c>
      <c r="Z275" s="3">
        <v>6</v>
      </c>
      <c r="AA275" s="4">
        <v>626</v>
      </c>
      <c r="AB275" s="4" t="s">
        <v>1266</v>
      </c>
      <c r="AC275" t="s">
        <v>1275</v>
      </c>
      <c r="AD275">
        <v>2019</v>
      </c>
      <c r="AE275">
        <v>6</v>
      </c>
      <c r="AF275">
        <v>19</v>
      </c>
      <c r="AG275" t="s">
        <v>1276</v>
      </c>
      <c r="AJ275" t="s">
        <v>5</v>
      </c>
      <c r="AK275" t="s">
        <v>11</v>
      </c>
      <c r="AL275">
        <v>232208</v>
      </c>
      <c r="AM275">
        <v>6643686</v>
      </c>
      <c r="AN275" s="4">
        <v>233000</v>
      </c>
      <c r="AO275" s="4">
        <v>6643000</v>
      </c>
      <c r="AP275">
        <v>50</v>
      </c>
      <c r="AR275">
        <v>1010</v>
      </c>
      <c r="AT275" s="6" t="s">
        <v>1277</v>
      </c>
      <c r="AU275">
        <v>101677</v>
      </c>
      <c r="AW275" s="5" t="s">
        <v>13</v>
      </c>
      <c r="AX275">
        <v>1</v>
      </c>
      <c r="AY275" t="s">
        <v>14</v>
      </c>
      <c r="AZ275" t="s">
        <v>1278</v>
      </c>
      <c r="BA275" t="s">
        <v>1279</v>
      </c>
      <c r="BB275">
        <v>1010</v>
      </c>
      <c r="BC275" t="s">
        <v>35</v>
      </c>
      <c r="BD275" t="s">
        <v>36</v>
      </c>
      <c r="BE275">
        <v>1</v>
      </c>
      <c r="BF275" s="6">
        <v>43635.841585648202</v>
      </c>
      <c r="BG275" s="7" t="s">
        <v>19</v>
      </c>
      <c r="BI275">
        <v>6</v>
      </c>
      <c r="BJ275">
        <v>203277</v>
      </c>
      <c r="BL275" t="s">
        <v>1280</v>
      </c>
      <c r="BX275">
        <v>236002</v>
      </c>
    </row>
    <row r="276" spans="1:76" x14ac:dyDescent="0.25">
      <c r="A276">
        <v>178285</v>
      </c>
      <c r="C276">
        <v>1</v>
      </c>
      <c r="D276">
        <v>1</v>
      </c>
      <c r="E276">
        <v>1</v>
      </c>
      <c r="F276" t="s">
        <v>0</v>
      </c>
      <c r="G276" t="s">
        <v>27</v>
      </c>
      <c r="H276" t="s">
        <v>1720</v>
      </c>
      <c r="I276" s="8" t="str">
        <f>HYPERLINK(AT276,"Foto")</f>
        <v>Foto</v>
      </c>
      <c r="K276">
        <v>1</v>
      </c>
      <c r="L276" t="s">
        <v>4</v>
      </c>
      <c r="M276">
        <v>101677</v>
      </c>
      <c r="N276" t="s">
        <v>5</v>
      </c>
      <c r="O276" t="s">
        <v>5</v>
      </c>
      <c r="U276" t="s">
        <v>1721</v>
      </c>
      <c r="V276" s="1">
        <v>1</v>
      </c>
      <c r="W276" t="s">
        <v>1722</v>
      </c>
      <c r="X276" t="s">
        <v>1723</v>
      </c>
      <c r="Y276" t="s">
        <v>1724</v>
      </c>
      <c r="Z276" s="3">
        <v>9</v>
      </c>
      <c r="AA276" s="4">
        <v>901</v>
      </c>
      <c r="AB276" t="s">
        <v>1723</v>
      </c>
      <c r="AC276" t="s">
        <v>1725</v>
      </c>
      <c r="AD276">
        <v>2019</v>
      </c>
      <c r="AE276">
        <v>6</v>
      </c>
      <c r="AF276">
        <v>26</v>
      </c>
      <c r="AG276" t="s">
        <v>1726</v>
      </c>
      <c r="AJ276" t="s">
        <v>5</v>
      </c>
      <c r="AK276" t="s">
        <v>11</v>
      </c>
      <c r="AL276">
        <v>162591</v>
      </c>
      <c r="AM276">
        <v>6521836</v>
      </c>
      <c r="AN276" s="4">
        <v>163000</v>
      </c>
      <c r="AO276" s="4">
        <v>6521000</v>
      </c>
      <c r="AP276">
        <v>1</v>
      </c>
      <c r="AR276">
        <v>1010</v>
      </c>
      <c r="AT276" s="6" t="s">
        <v>1727</v>
      </c>
      <c r="AU276">
        <v>101677</v>
      </c>
      <c r="AW276" s="5" t="s">
        <v>13</v>
      </c>
      <c r="AX276">
        <v>1</v>
      </c>
      <c r="AY276" t="s">
        <v>14</v>
      </c>
      <c r="AZ276" t="s">
        <v>1728</v>
      </c>
      <c r="BA276" t="s">
        <v>1729</v>
      </c>
      <c r="BB276">
        <v>1010</v>
      </c>
      <c r="BC276" t="s">
        <v>35</v>
      </c>
      <c r="BD276" t="s">
        <v>36</v>
      </c>
      <c r="BE276">
        <v>1</v>
      </c>
      <c r="BF276" s="6">
        <v>43713.546527777798</v>
      </c>
      <c r="BG276" s="7" t="s">
        <v>19</v>
      </c>
      <c r="BI276">
        <v>6</v>
      </c>
      <c r="BJ276">
        <v>204533</v>
      </c>
      <c r="BL276" t="s">
        <v>1730</v>
      </c>
      <c r="BX276">
        <v>178285</v>
      </c>
    </row>
    <row r="277" spans="1:76" x14ac:dyDescent="0.25">
      <c r="A277">
        <v>125565</v>
      </c>
      <c r="C277">
        <v>1</v>
      </c>
      <c r="D277">
        <v>1</v>
      </c>
      <c r="E277">
        <v>1</v>
      </c>
      <c r="F277" t="s">
        <v>0</v>
      </c>
      <c r="G277" t="s">
        <v>27</v>
      </c>
      <c r="H277" t="s">
        <v>1914</v>
      </c>
      <c r="I277" t="s">
        <v>3</v>
      </c>
      <c r="K277">
        <v>1</v>
      </c>
      <c r="L277" t="s">
        <v>4</v>
      </c>
      <c r="M277">
        <v>101677</v>
      </c>
      <c r="N277" t="s">
        <v>5</v>
      </c>
      <c r="O277" t="s">
        <v>5</v>
      </c>
      <c r="U277" t="s">
        <v>1915</v>
      </c>
      <c r="V277" s="1">
        <v>1</v>
      </c>
      <c r="W277" t="s">
        <v>1722</v>
      </c>
      <c r="X277" t="s">
        <v>1908</v>
      </c>
      <c r="Y277" t="s">
        <v>1909</v>
      </c>
      <c r="Z277" s="3">
        <v>10</v>
      </c>
      <c r="AA277" s="4">
        <v>1001</v>
      </c>
      <c r="AB277" s="4" t="s">
        <v>1908</v>
      </c>
      <c r="AC277" t="s">
        <v>1916</v>
      </c>
      <c r="AD277">
        <v>2019</v>
      </c>
      <c r="AE277">
        <v>6</v>
      </c>
      <c r="AF277">
        <v>27</v>
      </c>
      <c r="AG277" t="s">
        <v>1917</v>
      </c>
      <c r="AJ277" t="s">
        <v>5</v>
      </c>
      <c r="AK277" t="s">
        <v>11</v>
      </c>
      <c r="AL277">
        <v>85923</v>
      </c>
      <c r="AM277">
        <v>6461034</v>
      </c>
      <c r="AN277" s="4">
        <v>85000</v>
      </c>
      <c r="AO277" s="4">
        <v>6461000</v>
      </c>
      <c r="AP277">
        <v>50</v>
      </c>
      <c r="AR277">
        <v>1010</v>
      </c>
      <c r="AS277" t="s">
        <v>1787</v>
      </c>
      <c r="AT277" s="6" t="s">
        <v>1918</v>
      </c>
      <c r="AU277">
        <v>101677</v>
      </c>
      <c r="AW277" s="5" t="s">
        <v>13</v>
      </c>
      <c r="AX277">
        <v>1</v>
      </c>
      <c r="AY277" t="s">
        <v>14</v>
      </c>
      <c r="AZ277" t="s">
        <v>1919</v>
      </c>
      <c r="BA277" t="s">
        <v>1920</v>
      </c>
      <c r="BB277">
        <v>1010</v>
      </c>
      <c r="BC277" t="s">
        <v>35</v>
      </c>
      <c r="BD277" t="s">
        <v>36</v>
      </c>
      <c r="BF277" s="6">
        <v>43649.953946759299</v>
      </c>
      <c r="BG277" s="7" t="s">
        <v>19</v>
      </c>
      <c r="BI277">
        <v>6</v>
      </c>
      <c r="BJ277">
        <v>206171</v>
      </c>
      <c r="BL277" t="s">
        <v>1921</v>
      </c>
      <c r="BX277">
        <v>125565</v>
      </c>
    </row>
    <row r="278" spans="1:76" x14ac:dyDescent="0.25">
      <c r="A278">
        <v>124968</v>
      </c>
      <c r="C278">
        <v>1</v>
      </c>
      <c r="D278">
        <v>1</v>
      </c>
      <c r="E278">
        <v>1</v>
      </c>
      <c r="F278" t="s">
        <v>0</v>
      </c>
      <c r="G278" t="s">
        <v>27</v>
      </c>
      <c r="H278" t="s">
        <v>1931</v>
      </c>
      <c r="I278" s="8" t="str">
        <f>HYPERLINK(AT278,"Foto")</f>
        <v>Foto</v>
      </c>
      <c r="K278">
        <v>1</v>
      </c>
      <c r="L278" t="s">
        <v>4</v>
      </c>
      <c r="M278">
        <v>101677</v>
      </c>
      <c r="N278" t="s">
        <v>5</v>
      </c>
      <c r="O278" t="s">
        <v>5</v>
      </c>
      <c r="U278" t="s">
        <v>1932</v>
      </c>
      <c r="V278" s="1">
        <v>1</v>
      </c>
      <c r="W278" t="s">
        <v>1722</v>
      </c>
      <c r="X278" t="s">
        <v>1908</v>
      </c>
      <c r="Y278" t="s">
        <v>1909</v>
      </c>
      <c r="Z278" s="3">
        <v>10</v>
      </c>
      <c r="AA278" s="4">
        <v>1001</v>
      </c>
      <c r="AB278" s="4" t="s">
        <v>1908</v>
      </c>
      <c r="AC278" t="s">
        <v>1933</v>
      </c>
      <c r="AD278">
        <v>2019</v>
      </c>
      <c r="AE278">
        <v>6</v>
      </c>
      <c r="AF278">
        <v>20</v>
      </c>
      <c r="AG278" t="s">
        <v>1917</v>
      </c>
      <c r="AJ278" t="s">
        <v>5</v>
      </c>
      <c r="AK278" t="s">
        <v>11</v>
      </c>
      <c r="AL278">
        <v>85441</v>
      </c>
      <c r="AM278">
        <v>6464566</v>
      </c>
      <c r="AN278" s="4">
        <v>85000</v>
      </c>
      <c r="AO278" s="4">
        <v>6465000</v>
      </c>
      <c r="AP278">
        <v>5</v>
      </c>
      <c r="AR278">
        <v>1010</v>
      </c>
      <c r="AS278" t="s">
        <v>1934</v>
      </c>
      <c r="AT278" s="6" t="s">
        <v>1935</v>
      </c>
      <c r="AU278">
        <v>101677</v>
      </c>
      <c r="AW278" s="5" t="s">
        <v>13</v>
      </c>
      <c r="AX278">
        <v>1</v>
      </c>
      <c r="AY278" t="s">
        <v>14</v>
      </c>
      <c r="AZ278" t="s">
        <v>1936</v>
      </c>
      <c r="BA278" t="s">
        <v>1937</v>
      </c>
      <c r="BB278">
        <v>1010</v>
      </c>
      <c r="BC278" t="s">
        <v>35</v>
      </c>
      <c r="BD278" t="s">
        <v>36</v>
      </c>
      <c r="BE278">
        <v>1</v>
      </c>
      <c r="BF278" s="6">
        <v>43637.015196759297</v>
      </c>
      <c r="BG278" s="7" t="s">
        <v>19</v>
      </c>
      <c r="BI278">
        <v>6</v>
      </c>
      <c r="BJ278">
        <v>203438</v>
      </c>
      <c r="BL278" t="s">
        <v>1938</v>
      </c>
      <c r="BX278">
        <v>124968</v>
      </c>
    </row>
    <row r="279" spans="1:76" x14ac:dyDescent="0.25">
      <c r="A279">
        <v>6339</v>
      </c>
      <c r="C279">
        <v>1</v>
      </c>
      <c r="D279">
        <v>1</v>
      </c>
      <c r="E279">
        <v>1</v>
      </c>
      <c r="F279" t="s">
        <v>0</v>
      </c>
      <c r="G279" t="s">
        <v>27</v>
      </c>
      <c r="H279" t="s">
        <v>2130</v>
      </c>
      <c r="I279" t="s">
        <v>3</v>
      </c>
      <c r="K279">
        <v>1</v>
      </c>
      <c r="L279" t="s">
        <v>4</v>
      </c>
      <c r="M279">
        <v>101677</v>
      </c>
      <c r="N279" t="s">
        <v>5</v>
      </c>
      <c r="O279" t="s">
        <v>5</v>
      </c>
      <c r="U279" t="s">
        <v>2131</v>
      </c>
      <c r="V279" s="1">
        <v>1</v>
      </c>
      <c r="W279" t="s">
        <v>2059</v>
      </c>
      <c r="X279" t="s">
        <v>2132</v>
      </c>
      <c r="Y279" t="s">
        <v>2061</v>
      </c>
      <c r="Z279" s="3">
        <v>11</v>
      </c>
      <c r="AA279" s="4">
        <v>1106</v>
      </c>
      <c r="AB279" s="4" t="s">
        <v>2132</v>
      </c>
      <c r="AC279" t="s">
        <v>2133</v>
      </c>
      <c r="AD279">
        <v>2019</v>
      </c>
      <c r="AE279">
        <v>7</v>
      </c>
      <c r="AF279">
        <v>15</v>
      </c>
      <c r="AG279" t="s">
        <v>2134</v>
      </c>
      <c r="AJ279" t="s">
        <v>5</v>
      </c>
      <c r="AK279" t="s">
        <v>11</v>
      </c>
      <c r="AL279">
        <v>-51015</v>
      </c>
      <c r="AM279">
        <v>6627594</v>
      </c>
      <c r="AN279" s="4">
        <v>-51000</v>
      </c>
      <c r="AO279" s="4">
        <v>6627000</v>
      </c>
      <c r="AP279">
        <v>50</v>
      </c>
      <c r="AR279">
        <v>1010</v>
      </c>
      <c r="AT279" s="6" t="s">
        <v>2135</v>
      </c>
      <c r="AU279">
        <v>101677</v>
      </c>
      <c r="AW279" s="5" t="s">
        <v>13</v>
      </c>
      <c r="AX279">
        <v>1</v>
      </c>
      <c r="AY279" t="s">
        <v>14</v>
      </c>
      <c r="AZ279" t="s">
        <v>2136</v>
      </c>
      <c r="BA279" t="s">
        <v>2137</v>
      </c>
      <c r="BB279">
        <v>1010</v>
      </c>
      <c r="BC279" t="s">
        <v>35</v>
      </c>
      <c r="BD279" t="s">
        <v>36</v>
      </c>
      <c r="BF279" s="6">
        <v>44162.355810185203</v>
      </c>
      <c r="BG279" s="7" t="s">
        <v>19</v>
      </c>
      <c r="BI279">
        <v>6</v>
      </c>
      <c r="BJ279">
        <v>262420</v>
      </c>
      <c r="BL279" t="s">
        <v>2138</v>
      </c>
      <c r="BX279">
        <v>6339</v>
      </c>
    </row>
    <row r="280" spans="1:76" x14ac:dyDescent="0.25">
      <c r="A280">
        <v>102636</v>
      </c>
      <c r="C280">
        <v>1</v>
      </c>
      <c r="D280">
        <v>1</v>
      </c>
      <c r="E280">
        <v>1</v>
      </c>
      <c r="F280" t="s">
        <v>0</v>
      </c>
      <c r="G280" t="s">
        <v>27</v>
      </c>
      <c r="H280" t="s">
        <v>2375</v>
      </c>
      <c r="I280" s="8" t="str">
        <f>HYPERLINK(AT280,"Foto")</f>
        <v>Foto</v>
      </c>
      <c r="K280">
        <v>1</v>
      </c>
      <c r="L280" t="s">
        <v>4</v>
      </c>
      <c r="M280">
        <v>101677</v>
      </c>
      <c r="N280" t="s">
        <v>5</v>
      </c>
      <c r="O280" t="s">
        <v>5</v>
      </c>
      <c r="U280" t="s">
        <v>2376</v>
      </c>
      <c r="V280" s="1">
        <v>1</v>
      </c>
      <c r="W280" t="s">
        <v>2351</v>
      </c>
      <c r="X280" t="s">
        <v>2368</v>
      </c>
      <c r="Y280" t="s">
        <v>2353</v>
      </c>
      <c r="Z280" s="3">
        <v>15</v>
      </c>
      <c r="AA280" s="4">
        <v>1504</v>
      </c>
      <c r="AB280" t="s">
        <v>2368</v>
      </c>
      <c r="AC280" t="s">
        <v>2377</v>
      </c>
      <c r="AD280">
        <v>2019</v>
      </c>
      <c r="AE280">
        <v>6</v>
      </c>
      <c r="AF280">
        <v>16</v>
      </c>
      <c r="AG280" t="s">
        <v>2370</v>
      </c>
      <c r="AJ280" t="s">
        <v>5</v>
      </c>
      <c r="AK280" t="s">
        <v>11</v>
      </c>
      <c r="AL280">
        <v>51672</v>
      </c>
      <c r="AM280">
        <v>6955789</v>
      </c>
      <c r="AN280" s="4">
        <v>51000</v>
      </c>
      <c r="AO280" s="4">
        <v>6955000</v>
      </c>
      <c r="AP280">
        <v>300</v>
      </c>
      <c r="AR280">
        <v>1010</v>
      </c>
      <c r="AS280" t="s">
        <v>2378</v>
      </c>
      <c r="AT280" s="6" t="s">
        <v>2379</v>
      </c>
      <c r="AU280">
        <v>101677</v>
      </c>
      <c r="AW280" s="5" t="s">
        <v>13</v>
      </c>
      <c r="AX280">
        <v>1</v>
      </c>
      <c r="AY280" t="s">
        <v>14</v>
      </c>
      <c r="AZ280" t="s">
        <v>2380</v>
      </c>
      <c r="BA280" t="s">
        <v>2381</v>
      </c>
      <c r="BB280">
        <v>1010</v>
      </c>
      <c r="BC280" t="s">
        <v>35</v>
      </c>
      <c r="BD280" t="s">
        <v>36</v>
      </c>
      <c r="BE280">
        <v>1</v>
      </c>
      <c r="BF280" s="6">
        <v>43632.797349537002</v>
      </c>
      <c r="BG280" s="7" t="s">
        <v>19</v>
      </c>
      <c r="BI280">
        <v>6</v>
      </c>
      <c r="BJ280">
        <v>202844</v>
      </c>
      <c r="BL280" t="s">
        <v>2382</v>
      </c>
      <c r="BX280">
        <v>102636</v>
      </c>
    </row>
    <row r="281" spans="1:76" x14ac:dyDescent="0.25">
      <c r="A281">
        <v>420921</v>
      </c>
      <c r="C281">
        <v>1</v>
      </c>
      <c r="D281">
        <v>1</v>
      </c>
      <c r="E281">
        <v>1</v>
      </c>
      <c r="F281" t="s">
        <v>0</v>
      </c>
      <c r="G281" t="s">
        <v>27</v>
      </c>
      <c r="H281" t="s">
        <v>2415</v>
      </c>
      <c r="I281" s="8" t="str">
        <f>HYPERLINK(AT281,"Foto")</f>
        <v>Foto</v>
      </c>
      <c r="K281">
        <v>1</v>
      </c>
      <c r="L281" t="s">
        <v>4</v>
      </c>
      <c r="M281">
        <v>101677</v>
      </c>
      <c r="N281" t="s">
        <v>5</v>
      </c>
      <c r="O281" t="s">
        <v>5</v>
      </c>
      <c r="U281" t="s">
        <v>2416</v>
      </c>
      <c r="V281" s="1">
        <v>1</v>
      </c>
      <c r="W281" t="s">
        <v>2404</v>
      </c>
      <c r="X281" t="s">
        <v>2405</v>
      </c>
      <c r="Y281" s="2" t="s">
        <v>2406</v>
      </c>
      <c r="Z281" s="3">
        <v>16</v>
      </c>
      <c r="AA281" s="4">
        <v>1601</v>
      </c>
      <c r="AB281" s="4" t="s">
        <v>2405</v>
      </c>
      <c r="AC281" t="s">
        <v>2417</v>
      </c>
      <c r="AD281">
        <v>2019</v>
      </c>
      <c r="AE281">
        <v>9</v>
      </c>
      <c r="AF281">
        <v>27</v>
      </c>
      <c r="AG281" t="s">
        <v>2418</v>
      </c>
      <c r="AJ281" t="s">
        <v>5</v>
      </c>
      <c r="AK281" t="s">
        <v>11</v>
      </c>
      <c r="AL281">
        <v>271723</v>
      </c>
      <c r="AM281">
        <v>7032720</v>
      </c>
      <c r="AN281" s="4">
        <v>271000</v>
      </c>
      <c r="AO281" s="4">
        <v>7033000</v>
      </c>
      <c r="AP281">
        <v>10</v>
      </c>
      <c r="AR281">
        <v>1010</v>
      </c>
      <c r="AS281" t="s">
        <v>2419</v>
      </c>
      <c r="AT281" s="6" t="s">
        <v>2420</v>
      </c>
      <c r="AU281">
        <v>101677</v>
      </c>
      <c r="AW281" s="5" t="s">
        <v>13</v>
      </c>
      <c r="AX281">
        <v>1</v>
      </c>
      <c r="AY281" t="s">
        <v>14</v>
      </c>
      <c r="AZ281" t="s">
        <v>2421</v>
      </c>
      <c r="BA281" t="s">
        <v>2422</v>
      </c>
      <c r="BB281">
        <v>1010</v>
      </c>
      <c r="BC281" t="s">
        <v>35</v>
      </c>
      <c r="BD281" t="s">
        <v>36</v>
      </c>
      <c r="BE281">
        <v>1</v>
      </c>
      <c r="BF281" s="6">
        <v>43739.503090277802</v>
      </c>
      <c r="BG281" s="7" t="s">
        <v>19</v>
      </c>
      <c r="BI281">
        <v>6</v>
      </c>
      <c r="BJ281">
        <v>219905</v>
      </c>
      <c r="BL281" t="s">
        <v>2423</v>
      </c>
      <c r="BX281">
        <v>420921</v>
      </c>
    </row>
    <row r="282" spans="1:76" x14ac:dyDescent="0.25">
      <c r="A282">
        <v>465608</v>
      </c>
      <c r="C282">
        <v>1</v>
      </c>
      <c r="D282">
        <v>1</v>
      </c>
      <c r="E282">
        <v>1</v>
      </c>
      <c r="F282" t="s">
        <v>0</v>
      </c>
      <c r="G282" t="s">
        <v>27</v>
      </c>
      <c r="H282" t="s">
        <v>28</v>
      </c>
      <c r="I282" t="s">
        <v>3</v>
      </c>
      <c r="K282">
        <v>1</v>
      </c>
      <c r="L282" t="s">
        <v>4</v>
      </c>
      <c r="M282">
        <v>101677</v>
      </c>
      <c r="N282" t="s">
        <v>5</v>
      </c>
      <c r="O282" t="s">
        <v>5</v>
      </c>
      <c r="U282" t="s">
        <v>29</v>
      </c>
      <c r="V282" s="1">
        <v>1</v>
      </c>
      <c r="W282" t="s">
        <v>7</v>
      </c>
      <c r="X282" t="s">
        <v>8</v>
      </c>
      <c r="Y282" s="2" t="s">
        <v>9</v>
      </c>
      <c r="Z282" s="3">
        <v>1</v>
      </c>
      <c r="AA282" s="4">
        <v>101</v>
      </c>
      <c r="AB282" s="4" t="s">
        <v>8</v>
      </c>
      <c r="AC282" t="s">
        <v>30</v>
      </c>
      <c r="AD282">
        <v>2020</v>
      </c>
      <c r="AE282">
        <v>6</v>
      </c>
      <c r="AF282">
        <v>11</v>
      </c>
      <c r="AG282" t="s">
        <v>31</v>
      </c>
      <c r="AJ282" t="s">
        <v>5</v>
      </c>
      <c r="AK282" t="s">
        <v>11</v>
      </c>
      <c r="AL282">
        <v>293129</v>
      </c>
      <c r="AM282">
        <v>6560855</v>
      </c>
      <c r="AN282" s="4">
        <v>293000</v>
      </c>
      <c r="AO282" s="4">
        <v>6561000</v>
      </c>
      <c r="AP282">
        <v>5</v>
      </c>
      <c r="AR282">
        <v>1010</v>
      </c>
      <c r="AT282" s="6" t="s">
        <v>32</v>
      </c>
      <c r="AU282">
        <v>101677</v>
      </c>
      <c r="AW282" s="5" t="s">
        <v>13</v>
      </c>
      <c r="AX282">
        <v>1</v>
      </c>
      <c r="AY282" t="s">
        <v>14</v>
      </c>
      <c r="AZ282" t="s">
        <v>33</v>
      </c>
      <c r="BA282" t="s">
        <v>34</v>
      </c>
      <c r="BB282">
        <v>1010</v>
      </c>
      <c r="BC282" t="s">
        <v>35</v>
      </c>
      <c r="BD282" t="s">
        <v>36</v>
      </c>
      <c r="BF282" s="6">
        <v>44145.485891203702</v>
      </c>
      <c r="BG282" s="7" t="s">
        <v>19</v>
      </c>
      <c r="BI282">
        <v>6</v>
      </c>
      <c r="BJ282">
        <v>256296</v>
      </c>
      <c r="BL282" t="s">
        <v>37</v>
      </c>
      <c r="BX282">
        <v>465608</v>
      </c>
    </row>
    <row r="283" spans="1:76" x14ac:dyDescent="0.25">
      <c r="A283">
        <v>437804</v>
      </c>
      <c r="C283">
        <v>1</v>
      </c>
      <c r="D283">
        <v>1</v>
      </c>
      <c r="E283">
        <v>2</v>
      </c>
      <c r="F283" t="s">
        <v>0</v>
      </c>
      <c r="G283" t="s">
        <v>27</v>
      </c>
      <c r="H283" t="s">
        <v>78</v>
      </c>
      <c r="I283" t="s">
        <v>3</v>
      </c>
      <c r="K283">
        <v>1</v>
      </c>
      <c r="L283" t="s">
        <v>4</v>
      </c>
      <c r="M283">
        <v>101677</v>
      </c>
      <c r="N283" t="s">
        <v>5</v>
      </c>
      <c r="O283" t="s">
        <v>5</v>
      </c>
      <c r="U283" t="s">
        <v>72</v>
      </c>
      <c r="V283" s="1">
        <v>1</v>
      </c>
      <c r="W283" t="s">
        <v>7</v>
      </c>
      <c r="X283" t="s">
        <v>73</v>
      </c>
      <c r="Y283" s="2" t="s">
        <v>9</v>
      </c>
      <c r="Z283" s="3">
        <v>1</v>
      </c>
      <c r="AA283" s="4">
        <v>105</v>
      </c>
      <c r="AB283" s="4" t="s">
        <v>73</v>
      </c>
      <c r="AC283" t="s">
        <v>79</v>
      </c>
      <c r="AD283">
        <v>2020</v>
      </c>
      <c r="AE283">
        <v>6</v>
      </c>
      <c r="AF283">
        <v>11</v>
      </c>
      <c r="AG283" t="s">
        <v>31</v>
      </c>
      <c r="AJ283" t="s">
        <v>5</v>
      </c>
      <c r="AK283" t="s">
        <v>11</v>
      </c>
      <c r="AL283">
        <v>278702</v>
      </c>
      <c r="AM283">
        <v>6579386</v>
      </c>
      <c r="AN283" s="4">
        <v>279000</v>
      </c>
      <c r="AO283" s="4">
        <v>6579000</v>
      </c>
      <c r="AP283">
        <v>5</v>
      </c>
      <c r="AR283">
        <v>1010</v>
      </c>
      <c r="AT283" s="6" t="s">
        <v>80</v>
      </c>
      <c r="AU283">
        <v>101677</v>
      </c>
      <c r="AW283" s="5" t="s">
        <v>13</v>
      </c>
      <c r="AX283">
        <v>1</v>
      </c>
      <c r="AY283" t="s">
        <v>14</v>
      </c>
      <c r="AZ283" t="s">
        <v>81</v>
      </c>
      <c r="BA283" t="s">
        <v>82</v>
      </c>
      <c r="BB283">
        <v>1010</v>
      </c>
      <c r="BC283" t="s">
        <v>35</v>
      </c>
      <c r="BD283" t="s">
        <v>36</v>
      </c>
      <c r="BF283" s="6">
        <v>44145.477071759298</v>
      </c>
      <c r="BG283" s="7" t="s">
        <v>19</v>
      </c>
      <c r="BI283">
        <v>6</v>
      </c>
      <c r="BJ283">
        <v>256259</v>
      </c>
      <c r="BL283" t="s">
        <v>83</v>
      </c>
      <c r="BX283">
        <v>437804</v>
      </c>
    </row>
    <row r="284" spans="1:76" x14ac:dyDescent="0.25">
      <c r="A284">
        <v>295106</v>
      </c>
      <c r="C284">
        <v>1</v>
      </c>
      <c r="D284">
        <v>1</v>
      </c>
      <c r="E284">
        <v>1</v>
      </c>
      <c r="F284" t="s">
        <v>0</v>
      </c>
      <c r="G284" t="s">
        <v>27</v>
      </c>
      <c r="H284" t="s">
        <v>276</v>
      </c>
      <c r="I284" t="s">
        <v>3</v>
      </c>
      <c r="K284">
        <v>1</v>
      </c>
      <c r="L284" t="s">
        <v>4</v>
      </c>
      <c r="M284">
        <v>101677</v>
      </c>
      <c r="N284" t="s">
        <v>5</v>
      </c>
      <c r="O284" t="s">
        <v>5</v>
      </c>
      <c r="U284" t="s">
        <v>277</v>
      </c>
      <c r="V284" s="1">
        <v>1</v>
      </c>
      <c r="W284" t="s">
        <v>7</v>
      </c>
      <c r="X284" t="s">
        <v>278</v>
      </c>
      <c r="Y284" s="2" t="s">
        <v>156</v>
      </c>
      <c r="Z284" s="3">
        <v>2</v>
      </c>
      <c r="AA284" s="4">
        <v>219</v>
      </c>
      <c r="AB284" t="s">
        <v>278</v>
      </c>
      <c r="AC284" t="s">
        <v>279</v>
      </c>
      <c r="AD284">
        <v>2020</v>
      </c>
      <c r="AE284">
        <v>6</v>
      </c>
      <c r="AF284">
        <v>9</v>
      </c>
      <c r="AG284" t="s">
        <v>31</v>
      </c>
      <c r="AJ284" t="s">
        <v>5</v>
      </c>
      <c r="AK284" t="s">
        <v>11</v>
      </c>
      <c r="AL284">
        <v>247854</v>
      </c>
      <c r="AM284">
        <v>6648045</v>
      </c>
      <c r="AN284" s="4">
        <v>247000</v>
      </c>
      <c r="AO284" s="4">
        <v>6649000</v>
      </c>
      <c r="AP284">
        <v>5</v>
      </c>
      <c r="AR284">
        <v>1010</v>
      </c>
      <c r="AT284" s="6" t="s">
        <v>280</v>
      </c>
      <c r="AU284">
        <v>101677</v>
      </c>
      <c r="AW284" s="5" t="s">
        <v>13</v>
      </c>
      <c r="AX284">
        <v>1</v>
      </c>
      <c r="AY284" t="s">
        <v>14</v>
      </c>
      <c r="AZ284" t="s">
        <v>281</v>
      </c>
      <c r="BA284" t="s">
        <v>282</v>
      </c>
      <c r="BB284">
        <v>1010</v>
      </c>
      <c r="BC284" t="s">
        <v>35</v>
      </c>
      <c r="BD284" t="s">
        <v>36</v>
      </c>
      <c r="BF284" s="6">
        <v>44145.440543981502</v>
      </c>
      <c r="BG284" s="7" t="s">
        <v>19</v>
      </c>
      <c r="BI284">
        <v>6</v>
      </c>
      <c r="BJ284">
        <v>256141</v>
      </c>
      <c r="BL284" t="s">
        <v>283</v>
      </c>
      <c r="BX284">
        <v>295106</v>
      </c>
    </row>
    <row r="285" spans="1:76" x14ac:dyDescent="0.25">
      <c r="A285">
        <v>304424</v>
      </c>
      <c r="C285">
        <v>1</v>
      </c>
      <c r="D285">
        <v>1</v>
      </c>
      <c r="E285">
        <v>1</v>
      </c>
      <c r="F285" t="s">
        <v>0</v>
      </c>
      <c r="G285" t="s">
        <v>27</v>
      </c>
      <c r="H285" t="s">
        <v>303</v>
      </c>
      <c r="I285" t="s">
        <v>3</v>
      </c>
      <c r="K285">
        <v>1</v>
      </c>
      <c r="L285" t="s">
        <v>4</v>
      </c>
      <c r="M285">
        <v>101677</v>
      </c>
      <c r="N285" t="s">
        <v>5</v>
      </c>
      <c r="O285" t="s">
        <v>5</v>
      </c>
      <c r="U285" t="s">
        <v>304</v>
      </c>
      <c r="V285" s="1">
        <v>1</v>
      </c>
      <c r="W285" t="s">
        <v>7</v>
      </c>
      <c r="X285" t="s">
        <v>278</v>
      </c>
      <c r="Y285" s="2" t="s">
        <v>156</v>
      </c>
      <c r="Z285" s="3">
        <v>2</v>
      </c>
      <c r="AA285" s="4">
        <v>219</v>
      </c>
      <c r="AB285" t="s">
        <v>278</v>
      </c>
      <c r="AC285" t="s">
        <v>305</v>
      </c>
      <c r="AD285">
        <v>2020</v>
      </c>
      <c r="AE285">
        <v>6</v>
      </c>
      <c r="AF285">
        <v>9</v>
      </c>
      <c r="AG285" t="s">
        <v>31</v>
      </c>
      <c r="AJ285" t="s">
        <v>5</v>
      </c>
      <c r="AK285" t="s">
        <v>11</v>
      </c>
      <c r="AL285">
        <v>250840</v>
      </c>
      <c r="AM285">
        <v>6649106</v>
      </c>
      <c r="AN285" s="4">
        <v>251000</v>
      </c>
      <c r="AO285" s="4">
        <v>6649000</v>
      </c>
      <c r="AP285">
        <v>5</v>
      </c>
      <c r="AR285">
        <v>1010</v>
      </c>
      <c r="AT285" s="6" t="s">
        <v>306</v>
      </c>
      <c r="AU285">
        <v>101677</v>
      </c>
      <c r="AW285" s="5" t="s">
        <v>13</v>
      </c>
      <c r="AX285">
        <v>1</v>
      </c>
      <c r="AY285" t="s">
        <v>14</v>
      </c>
      <c r="AZ285" t="s">
        <v>307</v>
      </c>
      <c r="BA285" t="s">
        <v>308</v>
      </c>
      <c r="BB285">
        <v>1010</v>
      </c>
      <c r="BC285" t="s">
        <v>35</v>
      </c>
      <c r="BD285" t="s">
        <v>36</v>
      </c>
      <c r="BF285" s="6">
        <v>44145.452129629601</v>
      </c>
      <c r="BG285" s="7" t="s">
        <v>19</v>
      </c>
      <c r="BI285">
        <v>6</v>
      </c>
      <c r="BJ285">
        <v>256156</v>
      </c>
      <c r="BL285" t="s">
        <v>309</v>
      </c>
      <c r="BX285">
        <v>304424</v>
      </c>
    </row>
    <row r="286" spans="1:76" x14ac:dyDescent="0.25">
      <c r="A286">
        <v>304395</v>
      </c>
      <c r="C286">
        <v>1</v>
      </c>
      <c r="D286">
        <v>1</v>
      </c>
      <c r="E286">
        <v>2</v>
      </c>
      <c r="F286" t="s">
        <v>0</v>
      </c>
      <c r="G286" t="s">
        <v>27</v>
      </c>
      <c r="H286" t="s">
        <v>310</v>
      </c>
      <c r="I286" t="s">
        <v>3</v>
      </c>
      <c r="K286">
        <v>1</v>
      </c>
      <c r="L286" t="s">
        <v>4</v>
      </c>
      <c r="M286">
        <v>101677</v>
      </c>
      <c r="N286" t="s">
        <v>5</v>
      </c>
      <c r="O286" t="s">
        <v>5</v>
      </c>
      <c r="U286" t="s">
        <v>304</v>
      </c>
      <c r="V286" s="1">
        <v>1</v>
      </c>
      <c r="W286" t="s">
        <v>7</v>
      </c>
      <c r="X286" t="s">
        <v>278</v>
      </c>
      <c r="Y286" s="2" t="s">
        <v>156</v>
      </c>
      <c r="Z286" s="3">
        <v>2</v>
      </c>
      <c r="AA286" s="4">
        <v>219</v>
      </c>
      <c r="AB286" t="s">
        <v>278</v>
      </c>
      <c r="AC286" t="s">
        <v>305</v>
      </c>
      <c r="AD286">
        <v>2020</v>
      </c>
      <c r="AE286">
        <v>6</v>
      </c>
      <c r="AF286">
        <v>9</v>
      </c>
      <c r="AG286" t="s">
        <v>31</v>
      </c>
      <c r="AJ286" t="s">
        <v>5</v>
      </c>
      <c r="AK286" t="s">
        <v>11</v>
      </c>
      <c r="AL286">
        <v>250827</v>
      </c>
      <c r="AM286">
        <v>6649113</v>
      </c>
      <c r="AN286" s="4">
        <v>251000</v>
      </c>
      <c r="AO286" s="4">
        <v>6649000</v>
      </c>
      <c r="AP286">
        <v>5</v>
      </c>
      <c r="AR286">
        <v>1010</v>
      </c>
      <c r="AT286" s="6" t="s">
        <v>311</v>
      </c>
      <c r="AU286">
        <v>101677</v>
      </c>
      <c r="AW286" s="5" t="s">
        <v>13</v>
      </c>
      <c r="AX286">
        <v>1</v>
      </c>
      <c r="AY286" t="s">
        <v>14</v>
      </c>
      <c r="AZ286" t="s">
        <v>312</v>
      </c>
      <c r="BA286" t="s">
        <v>313</v>
      </c>
      <c r="BB286">
        <v>1010</v>
      </c>
      <c r="BC286" t="s">
        <v>35</v>
      </c>
      <c r="BD286" t="s">
        <v>36</v>
      </c>
      <c r="BF286" s="6">
        <v>44145.452129629601</v>
      </c>
      <c r="BG286" s="7" t="s">
        <v>19</v>
      </c>
      <c r="BI286">
        <v>6</v>
      </c>
      <c r="BJ286">
        <v>256161</v>
      </c>
      <c r="BL286" t="s">
        <v>314</v>
      </c>
      <c r="BX286">
        <v>304395</v>
      </c>
    </row>
    <row r="287" spans="1:76" x14ac:dyDescent="0.25">
      <c r="A287">
        <v>304458</v>
      </c>
      <c r="C287">
        <v>1</v>
      </c>
      <c r="D287">
        <v>1</v>
      </c>
      <c r="E287">
        <v>3</v>
      </c>
      <c r="F287" t="s">
        <v>0</v>
      </c>
      <c r="G287" t="s">
        <v>27</v>
      </c>
      <c r="H287" t="s">
        <v>315</v>
      </c>
      <c r="I287" t="s">
        <v>3</v>
      </c>
      <c r="K287">
        <v>1</v>
      </c>
      <c r="L287" t="s">
        <v>4</v>
      </c>
      <c r="M287">
        <v>101677</v>
      </c>
      <c r="N287" t="s">
        <v>5</v>
      </c>
      <c r="O287" t="s">
        <v>5</v>
      </c>
      <c r="U287" t="s">
        <v>304</v>
      </c>
      <c r="V287" s="1">
        <v>1</v>
      </c>
      <c r="W287" t="s">
        <v>7</v>
      </c>
      <c r="X287" t="s">
        <v>278</v>
      </c>
      <c r="Y287" s="2" t="s">
        <v>156</v>
      </c>
      <c r="Z287" s="3">
        <v>2</v>
      </c>
      <c r="AA287" s="4">
        <v>219</v>
      </c>
      <c r="AB287" t="s">
        <v>278</v>
      </c>
      <c r="AC287" t="s">
        <v>316</v>
      </c>
      <c r="AD287">
        <v>2020</v>
      </c>
      <c r="AE287">
        <v>6</v>
      </c>
      <c r="AF287">
        <v>9</v>
      </c>
      <c r="AG287" t="s">
        <v>31</v>
      </c>
      <c r="AJ287" t="s">
        <v>5</v>
      </c>
      <c r="AK287" t="s">
        <v>11</v>
      </c>
      <c r="AL287">
        <v>250850</v>
      </c>
      <c r="AM287">
        <v>6649165</v>
      </c>
      <c r="AN287" s="4">
        <v>251000</v>
      </c>
      <c r="AO287" s="4">
        <v>6649000</v>
      </c>
      <c r="AP287">
        <v>5</v>
      </c>
      <c r="AR287">
        <v>1010</v>
      </c>
      <c r="AT287" s="6" t="s">
        <v>317</v>
      </c>
      <c r="AU287">
        <v>101677</v>
      </c>
      <c r="AW287" s="5" t="s">
        <v>13</v>
      </c>
      <c r="AX287">
        <v>1</v>
      </c>
      <c r="AY287" t="s">
        <v>14</v>
      </c>
      <c r="AZ287" t="s">
        <v>318</v>
      </c>
      <c r="BA287" t="s">
        <v>319</v>
      </c>
      <c r="BB287">
        <v>1010</v>
      </c>
      <c r="BC287" t="s">
        <v>35</v>
      </c>
      <c r="BD287" t="s">
        <v>36</v>
      </c>
      <c r="BF287" s="6">
        <v>44145.452106481498</v>
      </c>
      <c r="BG287" s="7" t="s">
        <v>19</v>
      </c>
      <c r="BI287">
        <v>6</v>
      </c>
      <c r="BJ287">
        <v>256172</v>
      </c>
      <c r="BL287" t="s">
        <v>320</v>
      </c>
      <c r="BX287">
        <v>304458</v>
      </c>
    </row>
    <row r="288" spans="1:76" x14ac:dyDescent="0.25">
      <c r="A288">
        <v>309639</v>
      </c>
      <c r="C288">
        <v>1</v>
      </c>
      <c r="D288">
        <v>1</v>
      </c>
      <c r="E288">
        <v>1</v>
      </c>
      <c r="F288" t="s">
        <v>0</v>
      </c>
      <c r="G288" t="s">
        <v>27</v>
      </c>
      <c r="H288" t="s">
        <v>338</v>
      </c>
      <c r="I288" t="s">
        <v>3</v>
      </c>
      <c r="K288">
        <v>1</v>
      </c>
      <c r="L288" t="s">
        <v>4</v>
      </c>
      <c r="M288">
        <v>101677</v>
      </c>
      <c r="N288" t="s">
        <v>5</v>
      </c>
      <c r="O288" t="s">
        <v>5</v>
      </c>
      <c r="U288" t="s">
        <v>339</v>
      </c>
      <c r="V288" s="1">
        <v>1</v>
      </c>
      <c r="W288" t="s">
        <v>7</v>
      </c>
      <c r="X288" t="s">
        <v>278</v>
      </c>
      <c r="Y288" s="2" t="s">
        <v>156</v>
      </c>
      <c r="Z288" s="3">
        <v>2</v>
      </c>
      <c r="AA288" s="4">
        <v>219</v>
      </c>
      <c r="AB288" t="s">
        <v>278</v>
      </c>
      <c r="AC288" t="s">
        <v>340</v>
      </c>
      <c r="AD288">
        <v>2020</v>
      </c>
      <c r="AE288">
        <v>7</v>
      </c>
      <c r="AF288">
        <v>17</v>
      </c>
      <c r="AG288" t="s">
        <v>341</v>
      </c>
      <c r="AJ288" t="s">
        <v>5</v>
      </c>
      <c r="AK288" t="s">
        <v>11</v>
      </c>
      <c r="AL288">
        <v>252310</v>
      </c>
      <c r="AM288">
        <v>6644167</v>
      </c>
      <c r="AN288" s="4">
        <v>253000</v>
      </c>
      <c r="AO288" s="4">
        <v>6645000</v>
      </c>
      <c r="AP288">
        <v>5</v>
      </c>
      <c r="AR288">
        <v>1010</v>
      </c>
      <c r="AT288" s="6" t="s">
        <v>342</v>
      </c>
      <c r="AU288">
        <v>101677</v>
      </c>
      <c r="AW288" s="5" t="s">
        <v>13</v>
      </c>
      <c r="AX288">
        <v>1</v>
      </c>
      <c r="AY288" t="s">
        <v>14</v>
      </c>
      <c r="AZ288" t="s">
        <v>343</v>
      </c>
      <c r="BA288" t="s">
        <v>344</v>
      </c>
      <c r="BB288">
        <v>1010</v>
      </c>
      <c r="BC288" t="s">
        <v>35</v>
      </c>
      <c r="BD288" t="s">
        <v>36</v>
      </c>
      <c r="BF288" s="6">
        <v>44155.501238425903</v>
      </c>
      <c r="BG288" s="7" t="s">
        <v>19</v>
      </c>
      <c r="BI288">
        <v>6</v>
      </c>
      <c r="BJ288">
        <v>259303</v>
      </c>
      <c r="BL288" t="s">
        <v>345</v>
      </c>
      <c r="BX288">
        <v>309639</v>
      </c>
    </row>
    <row r="289" spans="1:76" x14ac:dyDescent="0.25">
      <c r="A289">
        <v>352685</v>
      </c>
      <c r="C289">
        <v>1</v>
      </c>
      <c r="D289">
        <v>1</v>
      </c>
      <c r="E289">
        <v>1</v>
      </c>
      <c r="F289" t="s">
        <v>0</v>
      </c>
      <c r="G289" t="s">
        <v>27</v>
      </c>
      <c r="H289" t="s">
        <v>646</v>
      </c>
      <c r="I289" t="s">
        <v>3</v>
      </c>
      <c r="K289">
        <v>1</v>
      </c>
      <c r="L289" t="s">
        <v>4</v>
      </c>
      <c r="M289">
        <v>101677</v>
      </c>
      <c r="N289" t="s">
        <v>5</v>
      </c>
      <c r="O289" t="s">
        <v>5</v>
      </c>
      <c r="U289" t="s">
        <v>647</v>
      </c>
      <c r="V289" s="1">
        <v>1</v>
      </c>
      <c r="W289" t="s">
        <v>512</v>
      </c>
      <c r="X289" t="s">
        <v>512</v>
      </c>
      <c r="Y289" s="2" t="s">
        <v>156</v>
      </c>
      <c r="Z289" s="3">
        <v>2</v>
      </c>
      <c r="AA289" s="4">
        <v>301</v>
      </c>
      <c r="AB289" s="4" t="s">
        <v>512</v>
      </c>
      <c r="AC289" t="s">
        <v>648</v>
      </c>
      <c r="AD289">
        <v>2020</v>
      </c>
      <c r="AE289">
        <v>6</v>
      </c>
      <c r="AF289">
        <v>13</v>
      </c>
      <c r="AG289" t="s">
        <v>649</v>
      </c>
      <c r="AJ289" t="s">
        <v>5</v>
      </c>
      <c r="AK289" t="s">
        <v>11</v>
      </c>
      <c r="AL289">
        <v>259746</v>
      </c>
      <c r="AM289">
        <v>6652466</v>
      </c>
      <c r="AN289" s="4">
        <v>259000</v>
      </c>
      <c r="AO289" s="4">
        <v>6653000</v>
      </c>
      <c r="AP289">
        <v>5</v>
      </c>
      <c r="AR289">
        <v>1010</v>
      </c>
      <c r="AT289" s="6" t="s">
        <v>650</v>
      </c>
      <c r="AU289">
        <v>101677</v>
      </c>
      <c r="AW289" s="5" t="s">
        <v>13</v>
      </c>
      <c r="AX289">
        <v>1</v>
      </c>
      <c r="AY289" t="s">
        <v>14</v>
      </c>
      <c r="AZ289" t="s">
        <v>651</v>
      </c>
      <c r="BA289" t="s">
        <v>652</v>
      </c>
      <c r="BB289">
        <v>1010</v>
      </c>
      <c r="BC289" t="s">
        <v>35</v>
      </c>
      <c r="BD289" t="s">
        <v>36</v>
      </c>
      <c r="BF289" s="6">
        <v>44152.529861111099</v>
      </c>
      <c r="BG289" s="7" t="s">
        <v>19</v>
      </c>
      <c r="BI289">
        <v>6</v>
      </c>
      <c r="BJ289">
        <v>257359</v>
      </c>
      <c r="BL289" t="s">
        <v>653</v>
      </c>
      <c r="BX289">
        <v>352685</v>
      </c>
    </row>
    <row r="290" spans="1:76" x14ac:dyDescent="0.25">
      <c r="A290">
        <v>352679</v>
      </c>
      <c r="C290">
        <v>1</v>
      </c>
      <c r="D290">
        <v>1</v>
      </c>
      <c r="E290">
        <v>2</v>
      </c>
      <c r="F290" t="s">
        <v>0</v>
      </c>
      <c r="G290" t="s">
        <v>27</v>
      </c>
      <c r="H290" t="s">
        <v>654</v>
      </c>
      <c r="I290" t="s">
        <v>3</v>
      </c>
      <c r="K290">
        <v>1</v>
      </c>
      <c r="L290" t="s">
        <v>4</v>
      </c>
      <c r="M290">
        <v>101677</v>
      </c>
      <c r="N290" t="s">
        <v>5</v>
      </c>
      <c r="O290" t="s">
        <v>5</v>
      </c>
      <c r="U290" t="s">
        <v>647</v>
      </c>
      <c r="V290" s="1">
        <v>1</v>
      </c>
      <c r="W290" t="s">
        <v>512</v>
      </c>
      <c r="X290" t="s">
        <v>512</v>
      </c>
      <c r="Y290" s="2" t="s">
        <v>156</v>
      </c>
      <c r="Z290" s="3">
        <v>2</v>
      </c>
      <c r="AA290" s="4">
        <v>301</v>
      </c>
      <c r="AB290" s="4" t="s">
        <v>512</v>
      </c>
      <c r="AC290" t="s">
        <v>648</v>
      </c>
      <c r="AD290">
        <v>2020</v>
      </c>
      <c r="AE290">
        <v>6</v>
      </c>
      <c r="AF290">
        <v>13</v>
      </c>
      <c r="AG290" t="s">
        <v>649</v>
      </c>
      <c r="AJ290" t="s">
        <v>5</v>
      </c>
      <c r="AK290" t="s">
        <v>11</v>
      </c>
      <c r="AL290">
        <v>259744</v>
      </c>
      <c r="AM290">
        <v>6652462</v>
      </c>
      <c r="AN290" s="4">
        <v>259000</v>
      </c>
      <c r="AO290" s="4">
        <v>6653000</v>
      </c>
      <c r="AP290">
        <v>5</v>
      </c>
      <c r="AR290">
        <v>1010</v>
      </c>
      <c r="AT290" s="6" t="s">
        <v>655</v>
      </c>
      <c r="AU290">
        <v>101677</v>
      </c>
      <c r="AW290" s="5" t="s">
        <v>13</v>
      </c>
      <c r="AX290">
        <v>1</v>
      </c>
      <c r="AY290" t="s">
        <v>14</v>
      </c>
      <c r="AZ290" t="s">
        <v>656</v>
      </c>
      <c r="BA290" t="s">
        <v>657</v>
      </c>
      <c r="BB290">
        <v>1010</v>
      </c>
      <c r="BC290" t="s">
        <v>35</v>
      </c>
      <c r="BD290" t="s">
        <v>36</v>
      </c>
      <c r="BF290" s="6">
        <v>44152.529861111099</v>
      </c>
      <c r="BG290" s="7" t="s">
        <v>19</v>
      </c>
      <c r="BI290">
        <v>6</v>
      </c>
      <c r="BJ290">
        <v>257361</v>
      </c>
      <c r="BL290" t="s">
        <v>658</v>
      </c>
      <c r="BX290">
        <v>352679</v>
      </c>
    </row>
    <row r="291" spans="1:76" x14ac:dyDescent="0.25">
      <c r="A291">
        <v>369674</v>
      </c>
      <c r="C291">
        <v>1</v>
      </c>
      <c r="D291">
        <v>1</v>
      </c>
      <c r="E291">
        <v>10</v>
      </c>
      <c r="F291" t="s">
        <v>0</v>
      </c>
      <c r="G291" t="s">
        <v>27</v>
      </c>
      <c r="H291" t="s">
        <v>746</v>
      </c>
      <c r="I291" t="s">
        <v>3</v>
      </c>
      <c r="K291">
        <v>1</v>
      </c>
      <c r="L291" t="s">
        <v>4</v>
      </c>
      <c r="M291">
        <v>101677</v>
      </c>
      <c r="N291" t="s">
        <v>5</v>
      </c>
      <c r="O291" t="s">
        <v>5</v>
      </c>
      <c r="U291" t="s">
        <v>700</v>
      </c>
      <c r="V291" s="1">
        <v>1</v>
      </c>
      <c r="W291" t="s">
        <v>512</v>
      </c>
      <c r="X291" t="s">
        <v>512</v>
      </c>
      <c r="Y291" s="2" t="s">
        <v>156</v>
      </c>
      <c r="Z291" s="3">
        <v>2</v>
      </c>
      <c r="AA291" s="4">
        <v>301</v>
      </c>
      <c r="AB291" s="4" t="s">
        <v>512</v>
      </c>
      <c r="AC291" t="s">
        <v>747</v>
      </c>
      <c r="AD291">
        <v>2020</v>
      </c>
      <c r="AE291">
        <v>7</v>
      </c>
      <c r="AF291">
        <v>22</v>
      </c>
      <c r="AG291" t="s">
        <v>649</v>
      </c>
      <c r="AJ291" t="s">
        <v>5</v>
      </c>
      <c r="AK291" t="s">
        <v>11</v>
      </c>
      <c r="AL291">
        <v>261418</v>
      </c>
      <c r="AM291">
        <v>6650068</v>
      </c>
      <c r="AN291" s="4">
        <v>261000</v>
      </c>
      <c r="AO291" s="4">
        <v>6651000</v>
      </c>
      <c r="AP291">
        <v>5</v>
      </c>
      <c r="AR291">
        <v>1010</v>
      </c>
      <c r="AT291" s="6" t="s">
        <v>748</v>
      </c>
      <c r="AU291">
        <v>101677</v>
      </c>
      <c r="AW291" s="5" t="s">
        <v>13</v>
      </c>
      <c r="AX291">
        <v>1</v>
      </c>
      <c r="AY291" t="s">
        <v>14</v>
      </c>
      <c r="AZ291" t="s">
        <v>749</v>
      </c>
      <c r="BA291" t="s">
        <v>750</v>
      </c>
      <c r="BB291">
        <v>1010</v>
      </c>
      <c r="BC291" t="s">
        <v>35</v>
      </c>
      <c r="BD291" t="s">
        <v>36</v>
      </c>
      <c r="BF291" s="6">
        <v>44152.465891203698</v>
      </c>
      <c r="BG291" s="7" t="s">
        <v>19</v>
      </c>
      <c r="BI291">
        <v>6</v>
      </c>
      <c r="BJ291">
        <v>257233</v>
      </c>
      <c r="BL291" t="s">
        <v>751</v>
      </c>
      <c r="BX291">
        <v>369674</v>
      </c>
    </row>
    <row r="292" spans="1:76" x14ac:dyDescent="0.25">
      <c r="A292">
        <v>383244</v>
      </c>
      <c r="C292">
        <v>1</v>
      </c>
      <c r="D292">
        <v>1</v>
      </c>
      <c r="E292">
        <v>1</v>
      </c>
      <c r="F292" t="s">
        <v>0</v>
      </c>
      <c r="G292" t="s">
        <v>27</v>
      </c>
      <c r="H292" t="s">
        <v>803</v>
      </c>
      <c r="I292" t="s">
        <v>3</v>
      </c>
      <c r="K292">
        <v>1</v>
      </c>
      <c r="L292" t="s">
        <v>4</v>
      </c>
      <c r="M292">
        <v>101677</v>
      </c>
      <c r="N292" t="s">
        <v>5</v>
      </c>
      <c r="O292" t="s">
        <v>5</v>
      </c>
      <c r="U292" t="s">
        <v>804</v>
      </c>
      <c r="V292" s="1">
        <v>1</v>
      </c>
      <c r="W292" t="s">
        <v>512</v>
      </c>
      <c r="X292" t="s">
        <v>512</v>
      </c>
      <c r="Y292" s="2" t="s">
        <v>156</v>
      </c>
      <c r="Z292" s="3">
        <v>2</v>
      </c>
      <c r="AA292" s="4">
        <v>301</v>
      </c>
      <c r="AB292" s="4" t="s">
        <v>512</v>
      </c>
      <c r="AC292" t="s">
        <v>805</v>
      </c>
      <c r="AD292">
        <v>2020</v>
      </c>
      <c r="AE292">
        <v>7</v>
      </c>
      <c r="AF292">
        <v>17</v>
      </c>
      <c r="AG292" t="s">
        <v>451</v>
      </c>
      <c r="AJ292" t="s">
        <v>5</v>
      </c>
      <c r="AK292" t="s">
        <v>11</v>
      </c>
      <c r="AL292">
        <v>263595</v>
      </c>
      <c r="AM292">
        <v>6645307</v>
      </c>
      <c r="AN292" s="4">
        <v>263000</v>
      </c>
      <c r="AO292" s="4">
        <v>6645000</v>
      </c>
      <c r="AP292">
        <v>10</v>
      </c>
      <c r="AR292">
        <v>1010</v>
      </c>
      <c r="AT292" s="6" t="s">
        <v>806</v>
      </c>
      <c r="AU292">
        <v>101677</v>
      </c>
      <c r="AW292" s="5" t="s">
        <v>13</v>
      </c>
      <c r="AX292">
        <v>1</v>
      </c>
      <c r="AY292" t="s">
        <v>14</v>
      </c>
      <c r="AZ292" t="s">
        <v>807</v>
      </c>
      <c r="BA292" t="s">
        <v>808</v>
      </c>
      <c r="BB292">
        <v>1010</v>
      </c>
      <c r="BC292" t="s">
        <v>35</v>
      </c>
      <c r="BD292" t="s">
        <v>36</v>
      </c>
      <c r="BF292" s="6">
        <v>44292.641597222202</v>
      </c>
      <c r="BG292" s="7" t="s">
        <v>19</v>
      </c>
      <c r="BI292">
        <v>6</v>
      </c>
      <c r="BJ292">
        <v>267071</v>
      </c>
      <c r="BL292" t="s">
        <v>809</v>
      </c>
      <c r="BX292">
        <v>383244</v>
      </c>
    </row>
    <row r="293" spans="1:76" x14ac:dyDescent="0.25">
      <c r="A293">
        <v>369469</v>
      </c>
      <c r="C293">
        <v>1</v>
      </c>
      <c r="D293">
        <v>1</v>
      </c>
      <c r="E293">
        <v>1</v>
      </c>
      <c r="F293" t="s">
        <v>0</v>
      </c>
      <c r="G293" t="s">
        <v>27</v>
      </c>
      <c r="H293" t="s">
        <v>261</v>
      </c>
      <c r="I293" t="s">
        <v>3</v>
      </c>
      <c r="K293">
        <v>1</v>
      </c>
      <c r="L293" t="s">
        <v>4</v>
      </c>
      <c r="M293">
        <v>101677</v>
      </c>
      <c r="N293" t="s">
        <v>5</v>
      </c>
      <c r="O293" t="s">
        <v>5</v>
      </c>
      <c r="U293" t="s">
        <v>262</v>
      </c>
      <c r="V293" s="1">
        <v>1</v>
      </c>
      <c r="W293" t="s">
        <v>7</v>
      </c>
      <c r="X293" t="s">
        <v>171</v>
      </c>
      <c r="Y293" s="2" t="s">
        <v>156</v>
      </c>
      <c r="Z293" s="3">
        <v>2</v>
      </c>
      <c r="AA293" s="4">
        <v>217</v>
      </c>
      <c r="AB293" t="s">
        <v>263</v>
      </c>
      <c r="AC293" t="s">
        <v>264</v>
      </c>
      <c r="AD293">
        <v>2021</v>
      </c>
      <c r="AE293">
        <v>6</v>
      </c>
      <c r="AF293">
        <v>26</v>
      </c>
      <c r="AG293" t="s">
        <v>265</v>
      </c>
      <c r="AJ293" t="s">
        <v>5</v>
      </c>
      <c r="AK293" t="s">
        <v>11</v>
      </c>
      <c r="AL293">
        <v>261386</v>
      </c>
      <c r="AM293">
        <v>6638134</v>
      </c>
      <c r="AN293" s="4">
        <v>261000</v>
      </c>
      <c r="AO293" s="4">
        <v>6639000</v>
      </c>
      <c r="AP293">
        <v>5</v>
      </c>
      <c r="AR293">
        <v>1010</v>
      </c>
      <c r="AT293" s="6" t="s">
        <v>266</v>
      </c>
      <c r="AU293">
        <v>101677</v>
      </c>
      <c r="AW293" s="5" t="s">
        <v>13</v>
      </c>
      <c r="AX293">
        <v>1</v>
      </c>
      <c r="AY293" t="s">
        <v>14</v>
      </c>
      <c r="AZ293" t="s">
        <v>267</v>
      </c>
      <c r="BA293" t="s">
        <v>268</v>
      </c>
      <c r="BB293">
        <v>1010</v>
      </c>
      <c r="BC293" t="s">
        <v>35</v>
      </c>
      <c r="BD293" t="s">
        <v>36</v>
      </c>
      <c r="BF293" s="6">
        <v>44379.9700578704</v>
      </c>
      <c r="BG293" s="7" t="s">
        <v>19</v>
      </c>
      <c r="BI293">
        <v>6</v>
      </c>
      <c r="BJ293">
        <v>273479</v>
      </c>
      <c r="BL293" t="s">
        <v>269</v>
      </c>
      <c r="BX293">
        <v>369469</v>
      </c>
    </row>
    <row r="294" spans="1:76" x14ac:dyDescent="0.25">
      <c r="A294">
        <v>295455</v>
      </c>
      <c r="C294">
        <v>1</v>
      </c>
      <c r="D294">
        <v>1</v>
      </c>
      <c r="E294">
        <v>1</v>
      </c>
      <c r="F294" t="s">
        <v>0</v>
      </c>
      <c r="G294" t="s">
        <v>27</v>
      </c>
      <c r="H294" t="s">
        <v>294</v>
      </c>
      <c r="I294" s="8" t="str">
        <f>HYPERLINK(AT294,"Foto")</f>
        <v>Foto</v>
      </c>
      <c r="K294">
        <v>1</v>
      </c>
      <c r="L294" t="s">
        <v>4</v>
      </c>
      <c r="M294">
        <v>101677</v>
      </c>
      <c r="N294" t="s">
        <v>5</v>
      </c>
      <c r="O294" t="s">
        <v>5</v>
      </c>
      <c r="U294" t="s">
        <v>295</v>
      </c>
      <c r="V294" s="1">
        <v>1</v>
      </c>
      <c r="W294" t="s">
        <v>7</v>
      </c>
      <c r="X294" t="s">
        <v>278</v>
      </c>
      <c r="Y294" s="2" t="s">
        <v>156</v>
      </c>
      <c r="Z294" s="3">
        <v>2</v>
      </c>
      <c r="AA294" s="4">
        <v>219</v>
      </c>
      <c r="AB294" t="s">
        <v>278</v>
      </c>
      <c r="AC294" t="s">
        <v>296</v>
      </c>
      <c r="AD294">
        <v>2021</v>
      </c>
      <c r="AE294">
        <v>6</v>
      </c>
      <c r="AF294">
        <v>29</v>
      </c>
      <c r="AG294" t="s">
        <v>297</v>
      </c>
      <c r="AJ294" t="s">
        <v>5</v>
      </c>
      <c r="AK294" t="s">
        <v>11</v>
      </c>
      <c r="AL294">
        <v>247941</v>
      </c>
      <c r="AM294">
        <v>6656565</v>
      </c>
      <c r="AN294" s="4">
        <v>247000</v>
      </c>
      <c r="AO294" s="4">
        <v>6657000</v>
      </c>
      <c r="AP294">
        <v>10</v>
      </c>
      <c r="AR294">
        <v>1010</v>
      </c>
      <c r="AS294" t="s">
        <v>298</v>
      </c>
      <c r="AT294" s="6" t="s">
        <v>299</v>
      </c>
      <c r="AU294">
        <v>101677</v>
      </c>
      <c r="AW294" s="5" t="s">
        <v>13</v>
      </c>
      <c r="AX294">
        <v>1</v>
      </c>
      <c r="AY294" t="s">
        <v>14</v>
      </c>
      <c r="AZ294" t="s">
        <v>300</v>
      </c>
      <c r="BA294" t="s">
        <v>301</v>
      </c>
      <c r="BB294">
        <v>1010</v>
      </c>
      <c r="BC294" t="s">
        <v>35</v>
      </c>
      <c r="BD294" t="s">
        <v>36</v>
      </c>
      <c r="BE294">
        <v>1</v>
      </c>
      <c r="BF294" s="6">
        <v>44377.3441087963</v>
      </c>
      <c r="BG294" s="7" t="s">
        <v>19</v>
      </c>
      <c r="BI294">
        <v>6</v>
      </c>
      <c r="BJ294">
        <v>273151</v>
      </c>
      <c r="BL294" t="s">
        <v>302</v>
      </c>
      <c r="BX294">
        <v>295455</v>
      </c>
    </row>
    <row r="295" spans="1:76" x14ac:dyDescent="0.25">
      <c r="A295">
        <v>304426</v>
      </c>
      <c r="C295">
        <v>1</v>
      </c>
      <c r="D295">
        <v>1</v>
      </c>
      <c r="E295">
        <v>4</v>
      </c>
      <c r="F295" t="s">
        <v>0</v>
      </c>
      <c r="G295" t="s">
        <v>27</v>
      </c>
      <c r="H295" t="s">
        <v>321</v>
      </c>
      <c r="I295" t="s">
        <v>3</v>
      </c>
      <c r="K295">
        <v>1</v>
      </c>
      <c r="L295" t="s">
        <v>4</v>
      </c>
      <c r="M295">
        <v>101677</v>
      </c>
      <c r="N295" t="s">
        <v>5</v>
      </c>
      <c r="O295" t="s">
        <v>5</v>
      </c>
      <c r="U295" t="s">
        <v>304</v>
      </c>
      <c r="V295" s="1">
        <v>1</v>
      </c>
      <c r="W295" t="s">
        <v>7</v>
      </c>
      <c r="X295" t="s">
        <v>278</v>
      </c>
      <c r="Y295" s="2" t="s">
        <v>156</v>
      </c>
      <c r="Z295" s="3">
        <v>2</v>
      </c>
      <c r="AA295" s="4">
        <v>219</v>
      </c>
      <c r="AB295" t="s">
        <v>278</v>
      </c>
      <c r="AC295" t="s">
        <v>322</v>
      </c>
      <c r="AD295">
        <v>2021</v>
      </c>
      <c r="AE295">
        <v>5</v>
      </c>
      <c r="AF295">
        <v>31</v>
      </c>
      <c r="AG295" t="s">
        <v>297</v>
      </c>
      <c r="AJ295" t="s">
        <v>5</v>
      </c>
      <c r="AK295" t="s">
        <v>11</v>
      </c>
      <c r="AL295">
        <v>250840</v>
      </c>
      <c r="AM295">
        <v>6649105</v>
      </c>
      <c r="AN295" s="4">
        <v>251000</v>
      </c>
      <c r="AO295" s="4">
        <v>6649000</v>
      </c>
      <c r="AP295">
        <v>10</v>
      </c>
      <c r="AR295">
        <v>1010</v>
      </c>
      <c r="AS295" t="s">
        <v>323</v>
      </c>
      <c r="AT295" s="6" t="s">
        <v>324</v>
      </c>
      <c r="AU295">
        <v>101677</v>
      </c>
      <c r="AW295" s="5" t="s">
        <v>13</v>
      </c>
      <c r="AX295">
        <v>1</v>
      </c>
      <c r="AY295" t="s">
        <v>14</v>
      </c>
      <c r="AZ295" t="s">
        <v>325</v>
      </c>
      <c r="BA295" t="s">
        <v>326</v>
      </c>
      <c r="BB295">
        <v>1010</v>
      </c>
      <c r="BC295" t="s">
        <v>35</v>
      </c>
      <c r="BD295" t="s">
        <v>36</v>
      </c>
      <c r="BF295" s="6">
        <v>44347.442685185197</v>
      </c>
      <c r="BG295" s="7" t="s">
        <v>19</v>
      </c>
      <c r="BI295">
        <v>6</v>
      </c>
      <c r="BJ295">
        <v>270051</v>
      </c>
      <c r="BL295" t="s">
        <v>327</v>
      </c>
      <c r="BX295">
        <v>304426</v>
      </c>
    </row>
    <row r="296" spans="1:76" x14ac:dyDescent="0.25">
      <c r="A296">
        <v>308728</v>
      </c>
      <c r="C296">
        <v>1</v>
      </c>
      <c r="D296">
        <v>1</v>
      </c>
      <c r="E296">
        <v>1</v>
      </c>
      <c r="F296" t="s">
        <v>0</v>
      </c>
      <c r="G296" t="s">
        <v>27</v>
      </c>
      <c r="H296" t="s">
        <v>1068</v>
      </c>
      <c r="I296" t="s">
        <v>3</v>
      </c>
      <c r="K296">
        <v>1</v>
      </c>
      <c r="L296" t="s">
        <v>4</v>
      </c>
      <c r="M296">
        <v>101677</v>
      </c>
      <c r="N296" t="s">
        <v>5</v>
      </c>
      <c r="O296" t="s">
        <v>5</v>
      </c>
      <c r="U296" t="s">
        <v>1069</v>
      </c>
      <c r="V296" s="1">
        <v>1</v>
      </c>
      <c r="W296" t="s">
        <v>1027</v>
      </c>
      <c r="X296" t="s">
        <v>1058</v>
      </c>
      <c r="Y296" t="s">
        <v>1059</v>
      </c>
      <c r="Z296" s="3">
        <v>5</v>
      </c>
      <c r="AA296" s="4">
        <v>501</v>
      </c>
      <c r="AB296" s="4" t="s">
        <v>1058</v>
      </c>
      <c r="AC296" t="s">
        <v>1070</v>
      </c>
      <c r="AD296">
        <v>2021</v>
      </c>
      <c r="AE296">
        <v>7</v>
      </c>
      <c r="AF296">
        <v>9</v>
      </c>
      <c r="AG296" t="s">
        <v>1071</v>
      </c>
      <c r="AJ296" t="s">
        <v>5</v>
      </c>
      <c r="AK296" t="s">
        <v>11</v>
      </c>
      <c r="AL296">
        <v>252187</v>
      </c>
      <c r="AM296">
        <v>6788430</v>
      </c>
      <c r="AN296" s="4">
        <v>253000</v>
      </c>
      <c r="AO296" s="4">
        <v>6789000</v>
      </c>
      <c r="AP296">
        <v>10</v>
      </c>
      <c r="AR296">
        <v>1010</v>
      </c>
      <c r="AS296" t="s">
        <v>1072</v>
      </c>
      <c r="AT296" s="6" t="s">
        <v>1073</v>
      </c>
      <c r="AU296">
        <v>101677</v>
      </c>
      <c r="AW296" s="5" t="s">
        <v>13</v>
      </c>
      <c r="AX296">
        <v>1</v>
      </c>
      <c r="AY296" t="s">
        <v>14</v>
      </c>
      <c r="AZ296" t="s">
        <v>1074</v>
      </c>
      <c r="BA296" t="s">
        <v>1075</v>
      </c>
      <c r="BB296">
        <v>1010</v>
      </c>
      <c r="BC296" t="s">
        <v>35</v>
      </c>
      <c r="BD296" t="s">
        <v>36</v>
      </c>
      <c r="BF296" s="6">
        <v>44387.793993055602</v>
      </c>
      <c r="BG296" s="7" t="s">
        <v>19</v>
      </c>
      <c r="BI296">
        <v>6</v>
      </c>
      <c r="BJ296">
        <v>274188</v>
      </c>
      <c r="BL296" t="s">
        <v>1076</v>
      </c>
      <c r="BX296">
        <v>308728</v>
      </c>
    </row>
    <row r="297" spans="1:76" x14ac:dyDescent="0.25">
      <c r="A297">
        <v>339205</v>
      </c>
      <c r="C297">
        <v>1</v>
      </c>
      <c r="D297">
        <v>1</v>
      </c>
      <c r="E297">
        <v>1</v>
      </c>
      <c r="F297" t="s">
        <v>0</v>
      </c>
      <c r="G297" t="s">
        <v>27</v>
      </c>
      <c r="H297" t="s">
        <v>1103</v>
      </c>
      <c r="I297" t="s">
        <v>3</v>
      </c>
      <c r="K297">
        <v>1</v>
      </c>
      <c r="L297" t="s">
        <v>4</v>
      </c>
      <c r="M297">
        <v>101677</v>
      </c>
      <c r="N297" t="s">
        <v>5</v>
      </c>
      <c r="O297" t="s">
        <v>5</v>
      </c>
      <c r="U297" t="s">
        <v>1104</v>
      </c>
      <c r="V297" s="1">
        <v>1</v>
      </c>
      <c r="W297" t="s">
        <v>7</v>
      </c>
      <c r="X297" t="s">
        <v>1105</v>
      </c>
      <c r="Y297" s="2" t="s">
        <v>1059</v>
      </c>
      <c r="Z297" s="3">
        <v>5</v>
      </c>
      <c r="AA297" s="4">
        <v>533</v>
      </c>
      <c r="AB297" s="4" t="s">
        <v>1105</v>
      </c>
      <c r="AC297" t="s">
        <v>1106</v>
      </c>
      <c r="AD297">
        <v>2021</v>
      </c>
      <c r="AE297">
        <v>8</v>
      </c>
      <c r="AF297">
        <v>23</v>
      </c>
      <c r="AG297" t="s">
        <v>341</v>
      </c>
      <c r="AJ297" t="s">
        <v>5</v>
      </c>
      <c r="AK297" t="s">
        <v>11</v>
      </c>
      <c r="AL297">
        <v>257463</v>
      </c>
      <c r="AM297">
        <v>6692406</v>
      </c>
      <c r="AN297" s="4">
        <v>257000</v>
      </c>
      <c r="AO297" s="4">
        <v>6693000</v>
      </c>
      <c r="AP297">
        <v>5</v>
      </c>
      <c r="AR297">
        <v>1010</v>
      </c>
      <c r="AT297" s="6" t="s">
        <v>1107</v>
      </c>
      <c r="AU297">
        <v>101677</v>
      </c>
      <c r="AW297" s="5" t="s">
        <v>13</v>
      </c>
      <c r="AX297">
        <v>1</v>
      </c>
      <c r="AY297" t="s">
        <v>14</v>
      </c>
      <c r="AZ297" t="s">
        <v>1108</v>
      </c>
      <c r="BA297" t="s">
        <v>1109</v>
      </c>
      <c r="BB297">
        <v>1010</v>
      </c>
      <c r="BC297" t="s">
        <v>35</v>
      </c>
      <c r="BD297" t="s">
        <v>36</v>
      </c>
      <c r="BF297" s="6">
        <v>44479.905763888899</v>
      </c>
      <c r="BG297" s="7" t="s">
        <v>19</v>
      </c>
      <c r="BI297">
        <v>6</v>
      </c>
      <c r="BJ297">
        <v>283934</v>
      </c>
      <c r="BL297" t="s">
        <v>1110</v>
      </c>
      <c r="BX297">
        <v>339205</v>
      </c>
    </row>
    <row r="298" spans="1:76" x14ac:dyDescent="0.25">
      <c r="A298">
        <v>336487</v>
      </c>
      <c r="C298">
        <v>1</v>
      </c>
      <c r="D298">
        <v>1</v>
      </c>
      <c r="E298">
        <v>2</v>
      </c>
      <c r="F298" t="s">
        <v>0</v>
      </c>
      <c r="G298" t="s">
        <v>27</v>
      </c>
      <c r="H298" t="s">
        <v>1111</v>
      </c>
      <c r="I298" t="s">
        <v>3</v>
      </c>
      <c r="K298">
        <v>1</v>
      </c>
      <c r="L298" t="s">
        <v>4</v>
      </c>
      <c r="M298">
        <v>101677</v>
      </c>
      <c r="N298" t="s">
        <v>5</v>
      </c>
      <c r="O298" t="s">
        <v>5</v>
      </c>
      <c r="U298" t="s">
        <v>1104</v>
      </c>
      <c r="V298" s="1">
        <v>1</v>
      </c>
      <c r="W298" t="s">
        <v>7</v>
      </c>
      <c r="X298" t="s">
        <v>1105</v>
      </c>
      <c r="Y298" s="2" t="s">
        <v>1059</v>
      </c>
      <c r="Z298" s="3">
        <v>5</v>
      </c>
      <c r="AA298" s="4">
        <v>533</v>
      </c>
      <c r="AB298" s="4" t="s">
        <v>1105</v>
      </c>
      <c r="AC298" t="s">
        <v>1106</v>
      </c>
      <c r="AD298">
        <v>2021</v>
      </c>
      <c r="AE298">
        <v>8</v>
      </c>
      <c r="AF298">
        <v>23</v>
      </c>
      <c r="AG298" t="s">
        <v>341</v>
      </c>
      <c r="AJ298" t="s">
        <v>5</v>
      </c>
      <c r="AK298" t="s">
        <v>11</v>
      </c>
      <c r="AL298">
        <v>257031</v>
      </c>
      <c r="AM298">
        <v>6693648</v>
      </c>
      <c r="AN298" s="4">
        <v>257000</v>
      </c>
      <c r="AO298" s="4">
        <v>6693000</v>
      </c>
      <c r="AP298">
        <v>5</v>
      </c>
      <c r="AR298">
        <v>1010</v>
      </c>
      <c r="AT298" s="6" t="s">
        <v>1112</v>
      </c>
      <c r="AU298">
        <v>101677</v>
      </c>
      <c r="AW298" s="5" t="s">
        <v>13</v>
      </c>
      <c r="AX298">
        <v>1</v>
      </c>
      <c r="AY298" t="s">
        <v>14</v>
      </c>
      <c r="AZ298" t="s">
        <v>1113</v>
      </c>
      <c r="BA298" t="s">
        <v>1114</v>
      </c>
      <c r="BB298">
        <v>1010</v>
      </c>
      <c r="BC298" t="s">
        <v>35</v>
      </c>
      <c r="BD298" t="s">
        <v>36</v>
      </c>
      <c r="BF298" s="6">
        <v>44479.905763888899</v>
      </c>
      <c r="BG298" s="7" t="s">
        <v>19</v>
      </c>
      <c r="BI298">
        <v>6</v>
      </c>
      <c r="BJ298">
        <v>283935</v>
      </c>
      <c r="BL298" t="s">
        <v>1115</v>
      </c>
      <c r="BX298">
        <v>336487</v>
      </c>
    </row>
    <row r="299" spans="1:76" x14ac:dyDescent="0.25">
      <c r="A299">
        <v>253162</v>
      </c>
      <c r="C299">
        <v>1</v>
      </c>
      <c r="D299">
        <v>1</v>
      </c>
      <c r="E299">
        <v>1</v>
      </c>
      <c r="F299" t="s">
        <v>0</v>
      </c>
      <c r="G299" t="s">
        <v>27</v>
      </c>
      <c r="H299" t="s">
        <v>1504</v>
      </c>
      <c r="I299" t="s">
        <v>3</v>
      </c>
      <c r="K299">
        <v>1</v>
      </c>
      <c r="L299" t="s">
        <v>4</v>
      </c>
      <c r="M299">
        <v>101677</v>
      </c>
      <c r="N299" t="s">
        <v>5</v>
      </c>
      <c r="O299" t="s">
        <v>5</v>
      </c>
      <c r="U299" t="s">
        <v>1505</v>
      </c>
      <c r="V299" s="1">
        <v>1</v>
      </c>
      <c r="W299" t="s">
        <v>1382</v>
      </c>
      <c r="X299" t="s">
        <v>1493</v>
      </c>
      <c r="Y299" s="2" t="s">
        <v>1384</v>
      </c>
      <c r="Z299" s="3">
        <v>7</v>
      </c>
      <c r="AA299" s="4">
        <v>722</v>
      </c>
      <c r="AB299" t="s">
        <v>1494</v>
      </c>
      <c r="AC299" t="s">
        <v>1506</v>
      </c>
      <c r="AD299">
        <v>2021</v>
      </c>
      <c r="AE299">
        <v>6</v>
      </c>
      <c r="AF299">
        <v>21</v>
      </c>
      <c r="AG299" t="s">
        <v>1507</v>
      </c>
      <c r="AJ299" t="s">
        <v>5</v>
      </c>
      <c r="AK299" t="s">
        <v>11</v>
      </c>
      <c r="AL299">
        <v>236900</v>
      </c>
      <c r="AM299">
        <v>6571390</v>
      </c>
      <c r="AN299" s="4">
        <v>237000</v>
      </c>
      <c r="AO299" s="4">
        <v>6571000</v>
      </c>
      <c r="AP299">
        <v>1000</v>
      </c>
      <c r="AR299">
        <v>1010</v>
      </c>
      <c r="AT299" s="6" t="s">
        <v>1508</v>
      </c>
      <c r="AU299">
        <v>101677</v>
      </c>
      <c r="AW299" s="5" t="s">
        <v>13</v>
      </c>
      <c r="AX299">
        <v>1</v>
      </c>
      <c r="AY299" t="s">
        <v>14</v>
      </c>
      <c r="AZ299" t="s">
        <v>1509</v>
      </c>
      <c r="BA299" t="s">
        <v>1510</v>
      </c>
      <c r="BB299">
        <v>1010</v>
      </c>
      <c r="BC299" t="s">
        <v>35</v>
      </c>
      <c r="BD299" t="s">
        <v>36</v>
      </c>
      <c r="BF299" s="6">
        <v>44368.837372685201</v>
      </c>
      <c r="BG299" s="7" t="s">
        <v>19</v>
      </c>
      <c r="BI299">
        <v>6</v>
      </c>
      <c r="BJ299">
        <v>272274</v>
      </c>
      <c r="BL299" t="s">
        <v>1511</v>
      </c>
      <c r="BX299">
        <v>253162</v>
      </c>
    </row>
    <row r="300" spans="1:76" x14ac:dyDescent="0.25">
      <c r="A300">
        <v>185230</v>
      </c>
      <c r="C300">
        <v>1</v>
      </c>
      <c r="D300">
        <v>1</v>
      </c>
      <c r="E300">
        <v>1</v>
      </c>
      <c r="F300" t="s">
        <v>0</v>
      </c>
      <c r="G300" t="s">
        <v>27</v>
      </c>
      <c r="H300" t="s">
        <v>1685</v>
      </c>
      <c r="I300" s="8" t="str">
        <f>HYPERLINK(AT300,"Foto")</f>
        <v>Foto</v>
      </c>
      <c r="K300">
        <v>1</v>
      </c>
      <c r="L300" t="s">
        <v>4</v>
      </c>
      <c r="M300">
        <v>101677</v>
      </c>
      <c r="N300" t="s">
        <v>5</v>
      </c>
      <c r="O300" t="s">
        <v>5</v>
      </c>
      <c r="U300" t="s">
        <v>1686</v>
      </c>
      <c r="V300" s="1">
        <v>1</v>
      </c>
      <c r="W300" t="s">
        <v>1382</v>
      </c>
      <c r="X300" t="s">
        <v>1687</v>
      </c>
      <c r="Y300" s="2" t="s">
        <v>1533</v>
      </c>
      <c r="Z300" s="3">
        <v>8</v>
      </c>
      <c r="AA300" s="4">
        <v>822</v>
      </c>
      <c r="AB300" s="4" t="s">
        <v>1688</v>
      </c>
      <c r="AC300" t="s">
        <v>1689</v>
      </c>
      <c r="AD300">
        <v>2021</v>
      </c>
      <c r="AE300">
        <v>6</v>
      </c>
      <c r="AF300">
        <v>22</v>
      </c>
      <c r="AG300" t="s">
        <v>1690</v>
      </c>
      <c r="AJ300" t="s">
        <v>5</v>
      </c>
      <c r="AK300" t="s">
        <v>11</v>
      </c>
      <c r="AL300">
        <v>176828</v>
      </c>
      <c r="AM300">
        <v>6598478</v>
      </c>
      <c r="AN300" s="4">
        <v>177000</v>
      </c>
      <c r="AO300" s="4">
        <v>6599000</v>
      </c>
      <c r="AP300">
        <v>20</v>
      </c>
      <c r="AR300">
        <v>1010</v>
      </c>
      <c r="AT300" s="6" t="s">
        <v>1691</v>
      </c>
      <c r="AU300">
        <v>101677</v>
      </c>
      <c r="AW300" s="5" t="s">
        <v>13</v>
      </c>
      <c r="AX300">
        <v>1</v>
      </c>
      <c r="AY300" t="s">
        <v>14</v>
      </c>
      <c r="AZ300" t="s">
        <v>1692</v>
      </c>
      <c r="BA300" t="s">
        <v>1693</v>
      </c>
      <c r="BB300">
        <v>1010</v>
      </c>
      <c r="BC300" t="s">
        <v>35</v>
      </c>
      <c r="BD300" t="s">
        <v>36</v>
      </c>
      <c r="BE300">
        <v>1</v>
      </c>
      <c r="BF300" s="6">
        <v>44370.9510532407</v>
      </c>
      <c r="BG300" s="7" t="s">
        <v>19</v>
      </c>
      <c r="BI300">
        <v>6</v>
      </c>
      <c r="BJ300">
        <v>272446</v>
      </c>
      <c r="BL300" t="s">
        <v>1694</v>
      </c>
      <c r="BX300">
        <v>185230</v>
      </c>
    </row>
    <row r="301" spans="1:76" x14ac:dyDescent="0.25">
      <c r="A301">
        <v>3522</v>
      </c>
      <c r="C301">
        <v>1</v>
      </c>
      <c r="D301">
        <v>1</v>
      </c>
      <c r="E301">
        <v>1</v>
      </c>
      <c r="F301" t="s">
        <v>0</v>
      </c>
      <c r="G301" t="s">
        <v>27</v>
      </c>
      <c r="H301" t="s">
        <v>2177</v>
      </c>
      <c r="I301" s="8" t="str">
        <f>HYPERLINK(AT301,"Foto")</f>
        <v>Foto</v>
      </c>
      <c r="K301">
        <v>1</v>
      </c>
      <c r="L301" t="s">
        <v>4</v>
      </c>
      <c r="M301">
        <v>101677</v>
      </c>
      <c r="N301" t="s">
        <v>5</v>
      </c>
      <c r="O301" t="s">
        <v>5</v>
      </c>
      <c r="U301" t="s">
        <v>2178</v>
      </c>
      <c r="V301" s="1">
        <v>1</v>
      </c>
      <c r="W301" t="s">
        <v>2059</v>
      </c>
      <c r="X301" t="s">
        <v>2179</v>
      </c>
      <c r="Y301" t="s">
        <v>2061</v>
      </c>
      <c r="Z301" s="3">
        <v>11</v>
      </c>
      <c r="AA301" s="4">
        <v>1149</v>
      </c>
      <c r="AB301" t="s">
        <v>2179</v>
      </c>
      <c r="AC301" t="s">
        <v>2180</v>
      </c>
      <c r="AD301">
        <v>2021</v>
      </c>
      <c r="AE301">
        <v>7</v>
      </c>
      <c r="AF301">
        <v>24</v>
      </c>
      <c r="AG301" t="s">
        <v>2181</v>
      </c>
      <c r="AJ301" t="s">
        <v>5</v>
      </c>
      <c r="AK301" t="s">
        <v>11</v>
      </c>
      <c r="AL301">
        <v>-54088</v>
      </c>
      <c r="AM301">
        <v>6612058</v>
      </c>
      <c r="AN301" s="4">
        <v>-55000</v>
      </c>
      <c r="AO301" s="4">
        <v>6613000</v>
      </c>
      <c r="AP301">
        <v>5</v>
      </c>
      <c r="AR301">
        <v>1010</v>
      </c>
      <c r="AS301" t="s">
        <v>2182</v>
      </c>
      <c r="AT301" s="6" t="s">
        <v>2183</v>
      </c>
      <c r="AU301">
        <v>101677</v>
      </c>
      <c r="AW301" s="5" t="s">
        <v>13</v>
      </c>
      <c r="AX301">
        <v>1</v>
      </c>
      <c r="AY301" t="s">
        <v>14</v>
      </c>
      <c r="AZ301" t="s">
        <v>2184</v>
      </c>
      <c r="BA301" t="s">
        <v>2185</v>
      </c>
      <c r="BB301">
        <v>1010</v>
      </c>
      <c r="BC301" t="s">
        <v>35</v>
      </c>
      <c r="BD301" t="s">
        <v>36</v>
      </c>
      <c r="BE301">
        <v>1</v>
      </c>
      <c r="BF301" s="6">
        <v>44402.739837963003</v>
      </c>
      <c r="BG301" s="7" t="s">
        <v>19</v>
      </c>
      <c r="BI301">
        <v>6</v>
      </c>
      <c r="BJ301">
        <v>275680</v>
      </c>
      <c r="BL301" t="s">
        <v>2186</v>
      </c>
      <c r="BX301">
        <v>3522</v>
      </c>
    </row>
    <row r="302" spans="1:76" x14ac:dyDescent="0.25">
      <c r="A302">
        <v>454454</v>
      </c>
      <c r="C302">
        <v>1</v>
      </c>
      <c r="D302">
        <v>1</v>
      </c>
      <c r="E302">
        <v>1</v>
      </c>
      <c r="F302" t="s">
        <v>0</v>
      </c>
      <c r="G302" t="s">
        <v>27</v>
      </c>
      <c r="H302" t="s">
        <v>2461</v>
      </c>
      <c r="I302" t="s">
        <v>3</v>
      </c>
      <c r="K302">
        <v>1</v>
      </c>
      <c r="L302" t="s">
        <v>4</v>
      </c>
      <c r="M302">
        <v>101677</v>
      </c>
      <c r="N302" t="s">
        <v>5</v>
      </c>
      <c r="O302" t="s">
        <v>5</v>
      </c>
      <c r="U302" t="s">
        <v>2462</v>
      </c>
      <c r="V302" s="1">
        <v>1</v>
      </c>
      <c r="W302" t="s">
        <v>2404</v>
      </c>
      <c r="X302" t="s">
        <v>2463</v>
      </c>
      <c r="Y302" s="2" t="s">
        <v>2464</v>
      </c>
      <c r="Z302" s="3">
        <v>17</v>
      </c>
      <c r="AA302" s="4">
        <v>1717</v>
      </c>
      <c r="AB302" s="4" t="s">
        <v>2463</v>
      </c>
      <c r="AC302" t="s">
        <v>2465</v>
      </c>
      <c r="AD302">
        <v>2021</v>
      </c>
      <c r="AE302">
        <v>7</v>
      </c>
      <c r="AF302">
        <v>8</v>
      </c>
      <c r="AG302" t="s">
        <v>2466</v>
      </c>
      <c r="AJ302" t="s">
        <v>5</v>
      </c>
      <c r="AK302" t="s">
        <v>11</v>
      </c>
      <c r="AL302">
        <v>287206</v>
      </c>
      <c r="AM302">
        <v>7058353</v>
      </c>
      <c r="AN302" s="4">
        <v>287000</v>
      </c>
      <c r="AO302" s="4">
        <v>7059000</v>
      </c>
      <c r="AP302">
        <v>10</v>
      </c>
      <c r="AR302">
        <v>1010</v>
      </c>
      <c r="AT302" s="6" t="s">
        <v>2467</v>
      </c>
      <c r="AU302">
        <v>101677</v>
      </c>
      <c r="AW302" s="5" t="s">
        <v>13</v>
      </c>
      <c r="AX302">
        <v>1</v>
      </c>
      <c r="AY302" t="s">
        <v>14</v>
      </c>
      <c r="AZ302" t="s">
        <v>2468</v>
      </c>
      <c r="BA302" t="s">
        <v>2469</v>
      </c>
      <c r="BB302">
        <v>1010</v>
      </c>
      <c r="BC302" t="s">
        <v>35</v>
      </c>
      <c r="BD302" t="s">
        <v>36</v>
      </c>
      <c r="BF302" s="6">
        <v>44386.518645833297</v>
      </c>
      <c r="BG302" s="7" t="s">
        <v>19</v>
      </c>
      <c r="BI302">
        <v>6</v>
      </c>
      <c r="BJ302">
        <v>274063</v>
      </c>
      <c r="BL302" t="s">
        <v>2470</v>
      </c>
      <c r="BX302">
        <v>454454</v>
      </c>
    </row>
    <row r="303" spans="1:76" x14ac:dyDescent="0.25">
      <c r="A303">
        <v>403409</v>
      </c>
      <c r="C303">
        <v>1</v>
      </c>
      <c r="D303">
        <v>1</v>
      </c>
      <c r="E303">
        <v>1</v>
      </c>
      <c r="F303" t="s">
        <v>0</v>
      </c>
      <c r="G303" t="s">
        <v>84</v>
      </c>
      <c r="H303" t="s">
        <v>85</v>
      </c>
      <c r="I303" t="s">
        <v>3</v>
      </c>
      <c r="K303">
        <v>1</v>
      </c>
      <c r="L303" t="s">
        <v>4</v>
      </c>
      <c r="M303">
        <v>101677</v>
      </c>
      <c r="N303" t="s">
        <v>5</v>
      </c>
      <c r="O303" t="s">
        <v>5</v>
      </c>
      <c r="U303" t="s">
        <v>86</v>
      </c>
      <c r="V303" s="1">
        <v>1</v>
      </c>
      <c r="W303" t="s">
        <v>7</v>
      </c>
      <c r="X303" t="s">
        <v>87</v>
      </c>
      <c r="Y303" s="2" t="s">
        <v>9</v>
      </c>
      <c r="Z303" s="3">
        <v>1</v>
      </c>
      <c r="AA303" s="4">
        <v>106</v>
      </c>
      <c r="AB303" s="4" t="s">
        <v>87</v>
      </c>
      <c r="AD303">
        <v>2018</v>
      </c>
      <c r="AE303">
        <v>10</v>
      </c>
      <c r="AF303">
        <v>12</v>
      </c>
      <c r="AG303" t="s">
        <v>88</v>
      </c>
      <c r="AH303" t="s">
        <v>88</v>
      </c>
      <c r="AJ303" t="s">
        <v>5</v>
      </c>
      <c r="AK303" t="s">
        <v>11</v>
      </c>
      <c r="AL303">
        <v>267642</v>
      </c>
      <c r="AM303">
        <v>6569125</v>
      </c>
      <c r="AN303" s="4">
        <v>267000</v>
      </c>
      <c r="AO303" s="4">
        <v>6569000</v>
      </c>
      <c r="AP303">
        <v>125</v>
      </c>
      <c r="AR303">
        <v>210</v>
      </c>
      <c r="AS303" t="s">
        <v>89</v>
      </c>
      <c r="AT303" s="6"/>
      <c r="AU303">
        <v>101677</v>
      </c>
      <c r="AW303" s="5" t="s">
        <v>13</v>
      </c>
      <c r="AX303">
        <v>1</v>
      </c>
      <c r="AY303" t="s">
        <v>14</v>
      </c>
      <c r="AZ303" t="s">
        <v>90</v>
      </c>
      <c r="BA303" t="s">
        <v>91</v>
      </c>
      <c r="BB303">
        <v>210</v>
      </c>
      <c r="BC303" t="s">
        <v>92</v>
      </c>
      <c r="BD303" t="s">
        <v>93</v>
      </c>
      <c r="BF303" s="6">
        <v>43405.3451726852</v>
      </c>
      <c r="BG303" s="7" t="s">
        <v>19</v>
      </c>
      <c r="BI303">
        <v>5</v>
      </c>
      <c r="BJ303">
        <v>309832</v>
      </c>
      <c r="BL303" t="s">
        <v>94</v>
      </c>
      <c r="BX303">
        <v>403409</v>
      </c>
    </row>
    <row r="304" spans="1:76" x14ac:dyDescent="0.25">
      <c r="A304">
        <v>392349</v>
      </c>
      <c r="C304">
        <v>1</v>
      </c>
      <c r="D304">
        <v>1</v>
      </c>
      <c r="E304">
        <v>1</v>
      </c>
      <c r="F304" t="s">
        <v>0</v>
      </c>
      <c r="G304" t="s">
        <v>84</v>
      </c>
      <c r="H304" t="s">
        <v>932</v>
      </c>
      <c r="I304" t="s">
        <v>3</v>
      </c>
      <c r="K304">
        <v>1</v>
      </c>
      <c r="L304" t="s">
        <v>4</v>
      </c>
      <c r="M304">
        <v>101677</v>
      </c>
      <c r="N304" t="s">
        <v>5</v>
      </c>
      <c r="O304" t="s">
        <v>5</v>
      </c>
      <c r="U304" t="s">
        <v>933</v>
      </c>
      <c r="V304" s="1">
        <v>1</v>
      </c>
      <c r="W304" t="s">
        <v>512</v>
      </c>
      <c r="X304" t="s">
        <v>512</v>
      </c>
      <c r="Y304" s="2" t="s">
        <v>156</v>
      </c>
      <c r="Z304" s="3">
        <v>2</v>
      </c>
      <c r="AA304" s="4">
        <v>301</v>
      </c>
      <c r="AB304" s="4" t="s">
        <v>512</v>
      </c>
      <c r="AD304">
        <v>2018</v>
      </c>
      <c r="AE304">
        <v>10</v>
      </c>
      <c r="AF304">
        <v>10</v>
      </c>
      <c r="AG304" t="s">
        <v>451</v>
      </c>
      <c r="AH304" t="s">
        <v>451</v>
      </c>
      <c r="AJ304" t="s">
        <v>5</v>
      </c>
      <c r="AK304" t="s">
        <v>11</v>
      </c>
      <c r="AL304">
        <v>265373</v>
      </c>
      <c r="AM304">
        <v>6640375</v>
      </c>
      <c r="AN304" s="4">
        <v>265000</v>
      </c>
      <c r="AO304" s="4">
        <v>6641000</v>
      </c>
      <c r="AP304">
        <v>125</v>
      </c>
      <c r="AR304">
        <v>210</v>
      </c>
      <c r="AS304" t="s">
        <v>89</v>
      </c>
      <c r="AT304" s="6"/>
      <c r="AU304">
        <v>101677</v>
      </c>
      <c r="AW304" s="5" t="s">
        <v>13</v>
      </c>
      <c r="AX304">
        <v>1</v>
      </c>
      <c r="AY304" t="s">
        <v>14</v>
      </c>
      <c r="AZ304" t="s">
        <v>934</v>
      </c>
      <c r="BA304" t="s">
        <v>935</v>
      </c>
      <c r="BB304">
        <v>210</v>
      </c>
      <c r="BC304" t="s">
        <v>92</v>
      </c>
      <c r="BD304" t="s">
        <v>93</v>
      </c>
      <c r="BF304" s="6">
        <v>43405.3451726852</v>
      </c>
      <c r="BG304" s="7" t="s">
        <v>19</v>
      </c>
      <c r="BI304">
        <v>5</v>
      </c>
      <c r="BJ304">
        <v>310354</v>
      </c>
      <c r="BL304" t="s">
        <v>936</v>
      </c>
      <c r="BX304">
        <v>392349</v>
      </c>
    </row>
    <row r="305" spans="1:76" x14ac:dyDescent="0.25">
      <c r="A305">
        <v>235697</v>
      </c>
      <c r="C305">
        <v>1</v>
      </c>
      <c r="D305">
        <v>1</v>
      </c>
      <c r="E305">
        <v>1</v>
      </c>
      <c r="F305" t="s">
        <v>0</v>
      </c>
      <c r="G305" t="s">
        <v>84</v>
      </c>
      <c r="H305" t="s">
        <v>1149</v>
      </c>
      <c r="I305" t="s">
        <v>3</v>
      </c>
      <c r="K305">
        <v>1</v>
      </c>
      <c r="L305" t="s">
        <v>4</v>
      </c>
      <c r="M305">
        <v>101677</v>
      </c>
      <c r="N305" t="s">
        <v>5</v>
      </c>
      <c r="O305" t="s">
        <v>5</v>
      </c>
      <c r="U305" t="s">
        <v>1150</v>
      </c>
      <c r="V305" s="1">
        <v>1</v>
      </c>
      <c r="W305" t="s">
        <v>7</v>
      </c>
      <c r="X305" t="s">
        <v>1125</v>
      </c>
      <c r="Y305" t="s">
        <v>1126</v>
      </c>
      <c r="Z305" s="3">
        <v>6</v>
      </c>
      <c r="AA305" s="4">
        <v>602</v>
      </c>
      <c r="AB305" s="4" t="s">
        <v>1125</v>
      </c>
      <c r="AD305">
        <v>2018</v>
      </c>
      <c r="AE305">
        <v>9</v>
      </c>
      <c r="AF305">
        <v>26</v>
      </c>
      <c r="AG305" t="s">
        <v>451</v>
      </c>
      <c r="AH305" t="s">
        <v>451</v>
      </c>
      <c r="AJ305" t="s">
        <v>5</v>
      </c>
      <c r="AK305" t="s">
        <v>11</v>
      </c>
      <c r="AL305">
        <v>232125</v>
      </c>
      <c r="AM305">
        <v>6630974</v>
      </c>
      <c r="AN305" s="4">
        <v>233000</v>
      </c>
      <c r="AO305" s="4">
        <v>6631000</v>
      </c>
      <c r="AP305">
        <v>125</v>
      </c>
      <c r="AR305">
        <v>210</v>
      </c>
      <c r="AS305" t="s">
        <v>89</v>
      </c>
      <c r="AT305" s="6"/>
      <c r="AU305">
        <v>101677</v>
      </c>
      <c r="AW305" s="5" t="s">
        <v>13</v>
      </c>
      <c r="AX305">
        <v>1</v>
      </c>
      <c r="AY305" t="s">
        <v>14</v>
      </c>
      <c r="AZ305" t="s">
        <v>1151</v>
      </c>
      <c r="BA305" t="s">
        <v>1152</v>
      </c>
      <c r="BB305">
        <v>210</v>
      </c>
      <c r="BC305" t="s">
        <v>92</v>
      </c>
      <c r="BD305" t="s">
        <v>93</v>
      </c>
      <c r="BF305" s="6">
        <v>43405.3451726852</v>
      </c>
      <c r="BG305" s="7" t="s">
        <v>19</v>
      </c>
      <c r="BI305">
        <v>5</v>
      </c>
      <c r="BJ305">
        <v>309902</v>
      </c>
      <c r="BL305" t="s">
        <v>1153</v>
      </c>
      <c r="BX305">
        <v>235697</v>
      </c>
    </row>
    <row r="306" spans="1:76" x14ac:dyDescent="0.25">
      <c r="A306">
        <v>287833</v>
      </c>
      <c r="C306">
        <v>1</v>
      </c>
      <c r="D306">
        <v>1</v>
      </c>
      <c r="E306">
        <v>1</v>
      </c>
      <c r="F306" t="s">
        <v>0</v>
      </c>
      <c r="G306" t="s">
        <v>84</v>
      </c>
      <c r="H306" t="s">
        <v>447</v>
      </c>
      <c r="I306" t="s">
        <v>3</v>
      </c>
      <c r="K306">
        <v>1</v>
      </c>
      <c r="L306" t="s">
        <v>4</v>
      </c>
      <c r="M306">
        <v>101677</v>
      </c>
      <c r="N306" t="s">
        <v>5</v>
      </c>
      <c r="O306" t="s">
        <v>5</v>
      </c>
      <c r="U306" t="s">
        <v>448</v>
      </c>
      <c r="V306" s="1">
        <v>1</v>
      </c>
      <c r="W306" t="s">
        <v>7</v>
      </c>
      <c r="X306" t="s">
        <v>395</v>
      </c>
      <c r="Y306" s="2" t="s">
        <v>156</v>
      </c>
      <c r="Z306" s="3">
        <v>2</v>
      </c>
      <c r="AA306" s="4">
        <v>220</v>
      </c>
      <c r="AB306" s="4" t="s">
        <v>395</v>
      </c>
      <c r="AC306" t="s">
        <v>449</v>
      </c>
      <c r="AD306">
        <v>2020</v>
      </c>
      <c r="AE306">
        <v>9</v>
      </c>
      <c r="AF306">
        <v>15</v>
      </c>
      <c r="AG306" t="s">
        <v>450</v>
      </c>
      <c r="AH306" t="s">
        <v>451</v>
      </c>
      <c r="AJ306" t="s">
        <v>5</v>
      </c>
      <c r="AK306" t="s">
        <v>11</v>
      </c>
      <c r="AL306">
        <v>246471</v>
      </c>
      <c r="AM306">
        <v>6642950</v>
      </c>
      <c r="AN306" s="4">
        <v>247000</v>
      </c>
      <c r="AO306" s="4">
        <v>6643000</v>
      </c>
      <c r="AP306">
        <v>1</v>
      </c>
      <c r="AR306">
        <v>322</v>
      </c>
      <c r="AS306" t="s">
        <v>89</v>
      </c>
      <c r="AT306" s="6"/>
      <c r="AU306">
        <v>101677</v>
      </c>
      <c r="AW306" s="5" t="s">
        <v>13</v>
      </c>
      <c r="AX306">
        <v>1</v>
      </c>
      <c r="AY306" t="s">
        <v>14</v>
      </c>
      <c r="AZ306" t="s">
        <v>452</v>
      </c>
      <c r="BA306" t="s">
        <v>453</v>
      </c>
      <c r="BB306">
        <v>322</v>
      </c>
      <c r="BC306" t="s">
        <v>92</v>
      </c>
      <c r="BD306" t="s">
        <v>93</v>
      </c>
      <c r="BF306" s="6">
        <v>44162.391799074103</v>
      </c>
      <c r="BG306" s="7" t="s">
        <v>19</v>
      </c>
      <c r="BI306">
        <v>5</v>
      </c>
      <c r="BJ306">
        <v>336198</v>
      </c>
      <c r="BL306" t="s">
        <v>454</v>
      </c>
      <c r="BX306">
        <v>287833</v>
      </c>
    </row>
    <row r="307" spans="1:76" x14ac:dyDescent="0.25">
      <c r="A307">
        <v>378355</v>
      </c>
      <c r="C307">
        <v>1</v>
      </c>
      <c r="D307">
        <v>1</v>
      </c>
      <c r="E307">
        <v>2</v>
      </c>
      <c r="F307" t="s">
        <v>0</v>
      </c>
      <c r="G307" t="s">
        <v>84</v>
      </c>
      <c r="H307" t="s">
        <v>810</v>
      </c>
      <c r="I307" t="s">
        <v>3</v>
      </c>
      <c r="K307">
        <v>1</v>
      </c>
      <c r="L307" t="s">
        <v>4</v>
      </c>
      <c r="M307">
        <v>101677</v>
      </c>
      <c r="N307" t="s">
        <v>5</v>
      </c>
      <c r="O307" t="s">
        <v>5</v>
      </c>
      <c r="U307" t="s">
        <v>804</v>
      </c>
      <c r="V307" s="1">
        <v>1</v>
      </c>
      <c r="W307" t="s">
        <v>512</v>
      </c>
      <c r="X307" t="s">
        <v>512</v>
      </c>
      <c r="Y307" s="2" t="s">
        <v>156</v>
      </c>
      <c r="Z307" s="3">
        <v>2</v>
      </c>
      <c r="AA307" s="4">
        <v>301</v>
      </c>
      <c r="AB307" s="4" t="s">
        <v>512</v>
      </c>
      <c r="AC307" t="s">
        <v>811</v>
      </c>
      <c r="AD307">
        <v>2020</v>
      </c>
      <c r="AE307">
        <v>11</v>
      </c>
      <c r="AF307">
        <v>26</v>
      </c>
      <c r="AG307" t="s">
        <v>451</v>
      </c>
      <c r="AH307" t="s">
        <v>451</v>
      </c>
      <c r="AJ307" t="s">
        <v>5</v>
      </c>
      <c r="AK307" t="s">
        <v>11</v>
      </c>
      <c r="AL307">
        <v>262880</v>
      </c>
      <c r="AM307">
        <v>6645593</v>
      </c>
      <c r="AN307" s="4">
        <v>263000</v>
      </c>
      <c r="AO307" s="4">
        <v>6645000</v>
      </c>
      <c r="AP307">
        <v>1</v>
      </c>
      <c r="AR307">
        <v>331</v>
      </c>
      <c r="AS307" t="s">
        <v>812</v>
      </c>
      <c r="AT307" s="6"/>
      <c r="AU307">
        <v>101677</v>
      </c>
      <c r="AW307" s="5" t="s">
        <v>13</v>
      </c>
      <c r="AX307">
        <v>1</v>
      </c>
      <c r="AY307" t="s">
        <v>14</v>
      </c>
      <c r="AZ307" t="s">
        <v>813</v>
      </c>
      <c r="BA307" t="s">
        <v>814</v>
      </c>
      <c r="BB307">
        <v>331</v>
      </c>
      <c r="BC307" t="s">
        <v>92</v>
      </c>
      <c r="BD307" t="s">
        <v>93</v>
      </c>
      <c r="BF307" s="6">
        <v>44161</v>
      </c>
      <c r="BG307" s="7" t="s">
        <v>19</v>
      </c>
      <c r="BI307">
        <v>5</v>
      </c>
      <c r="BJ307">
        <v>355175</v>
      </c>
      <c r="BL307" t="s">
        <v>815</v>
      </c>
      <c r="BX307">
        <v>378355</v>
      </c>
    </row>
    <row r="308" spans="1:76" x14ac:dyDescent="0.25">
      <c r="A308">
        <v>378406</v>
      </c>
      <c r="C308">
        <v>1</v>
      </c>
      <c r="D308">
        <v>1</v>
      </c>
      <c r="E308">
        <v>3</v>
      </c>
      <c r="F308" t="s">
        <v>0</v>
      </c>
      <c r="G308" t="s">
        <v>84</v>
      </c>
      <c r="H308" t="s">
        <v>816</v>
      </c>
      <c r="I308" t="s">
        <v>3</v>
      </c>
      <c r="K308">
        <v>1</v>
      </c>
      <c r="L308" t="s">
        <v>4</v>
      </c>
      <c r="M308">
        <v>101677</v>
      </c>
      <c r="N308" t="s">
        <v>5</v>
      </c>
      <c r="O308" t="s">
        <v>5</v>
      </c>
      <c r="U308" t="s">
        <v>804</v>
      </c>
      <c r="V308" s="1">
        <v>1</v>
      </c>
      <c r="W308" t="s">
        <v>512</v>
      </c>
      <c r="X308" t="s">
        <v>512</v>
      </c>
      <c r="Y308" s="2" t="s">
        <v>156</v>
      </c>
      <c r="Z308" s="3">
        <v>2</v>
      </c>
      <c r="AA308" s="4">
        <v>301</v>
      </c>
      <c r="AB308" s="4" t="s">
        <v>512</v>
      </c>
      <c r="AC308" t="s">
        <v>811</v>
      </c>
      <c r="AD308">
        <v>2020</v>
      </c>
      <c r="AE308">
        <v>11</v>
      </c>
      <c r="AF308">
        <v>26</v>
      </c>
      <c r="AG308" t="s">
        <v>451</v>
      </c>
      <c r="AH308" t="s">
        <v>451</v>
      </c>
      <c r="AJ308" t="s">
        <v>5</v>
      </c>
      <c r="AK308" t="s">
        <v>11</v>
      </c>
      <c r="AL308">
        <v>262891</v>
      </c>
      <c r="AM308">
        <v>6645592</v>
      </c>
      <c r="AN308" s="4">
        <v>263000</v>
      </c>
      <c r="AO308" s="4">
        <v>6645000</v>
      </c>
      <c r="AP308">
        <v>1</v>
      </c>
      <c r="AR308">
        <v>331</v>
      </c>
      <c r="AS308" t="s">
        <v>817</v>
      </c>
      <c r="AT308" s="6"/>
      <c r="AU308">
        <v>101677</v>
      </c>
      <c r="AW308" s="5" t="s">
        <v>13</v>
      </c>
      <c r="AX308">
        <v>1</v>
      </c>
      <c r="AY308" t="s">
        <v>14</v>
      </c>
      <c r="AZ308" t="s">
        <v>818</v>
      </c>
      <c r="BA308" t="s">
        <v>819</v>
      </c>
      <c r="BB308">
        <v>331</v>
      </c>
      <c r="BC308" t="s">
        <v>92</v>
      </c>
      <c r="BD308" t="s">
        <v>93</v>
      </c>
      <c r="BF308" s="6">
        <v>44161</v>
      </c>
      <c r="BG308" s="7" t="s">
        <v>19</v>
      </c>
      <c r="BI308">
        <v>5</v>
      </c>
      <c r="BJ308">
        <v>355177</v>
      </c>
      <c r="BL308" t="s">
        <v>820</v>
      </c>
      <c r="BX308">
        <v>378406</v>
      </c>
    </row>
    <row r="309" spans="1:76" x14ac:dyDescent="0.25">
      <c r="A309">
        <v>374437</v>
      </c>
      <c r="C309">
        <v>1</v>
      </c>
      <c r="D309">
        <v>1</v>
      </c>
      <c r="E309">
        <v>4</v>
      </c>
      <c r="F309" t="s">
        <v>0</v>
      </c>
      <c r="G309" t="s">
        <v>84</v>
      </c>
      <c r="H309" t="s">
        <v>821</v>
      </c>
      <c r="I309" t="s">
        <v>3</v>
      </c>
      <c r="K309">
        <v>1</v>
      </c>
      <c r="L309" t="s">
        <v>4</v>
      </c>
      <c r="M309">
        <v>101677</v>
      </c>
      <c r="N309" t="s">
        <v>5</v>
      </c>
      <c r="O309" t="s">
        <v>5</v>
      </c>
      <c r="U309" t="s">
        <v>804</v>
      </c>
      <c r="V309" s="1">
        <v>1</v>
      </c>
      <c r="W309" t="s">
        <v>512</v>
      </c>
      <c r="X309" t="s">
        <v>512</v>
      </c>
      <c r="Y309" s="2" t="s">
        <v>156</v>
      </c>
      <c r="Z309" s="3">
        <v>2</v>
      </c>
      <c r="AA309" s="4">
        <v>301</v>
      </c>
      <c r="AB309" s="4" t="s">
        <v>512</v>
      </c>
      <c r="AC309" t="s">
        <v>822</v>
      </c>
      <c r="AD309">
        <v>2020</v>
      </c>
      <c r="AE309">
        <v>11</v>
      </c>
      <c r="AF309">
        <v>26</v>
      </c>
      <c r="AG309" t="s">
        <v>451</v>
      </c>
      <c r="AH309" t="s">
        <v>451</v>
      </c>
      <c r="AJ309" t="s">
        <v>5</v>
      </c>
      <c r="AK309" t="s">
        <v>11</v>
      </c>
      <c r="AL309">
        <v>262246</v>
      </c>
      <c r="AM309">
        <v>6644640</v>
      </c>
      <c r="AN309" s="4">
        <v>263000</v>
      </c>
      <c r="AO309" s="4">
        <v>6645000</v>
      </c>
      <c r="AP309">
        <v>1</v>
      </c>
      <c r="AR309">
        <v>331</v>
      </c>
      <c r="AS309" t="s">
        <v>823</v>
      </c>
      <c r="AT309" s="6"/>
      <c r="AU309">
        <v>101677</v>
      </c>
      <c r="AW309" s="5" t="s">
        <v>13</v>
      </c>
      <c r="AX309">
        <v>1</v>
      </c>
      <c r="AY309" t="s">
        <v>14</v>
      </c>
      <c r="AZ309" t="s">
        <v>824</v>
      </c>
      <c r="BA309" t="s">
        <v>825</v>
      </c>
      <c r="BB309">
        <v>331</v>
      </c>
      <c r="BC309" t="s">
        <v>92</v>
      </c>
      <c r="BD309" t="s">
        <v>93</v>
      </c>
      <c r="BF309" s="6">
        <v>44161</v>
      </c>
      <c r="BG309" s="7" t="s">
        <v>19</v>
      </c>
      <c r="BI309">
        <v>5</v>
      </c>
      <c r="BJ309">
        <v>355254</v>
      </c>
      <c r="BL309" t="s">
        <v>826</v>
      </c>
      <c r="BX309">
        <v>374437</v>
      </c>
    </row>
    <row r="310" spans="1:76" x14ac:dyDescent="0.25">
      <c r="A310">
        <v>376428</v>
      </c>
      <c r="C310">
        <v>1</v>
      </c>
      <c r="D310">
        <v>1</v>
      </c>
      <c r="E310">
        <v>5</v>
      </c>
      <c r="F310" t="s">
        <v>0</v>
      </c>
      <c r="G310" t="s">
        <v>84</v>
      </c>
      <c r="H310" t="s">
        <v>827</v>
      </c>
      <c r="I310" t="s">
        <v>3</v>
      </c>
      <c r="K310">
        <v>1</v>
      </c>
      <c r="L310" t="s">
        <v>4</v>
      </c>
      <c r="M310">
        <v>101677</v>
      </c>
      <c r="N310" t="s">
        <v>5</v>
      </c>
      <c r="O310" t="s">
        <v>5</v>
      </c>
      <c r="U310" t="s">
        <v>804</v>
      </c>
      <c r="V310" s="1">
        <v>1</v>
      </c>
      <c r="W310" t="s">
        <v>512</v>
      </c>
      <c r="X310" t="s">
        <v>512</v>
      </c>
      <c r="Y310" s="2" t="s">
        <v>156</v>
      </c>
      <c r="Z310" s="3">
        <v>2</v>
      </c>
      <c r="AA310" s="4">
        <v>301</v>
      </c>
      <c r="AB310" s="4" t="s">
        <v>512</v>
      </c>
      <c r="AC310" t="s">
        <v>828</v>
      </c>
      <c r="AD310">
        <v>2020</v>
      </c>
      <c r="AE310">
        <v>11</v>
      </c>
      <c r="AF310">
        <v>27</v>
      </c>
      <c r="AG310" t="s">
        <v>451</v>
      </c>
      <c r="AH310" t="s">
        <v>451</v>
      </c>
      <c r="AJ310" t="s">
        <v>5</v>
      </c>
      <c r="AK310" t="s">
        <v>11</v>
      </c>
      <c r="AL310">
        <v>262605</v>
      </c>
      <c r="AM310">
        <v>6644371</v>
      </c>
      <c r="AN310" s="4">
        <v>263000</v>
      </c>
      <c r="AO310" s="4">
        <v>6645000</v>
      </c>
      <c r="AP310">
        <v>1</v>
      </c>
      <c r="AR310">
        <v>331</v>
      </c>
      <c r="AS310" t="s">
        <v>829</v>
      </c>
      <c r="AT310" s="6"/>
      <c r="AU310">
        <v>101677</v>
      </c>
      <c r="AW310" s="5" t="s">
        <v>13</v>
      </c>
      <c r="AX310">
        <v>1</v>
      </c>
      <c r="AY310" t="s">
        <v>14</v>
      </c>
      <c r="AZ310" t="s">
        <v>830</v>
      </c>
      <c r="BA310" t="s">
        <v>831</v>
      </c>
      <c r="BB310">
        <v>331</v>
      </c>
      <c r="BC310" t="s">
        <v>92</v>
      </c>
      <c r="BD310" t="s">
        <v>93</v>
      </c>
      <c r="BF310" s="6">
        <v>44162</v>
      </c>
      <c r="BG310" s="7" t="s">
        <v>19</v>
      </c>
      <c r="BI310">
        <v>5</v>
      </c>
      <c r="BJ310">
        <v>355428</v>
      </c>
      <c r="BL310" t="s">
        <v>832</v>
      </c>
      <c r="BX310">
        <v>376428</v>
      </c>
    </row>
    <row r="311" spans="1:76" x14ac:dyDescent="0.25">
      <c r="A311">
        <v>218205</v>
      </c>
      <c r="C311">
        <v>1</v>
      </c>
      <c r="D311">
        <v>1</v>
      </c>
      <c r="E311">
        <v>1</v>
      </c>
      <c r="F311" t="s">
        <v>0</v>
      </c>
      <c r="G311" t="s">
        <v>84</v>
      </c>
      <c r="H311" t="s">
        <v>1233</v>
      </c>
      <c r="I311" t="s">
        <v>3</v>
      </c>
      <c r="K311">
        <v>1</v>
      </c>
      <c r="L311" t="s">
        <v>4</v>
      </c>
      <c r="M311">
        <v>101677</v>
      </c>
      <c r="N311" t="s">
        <v>5</v>
      </c>
      <c r="O311" t="s">
        <v>5</v>
      </c>
      <c r="U311" t="s">
        <v>1234</v>
      </c>
      <c r="V311" s="1">
        <v>1</v>
      </c>
      <c r="W311" t="s">
        <v>7</v>
      </c>
      <c r="X311" t="s">
        <v>1125</v>
      </c>
      <c r="Y311" t="s">
        <v>1126</v>
      </c>
      <c r="Z311" s="3">
        <v>6</v>
      </c>
      <c r="AA311" s="4">
        <v>625</v>
      </c>
      <c r="AB311" t="s">
        <v>1235</v>
      </c>
      <c r="AC311" t="s">
        <v>449</v>
      </c>
      <c r="AD311">
        <v>2020</v>
      </c>
      <c r="AE311">
        <v>9</v>
      </c>
      <c r="AF311">
        <v>8</v>
      </c>
      <c r="AG311" t="s">
        <v>1236</v>
      </c>
      <c r="AH311" t="s">
        <v>1236</v>
      </c>
      <c r="AJ311" t="s">
        <v>5</v>
      </c>
      <c r="AK311" t="s">
        <v>11</v>
      </c>
      <c r="AL311">
        <v>221123</v>
      </c>
      <c r="AM311">
        <v>6633370</v>
      </c>
      <c r="AN311" s="4">
        <v>221000</v>
      </c>
      <c r="AO311" s="4">
        <v>6633000</v>
      </c>
      <c r="AP311">
        <v>125</v>
      </c>
      <c r="AR311">
        <v>322</v>
      </c>
      <c r="AS311" t="s">
        <v>89</v>
      </c>
      <c r="AT311" s="6"/>
      <c r="AU311">
        <v>101677</v>
      </c>
      <c r="AW311" s="5" t="s">
        <v>13</v>
      </c>
      <c r="AX311">
        <v>1</v>
      </c>
      <c r="AY311" t="s">
        <v>14</v>
      </c>
      <c r="AZ311" t="s">
        <v>1237</v>
      </c>
      <c r="BA311" t="s">
        <v>1238</v>
      </c>
      <c r="BB311">
        <v>322</v>
      </c>
      <c r="BC311" t="s">
        <v>92</v>
      </c>
      <c r="BD311" t="s">
        <v>93</v>
      </c>
      <c r="BF311" s="6">
        <v>44162.391799074103</v>
      </c>
      <c r="BG311" s="7" t="s">
        <v>19</v>
      </c>
      <c r="BI311">
        <v>5</v>
      </c>
      <c r="BJ311">
        <v>335525</v>
      </c>
      <c r="BL311" t="s">
        <v>1239</v>
      </c>
      <c r="BX311">
        <v>218205</v>
      </c>
    </row>
    <row r="312" spans="1:76" x14ac:dyDescent="0.25">
      <c r="A312">
        <v>301856</v>
      </c>
      <c r="C312">
        <v>1</v>
      </c>
      <c r="D312">
        <v>1</v>
      </c>
      <c r="E312">
        <v>1</v>
      </c>
      <c r="F312" t="s">
        <v>0</v>
      </c>
      <c r="G312" t="s">
        <v>84</v>
      </c>
      <c r="H312" t="s">
        <v>1352</v>
      </c>
      <c r="I312" t="s">
        <v>3</v>
      </c>
      <c r="K312">
        <v>1</v>
      </c>
      <c r="L312" t="s">
        <v>4</v>
      </c>
      <c r="M312">
        <v>101677</v>
      </c>
      <c r="N312" t="s">
        <v>5</v>
      </c>
      <c r="O312" t="s">
        <v>5</v>
      </c>
      <c r="U312" t="s">
        <v>1353</v>
      </c>
      <c r="V312" s="1">
        <v>1</v>
      </c>
      <c r="W312" t="s">
        <v>7</v>
      </c>
      <c r="X312" t="s">
        <v>395</v>
      </c>
      <c r="Y312" t="s">
        <v>1126</v>
      </c>
      <c r="Z312" s="3">
        <v>6</v>
      </c>
      <c r="AA312" s="4">
        <v>628</v>
      </c>
      <c r="AB312" t="s">
        <v>1354</v>
      </c>
      <c r="AC312" t="s">
        <v>1355</v>
      </c>
      <c r="AD312">
        <v>2020</v>
      </c>
      <c r="AE312">
        <v>9</v>
      </c>
      <c r="AF312">
        <v>15</v>
      </c>
      <c r="AG312" t="s">
        <v>1236</v>
      </c>
      <c r="AH312" t="s">
        <v>1236</v>
      </c>
      <c r="AJ312" t="s">
        <v>5</v>
      </c>
      <c r="AK312" t="s">
        <v>11</v>
      </c>
      <c r="AL312">
        <v>249875</v>
      </c>
      <c r="AM312">
        <v>6609622</v>
      </c>
      <c r="AN312" s="4">
        <v>249000</v>
      </c>
      <c r="AO312" s="4">
        <v>6609000</v>
      </c>
      <c r="AP312">
        <v>125</v>
      </c>
      <c r="AR312">
        <v>322</v>
      </c>
      <c r="AS312" t="s">
        <v>89</v>
      </c>
      <c r="AT312" s="6"/>
      <c r="AU312">
        <v>101677</v>
      </c>
      <c r="AW312" s="5" t="s">
        <v>13</v>
      </c>
      <c r="AX312">
        <v>1</v>
      </c>
      <c r="AY312" t="s">
        <v>14</v>
      </c>
      <c r="AZ312" t="s">
        <v>1356</v>
      </c>
      <c r="BA312" t="s">
        <v>1357</v>
      </c>
      <c r="BB312">
        <v>322</v>
      </c>
      <c r="BC312" t="s">
        <v>92</v>
      </c>
      <c r="BD312" t="s">
        <v>93</v>
      </c>
      <c r="BF312" s="6">
        <v>44089</v>
      </c>
      <c r="BG312" s="7" t="s">
        <v>19</v>
      </c>
      <c r="BI312">
        <v>5</v>
      </c>
      <c r="BJ312">
        <v>335730</v>
      </c>
      <c r="BL312" t="s">
        <v>1358</v>
      </c>
      <c r="BX312">
        <v>301856</v>
      </c>
    </row>
    <row r="313" spans="1:76" x14ac:dyDescent="0.25">
      <c r="A313">
        <v>265600</v>
      </c>
      <c r="C313">
        <v>1</v>
      </c>
      <c r="D313">
        <v>1</v>
      </c>
      <c r="E313">
        <v>1</v>
      </c>
      <c r="F313" t="s">
        <v>0</v>
      </c>
      <c r="G313" t="s">
        <v>84</v>
      </c>
      <c r="H313" t="s">
        <v>1468</v>
      </c>
      <c r="I313" t="s">
        <v>3</v>
      </c>
      <c r="K313">
        <v>1</v>
      </c>
      <c r="L313" t="s">
        <v>4</v>
      </c>
      <c r="M313">
        <v>101677</v>
      </c>
      <c r="N313" t="s">
        <v>5</v>
      </c>
      <c r="O313" t="s">
        <v>5</v>
      </c>
      <c r="U313" t="s">
        <v>1469</v>
      </c>
      <c r="V313" s="1">
        <v>1</v>
      </c>
      <c r="W313" t="s">
        <v>7</v>
      </c>
      <c r="X313" t="s">
        <v>1125</v>
      </c>
      <c r="Y313" s="2" t="s">
        <v>1384</v>
      </c>
      <c r="Z313" s="3">
        <v>7</v>
      </c>
      <c r="AA313" s="4">
        <v>711</v>
      </c>
      <c r="AB313" t="s">
        <v>1470</v>
      </c>
      <c r="AC313" t="s">
        <v>1470</v>
      </c>
      <c r="AD313">
        <v>2020</v>
      </c>
      <c r="AE313">
        <v>9</v>
      </c>
      <c r="AF313">
        <v>14</v>
      </c>
      <c r="AG313" t="s">
        <v>450</v>
      </c>
      <c r="AH313" t="s">
        <v>451</v>
      </c>
      <c r="AJ313" t="s">
        <v>5</v>
      </c>
      <c r="AK313" t="s">
        <v>11</v>
      </c>
      <c r="AL313">
        <v>241066</v>
      </c>
      <c r="AM313">
        <v>6617381</v>
      </c>
      <c r="AN313" s="4">
        <v>241000</v>
      </c>
      <c r="AO313" s="4">
        <v>6617000</v>
      </c>
      <c r="AP313">
        <v>1</v>
      </c>
      <c r="AR313">
        <v>322</v>
      </c>
      <c r="AS313" t="s">
        <v>89</v>
      </c>
      <c r="AT313" s="6"/>
      <c r="AU313">
        <v>101677</v>
      </c>
      <c r="AW313" s="5" t="s">
        <v>13</v>
      </c>
      <c r="AX313">
        <v>1</v>
      </c>
      <c r="AY313" t="s">
        <v>14</v>
      </c>
      <c r="AZ313" t="s">
        <v>1471</v>
      </c>
      <c r="BA313" t="s">
        <v>1472</v>
      </c>
      <c r="BB313">
        <v>322</v>
      </c>
      <c r="BC313" t="s">
        <v>92</v>
      </c>
      <c r="BD313" t="s">
        <v>93</v>
      </c>
      <c r="BF313" s="6">
        <v>44088</v>
      </c>
      <c r="BG313" s="7" t="s">
        <v>19</v>
      </c>
      <c r="BI313">
        <v>5</v>
      </c>
      <c r="BJ313">
        <v>336660</v>
      </c>
      <c r="BL313" t="s">
        <v>1473</v>
      </c>
      <c r="BX313">
        <v>265600</v>
      </c>
    </row>
    <row r="314" spans="1:76" x14ac:dyDescent="0.25">
      <c r="A314">
        <v>110487</v>
      </c>
      <c r="B314">
        <v>264664</v>
      </c>
      <c r="F314" t="s">
        <v>0</v>
      </c>
      <c r="G314" t="s">
        <v>1983</v>
      </c>
      <c r="H314" t="s">
        <v>1984</v>
      </c>
      <c r="I314" t="s">
        <v>64</v>
      </c>
      <c r="K314">
        <v>1</v>
      </c>
      <c r="L314" t="s">
        <v>4</v>
      </c>
      <c r="M314">
        <v>101677</v>
      </c>
      <c r="N314" t="s">
        <v>5</v>
      </c>
      <c r="O314" t="s">
        <v>5</v>
      </c>
      <c r="U314" t="s">
        <v>1985</v>
      </c>
      <c r="V314" s="1">
        <v>1</v>
      </c>
      <c r="W314" t="s">
        <v>1722</v>
      </c>
      <c r="X314" t="s">
        <v>1976</v>
      </c>
      <c r="Y314" t="s">
        <v>1909</v>
      </c>
      <c r="Z314" s="3">
        <v>10</v>
      </c>
      <c r="AA314" s="4">
        <v>1002</v>
      </c>
      <c r="AB314" t="s">
        <v>1977</v>
      </c>
      <c r="AC314" t="s">
        <v>1986</v>
      </c>
      <c r="AD314">
        <v>1994</v>
      </c>
      <c r="AE314">
        <v>6</v>
      </c>
      <c r="AF314">
        <v>27</v>
      </c>
      <c r="AG314" t="s">
        <v>1987</v>
      </c>
      <c r="AJ314" t="s">
        <v>5</v>
      </c>
      <c r="AK314" t="s">
        <v>11</v>
      </c>
      <c r="AL314">
        <v>59043</v>
      </c>
      <c r="AM314">
        <v>6451819</v>
      </c>
      <c r="AN314" s="4">
        <v>59000</v>
      </c>
      <c r="AO314" s="4">
        <v>6451000</v>
      </c>
      <c r="AP314">
        <v>71</v>
      </c>
      <c r="AR314">
        <v>68</v>
      </c>
      <c r="AU314">
        <v>101677</v>
      </c>
      <c r="AW314" s="5" t="s">
        <v>13</v>
      </c>
      <c r="AX314">
        <v>1</v>
      </c>
      <c r="AY314" t="s">
        <v>14</v>
      </c>
      <c r="AZ314" t="s">
        <v>1988</v>
      </c>
      <c r="BA314" t="s">
        <v>1989</v>
      </c>
      <c r="BB314">
        <v>68</v>
      </c>
      <c r="BC314" t="s">
        <v>1990</v>
      </c>
      <c r="BD314" t="s">
        <v>52</v>
      </c>
      <c r="BF314" s="6">
        <v>41942</v>
      </c>
      <c r="BG314" s="7" t="s">
        <v>19</v>
      </c>
      <c r="BI314">
        <v>4</v>
      </c>
      <c r="BJ314">
        <v>436111</v>
      </c>
      <c r="BK314">
        <v>172649</v>
      </c>
      <c r="BL314" t="s">
        <v>1991</v>
      </c>
      <c r="BN314" t="s">
        <v>1992</v>
      </c>
      <c r="BO314">
        <v>1</v>
      </c>
      <c r="BX314">
        <v>110487</v>
      </c>
    </row>
    <row r="315" spans="1:76" x14ac:dyDescent="0.25">
      <c r="A315">
        <v>189457</v>
      </c>
      <c r="B315">
        <v>266688</v>
      </c>
      <c r="F315" t="s">
        <v>0</v>
      </c>
      <c r="G315" t="s">
        <v>38</v>
      </c>
      <c r="H315" t="s">
        <v>1558</v>
      </c>
      <c r="I315" s="8" t="str">
        <f>HYPERLINK(AT315,"Hb")</f>
        <v>Hb</v>
      </c>
      <c r="K315">
        <v>1</v>
      </c>
      <c r="L315" t="s">
        <v>4</v>
      </c>
      <c r="M315">
        <v>101677</v>
      </c>
      <c r="N315" t="s">
        <v>5</v>
      </c>
      <c r="O315" t="s">
        <v>5</v>
      </c>
      <c r="U315" t="s">
        <v>1559</v>
      </c>
      <c r="V315" s="1">
        <v>1</v>
      </c>
      <c r="W315" t="s">
        <v>1382</v>
      </c>
      <c r="X315" t="s">
        <v>1560</v>
      </c>
      <c r="Y315" s="2" t="s">
        <v>1533</v>
      </c>
      <c r="Z315" s="3">
        <v>8</v>
      </c>
      <c r="AA315" s="4">
        <v>806</v>
      </c>
      <c r="AB315" s="4" t="s">
        <v>1560</v>
      </c>
      <c r="AC315" t="s">
        <v>1561</v>
      </c>
      <c r="AD315">
        <v>1909</v>
      </c>
      <c r="AE315">
        <v>7</v>
      </c>
      <c r="AF315">
        <v>13</v>
      </c>
      <c r="AG315" t="s">
        <v>1562</v>
      </c>
      <c r="AH315" t="s">
        <v>46</v>
      </c>
      <c r="AJ315" t="s">
        <v>5</v>
      </c>
      <c r="AK315" t="s">
        <v>11</v>
      </c>
      <c r="AL315">
        <v>185805</v>
      </c>
      <c r="AM315">
        <v>6567337</v>
      </c>
      <c r="AN315" s="4">
        <v>185000</v>
      </c>
      <c r="AO315" s="4">
        <v>6567000</v>
      </c>
      <c r="AP315">
        <v>1118</v>
      </c>
      <c r="AR315">
        <v>8</v>
      </c>
      <c r="AS315" t="s">
        <v>255</v>
      </c>
      <c r="AT315" t="s">
        <v>1563</v>
      </c>
      <c r="AU315">
        <v>101677</v>
      </c>
      <c r="AW315" s="5" t="s">
        <v>13</v>
      </c>
      <c r="AX315">
        <v>1</v>
      </c>
      <c r="AY315" t="s">
        <v>14</v>
      </c>
      <c r="AZ315" t="s">
        <v>1564</v>
      </c>
      <c r="BA315" t="s">
        <v>1565</v>
      </c>
      <c r="BB315">
        <v>8</v>
      </c>
      <c r="BC315" t="s">
        <v>51</v>
      </c>
      <c r="BD315" t="s">
        <v>52</v>
      </c>
      <c r="BE315">
        <v>1</v>
      </c>
      <c r="BF315" s="6">
        <v>38015</v>
      </c>
      <c r="BG315" s="7" t="s">
        <v>19</v>
      </c>
      <c r="BI315">
        <v>3</v>
      </c>
      <c r="BJ315">
        <v>438022</v>
      </c>
      <c r="BK315">
        <v>172617</v>
      </c>
      <c r="BL315" t="s">
        <v>1566</v>
      </c>
      <c r="BN315" t="s">
        <v>1567</v>
      </c>
      <c r="BX315">
        <v>189457</v>
      </c>
    </row>
    <row r="316" spans="1:76" x14ac:dyDescent="0.25">
      <c r="A316">
        <v>364405</v>
      </c>
      <c r="B316">
        <v>266686</v>
      </c>
      <c r="F316" t="s">
        <v>0</v>
      </c>
      <c r="G316" t="s">
        <v>38</v>
      </c>
      <c r="H316" t="s">
        <v>784</v>
      </c>
      <c r="I316" s="8" t="str">
        <f>HYPERLINK(AT316,"Hb")</f>
        <v>Hb</v>
      </c>
      <c r="K316">
        <v>1</v>
      </c>
      <c r="L316" t="s">
        <v>4</v>
      </c>
      <c r="M316">
        <v>101677</v>
      </c>
      <c r="N316" t="s">
        <v>5</v>
      </c>
      <c r="O316" t="s">
        <v>5</v>
      </c>
      <c r="U316" t="s">
        <v>776</v>
      </c>
      <c r="V316" s="13">
        <v>3</v>
      </c>
      <c r="W316" t="s">
        <v>512</v>
      </c>
      <c r="X316" t="s">
        <v>512</v>
      </c>
      <c r="Y316" s="2" t="s">
        <v>156</v>
      </c>
      <c r="Z316" s="3">
        <v>2</v>
      </c>
      <c r="AA316" s="4">
        <v>301</v>
      </c>
      <c r="AB316" s="4" t="s">
        <v>512</v>
      </c>
      <c r="AC316" t="s">
        <v>785</v>
      </c>
      <c r="AD316">
        <v>1943</v>
      </c>
      <c r="AE316">
        <v>5</v>
      </c>
      <c r="AF316">
        <v>30</v>
      </c>
      <c r="AG316" t="s">
        <v>786</v>
      </c>
      <c r="AH316" t="s">
        <v>46</v>
      </c>
      <c r="AJ316" t="s">
        <v>5</v>
      </c>
      <c r="AK316" t="s">
        <v>11</v>
      </c>
      <c r="AL316">
        <v>261317</v>
      </c>
      <c r="AM316">
        <v>6656077</v>
      </c>
      <c r="AN316" s="4">
        <v>261000</v>
      </c>
      <c r="AO316" s="4">
        <v>6657000</v>
      </c>
      <c r="AP316">
        <v>20057</v>
      </c>
      <c r="AR316">
        <v>8</v>
      </c>
      <c r="AT316" t="s">
        <v>787</v>
      </c>
      <c r="AU316">
        <v>101677</v>
      </c>
      <c r="AW316" s="5" t="s">
        <v>13</v>
      </c>
      <c r="AX316">
        <v>1</v>
      </c>
      <c r="AY316" t="s">
        <v>14</v>
      </c>
      <c r="AZ316" t="s">
        <v>780</v>
      </c>
      <c r="BA316" t="s">
        <v>788</v>
      </c>
      <c r="BB316">
        <v>8</v>
      </c>
      <c r="BC316" t="s">
        <v>51</v>
      </c>
      <c r="BD316" t="s">
        <v>52</v>
      </c>
      <c r="BE316">
        <v>1</v>
      </c>
      <c r="BF316" s="6">
        <v>34388</v>
      </c>
      <c r="BG316" s="7" t="s">
        <v>19</v>
      </c>
      <c r="BI316">
        <v>3</v>
      </c>
      <c r="BJ316">
        <v>438020</v>
      </c>
      <c r="BK316">
        <v>172583</v>
      </c>
      <c r="BL316" t="s">
        <v>789</v>
      </c>
      <c r="BN316" t="s">
        <v>790</v>
      </c>
      <c r="BX316">
        <v>364405</v>
      </c>
    </row>
    <row r="317" spans="1:76" x14ac:dyDescent="0.25">
      <c r="A317">
        <v>355884</v>
      </c>
      <c r="B317">
        <v>272320</v>
      </c>
      <c r="F317" t="s">
        <v>0</v>
      </c>
      <c r="G317" t="s">
        <v>38</v>
      </c>
      <c r="H317" t="s">
        <v>251</v>
      </c>
      <c r="I317" s="8" t="str">
        <f>HYPERLINK(AT317,"Hb")</f>
        <v>Hb</v>
      </c>
      <c r="K317">
        <v>1</v>
      </c>
      <c r="L317" t="s">
        <v>4</v>
      </c>
      <c r="M317">
        <v>101677</v>
      </c>
      <c r="N317" t="s">
        <v>5</v>
      </c>
      <c r="O317" t="s">
        <v>5</v>
      </c>
      <c r="U317" t="s">
        <v>252</v>
      </c>
      <c r="V317" s="1">
        <v>1</v>
      </c>
      <c r="W317" t="s">
        <v>7</v>
      </c>
      <c r="X317" t="s">
        <v>243</v>
      </c>
      <c r="Y317" s="2" t="s">
        <v>156</v>
      </c>
      <c r="Z317" s="3">
        <v>2</v>
      </c>
      <c r="AA317" s="4">
        <v>216</v>
      </c>
      <c r="AB317" s="4" t="s">
        <v>243</v>
      </c>
      <c r="AC317" t="s">
        <v>253</v>
      </c>
      <c r="AD317">
        <v>1989</v>
      </c>
      <c r="AE317">
        <v>6</v>
      </c>
      <c r="AF317">
        <v>11</v>
      </c>
      <c r="AG317" t="s">
        <v>254</v>
      </c>
      <c r="AH317" t="s">
        <v>46</v>
      </c>
      <c r="AJ317" t="s">
        <v>5</v>
      </c>
      <c r="AK317" t="s">
        <v>11</v>
      </c>
      <c r="AL317">
        <v>260363</v>
      </c>
      <c r="AM317">
        <v>6644951</v>
      </c>
      <c r="AN317" s="4">
        <v>261000</v>
      </c>
      <c r="AO317" s="4">
        <v>6645000</v>
      </c>
      <c r="AP317">
        <v>391</v>
      </c>
      <c r="AR317">
        <v>8</v>
      </c>
      <c r="AS317" t="s">
        <v>255</v>
      </c>
      <c r="AT317" t="s">
        <v>256</v>
      </c>
      <c r="AU317">
        <v>101677</v>
      </c>
      <c r="AW317" s="5" t="s">
        <v>13</v>
      </c>
      <c r="AX317">
        <v>1</v>
      </c>
      <c r="AY317" t="s">
        <v>14</v>
      </c>
      <c r="AZ317" t="s">
        <v>257</v>
      </c>
      <c r="BA317" t="s">
        <v>258</v>
      </c>
      <c r="BB317">
        <v>8</v>
      </c>
      <c r="BC317" t="s">
        <v>51</v>
      </c>
      <c r="BD317" t="s">
        <v>52</v>
      </c>
      <c r="BE317">
        <v>1</v>
      </c>
      <c r="BF317" s="6">
        <v>38465</v>
      </c>
      <c r="BG317" s="7" t="s">
        <v>19</v>
      </c>
      <c r="BI317">
        <v>3</v>
      </c>
      <c r="BJ317">
        <v>442935</v>
      </c>
      <c r="BK317">
        <v>172574</v>
      </c>
      <c r="BL317" t="s">
        <v>259</v>
      </c>
      <c r="BN317" t="s">
        <v>260</v>
      </c>
      <c r="BX317">
        <v>355884</v>
      </c>
    </row>
    <row r="318" spans="1:76" x14ac:dyDescent="0.25">
      <c r="A318">
        <v>265428</v>
      </c>
      <c r="C318">
        <v>1</v>
      </c>
      <c r="D318">
        <v>1</v>
      </c>
      <c r="E318">
        <v>1</v>
      </c>
      <c r="F318" t="s">
        <v>0</v>
      </c>
      <c r="G318" t="s">
        <v>38</v>
      </c>
      <c r="H318" t="s">
        <v>1433</v>
      </c>
      <c r="I318" t="s">
        <v>64</v>
      </c>
      <c r="K318">
        <v>1</v>
      </c>
      <c r="L318" t="s">
        <v>4</v>
      </c>
      <c r="M318">
        <v>101677</v>
      </c>
      <c r="N318" t="s">
        <v>5</v>
      </c>
      <c r="O318" t="s">
        <v>5</v>
      </c>
      <c r="U318" t="s">
        <v>1434</v>
      </c>
      <c r="V318" s="1">
        <v>1</v>
      </c>
      <c r="W318" t="s">
        <v>1382</v>
      </c>
      <c r="X318" t="s">
        <v>1435</v>
      </c>
      <c r="Y318" s="2" t="s">
        <v>1384</v>
      </c>
      <c r="Z318" s="3">
        <v>7</v>
      </c>
      <c r="AA318" s="4">
        <v>704</v>
      </c>
      <c r="AB318" t="s">
        <v>1435</v>
      </c>
      <c r="AC318" t="s">
        <v>1436</v>
      </c>
      <c r="AD318">
        <v>1992</v>
      </c>
      <c r="AE318">
        <v>7</v>
      </c>
      <c r="AF318">
        <v>1</v>
      </c>
      <c r="AG318" t="s">
        <v>1437</v>
      </c>
      <c r="AH318" t="s">
        <v>1437</v>
      </c>
      <c r="AJ318" t="s">
        <v>5</v>
      </c>
      <c r="AK318" t="s">
        <v>11</v>
      </c>
      <c r="AL318">
        <v>241007</v>
      </c>
      <c r="AM318">
        <v>6578062</v>
      </c>
      <c r="AN318" s="4">
        <v>241000</v>
      </c>
      <c r="AO318" s="4">
        <v>6579000</v>
      </c>
      <c r="AP318">
        <v>7</v>
      </c>
      <c r="AR318">
        <v>8</v>
      </c>
      <c r="AS318" t="s">
        <v>47</v>
      </c>
      <c r="AU318">
        <v>101677</v>
      </c>
      <c r="AW318" s="5" t="s">
        <v>13</v>
      </c>
      <c r="AX318">
        <v>1</v>
      </c>
      <c r="AY318" t="s">
        <v>14</v>
      </c>
      <c r="AZ318" t="s">
        <v>1438</v>
      </c>
      <c r="BA318" t="s">
        <v>1439</v>
      </c>
      <c r="BB318">
        <v>8</v>
      </c>
      <c r="BC318" t="s">
        <v>51</v>
      </c>
      <c r="BD318" t="s">
        <v>52</v>
      </c>
      <c r="BF318" s="6">
        <v>43508</v>
      </c>
      <c r="BG318" s="7" t="s">
        <v>19</v>
      </c>
      <c r="BI318">
        <v>3</v>
      </c>
      <c r="BJ318">
        <v>454706</v>
      </c>
      <c r="BL318" t="s">
        <v>1440</v>
      </c>
      <c r="BN318" t="s">
        <v>1441</v>
      </c>
      <c r="BX318">
        <v>265428</v>
      </c>
    </row>
    <row r="319" spans="1:76" x14ac:dyDescent="0.25">
      <c r="A319">
        <v>238349</v>
      </c>
      <c r="B319">
        <v>329537</v>
      </c>
      <c r="F319" t="s">
        <v>0</v>
      </c>
      <c r="G319" t="s">
        <v>38</v>
      </c>
      <c r="H319" t="s">
        <v>1281</v>
      </c>
      <c r="I319" s="8" t="str">
        <f>HYPERLINK(AT319,"Hb")</f>
        <v>Hb</v>
      </c>
      <c r="K319">
        <v>1</v>
      </c>
      <c r="L319" t="s">
        <v>4</v>
      </c>
      <c r="M319">
        <v>101677</v>
      </c>
      <c r="N319" t="s">
        <v>5</v>
      </c>
      <c r="O319" t="s">
        <v>5</v>
      </c>
      <c r="U319" t="s">
        <v>1282</v>
      </c>
      <c r="V319" s="1">
        <v>1</v>
      </c>
      <c r="W319" t="s">
        <v>7</v>
      </c>
      <c r="X319" t="s">
        <v>1266</v>
      </c>
      <c r="Y319" t="s">
        <v>1126</v>
      </c>
      <c r="Z319" s="3">
        <v>6</v>
      </c>
      <c r="AA319" s="4">
        <v>626</v>
      </c>
      <c r="AB319" s="4" t="s">
        <v>1266</v>
      </c>
      <c r="AC319" t="s">
        <v>1283</v>
      </c>
      <c r="AD319">
        <v>1993</v>
      </c>
      <c r="AE319">
        <v>7</v>
      </c>
      <c r="AF319">
        <v>22</v>
      </c>
      <c r="AG319" t="s">
        <v>1157</v>
      </c>
      <c r="AH319" t="s">
        <v>46</v>
      </c>
      <c r="AJ319" t="s">
        <v>5</v>
      </c>
      <c r="AK319" t="s">
        <v>11</v>
      </c>
      <c r="AL319">
        <v>232659</v>
      </c>
      <c r="AM319">
        <v>6647312</v>
      </c>
      <c r="AN319" s="4">
        <v>233000</v>
      </c>
      <c r="AO319" s="4">
        <v>6647000</v>
      </c>
      <c r="AP319">
        <v>707</v>
      </c>
      <c r="AR319">
        <v>8</v>
      </c>
      <c r="AS319" t="s">
        <v>47</v>
      </c>
      <c r="AT319" t="s">
        <v>1284</v>
      </c>
      <c r="AU319">
        <v>101677</v>
      </c>
      <c r="AW319" s="5" t="s">
        <v>13</v>
      </c>
      <c r="AX319">
        <v>1</v>
      </c>
      <c r="AY319" t="s">
        <v>14</v>
      </c>
      <c r="AZ319" t="s">
        <v>1285</v>
      </c>
      <c r="BA319" t="s">
        <v>1286</v>
      </c>
      <c r="BB319">
        <v>8</v>
      </c>
      <c r="BC319" t="s">
        <v>51</v>
      </c>
      <c r="BD319" t="s">
        <v>52</v>
      </c>
      <c r="BE319">
        <v>1</v>
      </c>
      <c r="BF319" s="6">
        <v>34210</v>
      </c>
      <c r="BG319" s="7" t="s">
        <v>19</v>
      </c>
      <c r="BI319">
        <v>3</v>
      </c>
      <c r="BJ319">
        <v>499932</v>
      </c>
      <c r="BK319">
        <v>172598</v>
      </c>
      <c r="BL319" t="s">
        <v>1287</v>
      </c>
      <c r="BN319" t="s">
        <v>1288</v>
      </c>
      <c r="BX319">
        <v>238349</v>
      </c>
    </row>
    <row r="320" spans="1:76" x14ac:dyDescent="0.25">
      <c r="A320">
        <v>110484</v>
      </c>
      <c r="B320">
        <v>333450</v>
      </c>
      <c r="F320" t="s">
        <v>0</v>
      </c>
      <c r="G320" t="s">
        <v>38</v>
      </c>
      <c r="H320" t="s">
        <v>1993</v>
      </c>
      <c r="I320" s="8" t="str">
        <f>HYPERLINK(AT320,"Hb")</f>
        <v>Hb</v>
      </c>
      <c r="K320">
        <v>1</v>
      </c>
      <c r="L320" t="s">
        <v>4</v>
      </c>
      <c r="M320">
        <v>101677</v>
      </c>
      <c r="N320" t="s">
        <v>5</v>
      </c>
      <c r="O320" t="s">
        <v>5</v>
      </c>
      <c r="U320" t="s">
        <v>1985</v>
      </c>
      <c r="V320" s="1">
        <v>1</v>
      </c>
      <c r="W320" t="s">
        <v>1722</v>
      </c>
      <c r="X320" t="s">
        <v>1976</v>
      </c>
      <c r="Y320" t="s">
        <v>1909</v>
      </c>
      <c r="Z320" s="3">
        <v>10</v>
      </c>
      <c r="AA320" s="4">
        <v>1002</v>
      </c>
      <c r="AB320" t="s">
        <v>1977</v>
      </c>
      <c r="AC320" t="s">
        <v>1994</v>
      </c>
      <c r="AD320">
        <v>1994</v>
      </c>
      <c r="AE320">
        <v>6</v>
      </c>
      <c r="AF320">
        <v>27</v>
      </c>
      <c r="AG320" t="s">
        <v>45</v>
      </c>
      <c r="AH320" t="s">
        <v>46</v>
      </c>
      <c r="AJ320" t="s">
        <v>5</v>
      </c>
      <c r="AK320" t="s">
        <v>11</v>
      </c>
      <c r="AL320">
        <v>59039</v>
      </c>
      <c r="AM320">
        <v>6451819</v>
      </c>
      <c r="AN320" s="4">
        <v>59000</v>
      </c>
      <c r="AO320" s="4">
        <v>6451000</v>
      </c>
      <c r="AP320">
        <v>71</v>
      </c>
      <c r="AR320">
        <v>8</v>
      </c>
      <c r="AS320" t="s">
        <v>47</v>
      </c>
      <c r="AT320" t="s">
        <v>1995</v>
      </c>
      <c r="AU320">
        <v>101677</v>
      </c>
      <c r="AW320" s="5" t="s">
        <v>13</v>
      </c>
      <c r="AX320">
        <v>1</v>
      </c>
      <c r="AY320" t="s">
        <v>14</v>
      </c>
      <c r="AZ320" t="s">
        <v>1996</v>
      </c>
      <c r="BA320" t="s">
        <v>1997</v>
      </c>
      <c r="BB320">
        <v>8</v>
      </c>
      <c r="BC320" t="s">
        <v>51</v>
      </c>
      <c r="BD320" t="s">
        <v>52</v>
      </c>
      <c r="BE320">
        <v>1</v>
      </c>
      <c r="BF320" s="6">
        <v>34649</v>
      </c>
      <c r="BG320" s="7" t="s">
        <v>19</v>
      </c>
      <c r="BI320">
        <v>3</v>
      </c>
      <c r="BJ320">
        <v>504751</v>
      </c>
      <c r="BK320">
        <v>172650</v>
      </c>
      <c r="BL320" t="s">
        <v>1998</v>
      </c>
      <c r="BN320" t="s">
        <v>1999</v>
      </c>
      <c r="BX320">
        <v>110484</v>
      </c>
    </row>
    <row r="321" spans="1:76" x14ac:dyDescent="0.25">
      <c r="A321">
        <v>365895</v>
      </c>
      <c r="B321">
        <v>302587</v>
      </c>
      <c r="F321" t="s">
        <v>0</v>
      </c>
      <c r="G321" t="s">
        <v>38</v>
      </c>
      <c r="H321" t="s">
        <v>797</v>
      </c>
      <c r="I321" s="8" t="str">
        <f>HYPERLINK(AT321,"Hb")</f>
        <v>Hb</v>
      </c>
      <c r="K321">
        <v>1</v>
      </c>
      <c r="L321" t="s">
        <v>4</v>
      </c>
      <c r="M321">
        <v>101677</v>
      </c>
      <c r="N321" t="s">
        <v>5</v>
      </c>
      <c r="O321" t="s">
        <v>5</v>
      </c>
      <c r="U321" t="s">
        <v>776</v>
      </c>
      <c r="V321" s="13">
        <v>3</v>
      </c>
      <c r="W321" t="s">
        <v>512</v>
      </c>
      <c r="X321" t="s">
        <v>512</v>
      </c>
      <c r="Y321" s="2" t="s">
        <v>156</v>
      </c>
      <c r="Z321" s="3">
        <v>2</v>
      </c>
      <c r="AA321" s="4">
        <v>301</v>
      </c>
      <c r="AB321" s="4" t="s">
        <v>512</v>
      </c>
      <c r="AC321" t="s">
        <v>798</v>
      </c>
      <c r="AD321">
        <v>2002</v>
      </c>
      <c r="AE321">
        <v>8</v>
      </c>
      <c r="AF321">
        <v>10</v>
      </c>
      <c r="AG321" t="s">
        <v>466</v>
      </c>
      <c r="AH321" t="s">
        <v>466</v>
      </c>
      <c r="AJ321" t="s">
        <v>5</v>
      </c>
      <c r="AK321" t="s">
        <v>11</v>
      </c>
      <c r="AL321">
        <v>261317</v>
      </c>
      <c r="AM321">
        <v>6656077</v>
      </c>
      <c r="AN321" s="4">
        <v>261000</v>
      </c>
      <c r="AO321" s="4">
        <v>6657000</v>
      </c>
      <c r="AP321">
        <v>20057</v>
      </c>
      <c r="AR321">
        <v>8</v>
      </c>
      <c r="AT321" t="s">
        <v>799</v>
      </c>
      <c r="AU321">
        <v>101677</v>
      </c>
      <c r="AW321" s="5" t="s">
        <v>13</v>
      </c>
      <c r="AX321">
        <v>1</v>
      </c>
      <c r="AY321" t="s">
        <v>14</v>
      </c>
      <c r="AZ321" t="s">
        <v>780</v>
      </c>
      <c r="BA321" t="s">
        <v>800</v>
      </c>
      <c r="BB321">
        <v>8</v>
      </c>
      <c r="BC321" t="s">
        <v>51</v>
      </c>
      <c r="BD321" t="s">
        <v>52</v>
      </c>
      <c r="BE321">
        <v>1</v>
      </c>
      <c r="BF321" s="6">
        <v>41677</v>
      </c>
      <c r="BG321" s="7" t="s">
        <v>19</v>
      </c>
      <c r="BI321">
        <v>3</v>
      </c>
      <c r="BJ321">
        <v>475506</v>
      </c>
      <c r="BK321">
        <v>172585</v>
      </c>
      <c r="BL321" t="s">
        <v>801</v>
      </c>
      <c r="BN321" t="s">
        <v>802</v>
      </c>
      <c r="BX321">
        <v>365895</v>
      </c>
    </row>
    <row r="322" spans="1:76" x14ac:dyDescent="0.25">
      <c r="A322">
        <v>249583</v>
      </c>
      <c r="B322">
        <v>270852</v>
      </c>
      <c r="F322" t="s">
        <v>0</v>
      </c>
      <c r="G322" t="s">
        <v>38</v>
      </c>
      <c r="H322" t="s">
        <v>1491</v>
      </c>
      <c r="I322" s="8" t="str">
        <f>HYPERLINK(AT322,"Hb")</f>
        <v>Hb</v>
      </c>
      <c r="K322">
        <v>1</v>
      </c>
      <c r="L322" t="s">
        <v>4</v>
      </c>
      <c r="M322">
        <v>101677</v>
      </c>
      <c r="N322" t="s">
        <v>5</v>
      </c>
      <c r="O322" t="s">
        <v>5</v>
      </c>
      <c r="U322" t="s">
        <v>1492</v>
      </c>
      <c r="V322" s="1">
        <v>1</v>
      </c>
      <c r="W322" t="s">
        <v>1382</v>
      </c>
      <c r="X322" t="s">
        <v>1493</v>
      </c>
      <c r="Y322" s="2" t="s">
        <v>1384</v>
      </c>
      <c r="Z322" s="3">
        <v>7</v>
      </c>
      <c r="AA322" s="4">
        <v>722</v>
      </c>
      <c r="AB322" t="s">
        <v>1494</v>
      </c>
      <c r="AC322" t="s">
        <v>1495</v>
      </c>
      <c r="AD322">
        <v>2002</v>
      </c>
      <c r="AE322">
        <v>6</v>
      </c>
      <c r="AF322">
        <v>17</v>
      </c>
      <c r="AG322" t="s">
        <v>1386</v>
      </c>
      <c r="AH322" t="s">
        <v>46</v>
      </c>
      <c r="AJ322" t="s">
        <v>5</v>
      </c>
      <c r="AK322" t="s">
        <v>11</v>
      </c>
      <c r="AL322">
        <v>235524</v>
      </c>
      <c r="AM322">
        <v>6568732</v>
      </c>
      <c r="AN322" s="4">
        <v>235000</v>
      </c>
      <c r="AO322" s="4">
        <v>6569000</v>
      </c>
      <c r="AP322">
        <v>7</v>
      </c>
      <c r="AR322">
        <v>8</v>
      </c>
      <c r="AS322" t="s">
        <v>47</v>
      </c>
      <c r="AT322" t="s">
        <v>1496</v>
      </c>
      <c r="AU322">
        <v>101677</v>
      </c>
      <c r="AW322" s="5" t="s">
        <v>13</v>
      </c>
      <c r="AX322">
        <v>1</v>
      </c>
      <c r="AY322" t="s">
        <v>14</v>
      </c>
      <c r="AZ322" t="s">
        <v>1497</v>
      </c>
      <c r="BA322" t="s">
        <v>1498</v>
      </c>
      <c r="BB322">
        <v>8</v>
      </c>
      <c r="BC322" t="s">
        <v>51</v>
      </c>
      <c r="BD322" t="s">
        <v>52</v>
      </c>
      <c r="BE322">
        <v>1</v>
      </c>
      <c r="BF322" s="6">
        <v>37600</v>
      </c>
      <c r="BG322" s="7" t="s">
        <v>19</v>
      </c>
      <c r="BI322">
        <v>3</v>
      </c>
      <c r="BJ322">
        <v>441653</v>
      </c>
      <c r="BK322">
        <v>172611</v>
      </c>
      <c r="BL322" t="s">
        <v>1499</v>
      </c>
      <c r="BN322" t="s">
        <v>1500</v>
      </c>
      <c r="BX322">
        <v>249583</v>
      </c>
    </row>
    <row r="323" spans="1:76" x14ac:dyDescent="0.25">
      <c r="A323">
        <v>250193</v>
      </c>
      <c r="B323">
        <v>344806</v>
      </c>
      <c r="F323" t="s">
        <v>142</v>
      </c>
      <c r="G323" t="s">
        <v>38</v>
      </c>
      <c r="H323" s="9" t="s">
        <v>1501</v>
      </c>
      <c r="I323" t="s">
        <v>145</v>
      </c>
      <c r="K323">
        <v>1</v>
      </c>
      <c r="L323" t="s">
        <v>4</v>
      </c>
      <c r="M323">
        <v>101677</v>
      </c>
      <c r="N323" t="s">
        <v>5</v>
      </c>
      <c r="O323" t="s">
        <v>5</v>
      </c>
      <c r="U323" t="s">
        <v>1492</v>
      </c>
      <c r="V323" s="1">
        <v>1</v>
      </c>
      <c r="W323" t="s">
        <v>1382</v>
      </c>
      <c r="X323" t="s">
        <v>1493</v>
      </c>
      <c r="Y323" s="2" t="s">
        <v>1384</v>
      </c>
      <c r="Z323" s="3">
        <v>7</v>
      </c>
      <c r="AA323">
        <v>722</v>
      </c>
      <c r="AB323" t="s">
        <v>1494</v>
      </c>
      <c r="AC323" t="s">
        <v>1502</v>
      </c>
      <c r="AD323">
        <v>2002</v>
      </c>
      <c r="AE323">
        <v>6</v>
      </c>
      <c r="AF323">
        <v>17</v>
      </c>
      <c r="AG323" t="s">
        <v>1394</v>
      </c>
      <c r="AJ323" t="s">
        <v>5</v>
      </c>
      <c r="AL323" s="4">
        <v>235849.73960500001</v>
      </c>
      <c r="AM323" s="4">
        <v>6568397.0437899996</v>
      </c>
      <c r="AN323" s="4">
        <v>235000</v>
      </c>
      <c r="AO323" s="4">
        <v>6569000</v>
      </c>
      <c r="AP323">
        <v>743</v>
      </c>
      <c r="AQ323" s="4"/>
      <c r="AR323" t="s">
        <v>1395</v>
      </c>
      <c r="AS323" s="14"/>
      <c r="BG323" s="10" t="s">
        <v>150</v>
      </c>
      <c r="BH323" t="s">
        <v>151</v>
      </c>
      <c r="BI323">
        <v>6</v>
      </c>
      <c r="BJ323">
        <v>4646</v>
      </c>
      <c r="BK323">
        <v>172612</v>
      </c>
      <c r="BL323" t="s">
        <v>1503</v>
      </c>
      <c r="BX323">
        <v>250193</v>
      </c>
    </row>
    <row r="324" spans="1:76" x14ac:dyDescent="0.25">
      <c r="A324">
        <v>255888</v>
      </c>
      <c r="B324">
        <v>312389</v>
      </c>
      <c r="F324" t="s">
        <v>0</v>
      </c>
      <c r="G324" t="s">
        <v>38</v>
      </c>
      <c r="H324" t="s">
        <v>1380</v>
      </c>
      <c r="I324" s="8" t="str">
        <f>HYPERLINK(AT324,"Hb")</f>
        <v>Hb</v>
      </c>
      <c r="K324">
        <v>1</v>
      </c>
      <c r="L324" t="s">
        <v>4</v>
      </c>
      <c r="M324">
        <v>101677</v>
      </c>
      <c r="N324" t="s">
        <v>5</v>
      </c>
      <c r="O324" t="s">
        <v>5</v>
      </c>
      <c r="U324" t="s">
        <v>1381</v>
      </c>
      <c r="V324" s="1">
        <v>1</v>
      </c>
      <c r="W324" t="s">
        <v>1382</v>
      </c>
      <c r="X324" t="s">
        <v>1383</v>
      </c>
      <c r="Y324" s="2" t="s">
        <v>1384</v>
      </c>
      <c r="Z324" s="3">
        <v>7</v>
      </c>
      <c r="AA324" s="4">
        <v>701</v>
      </c>
      <c r="AB324" s="4" t="s">
        <v>1383</v>
      </c>
      <c r="AC324" t="s">
        <v>1385</v>
      </c>
      <c r="AD324">
        <v>2003</v>
      </c>
      <c r="AE324">
        <v>6</v>
      </c>
      <c r="AF324">
        <v>20</v>
      </c>
      <c r="AG324" t="s">
        <v>1386</v>
      </c>
      <c r="AH324" t="s">
        <v>46</v>
      </c>
      <c r="AJ324" t="s">
        <v>5</v>
      </c>
      <c r="AK324" t="s">
        <v>11</v>
      </c>
      <c r="AL324">
        <v>237691</v>
      </c>
      <c r="AM324">
        <v>6595763</v>
      </c>
      <c r="AN324" s="4">
        <v>237000</v>
      </c>
      <c r="AO324" s="4">
        <v>6595000</v>
      </c>
      <c r="AP324">
        <v>7</v>
      </c>
      <c r="AR324">
        <v>8</v>
      </c>
      <c r="AS324" t="s">
        <v>47</v>
      </c>
      <c r="AT324" t="s">
        <v>1387</v>
      </c>
      <c r="AU324">
        <v>101677</v>
      </c>
      <c r="AW324" s="5" t="s">
        <v>13</v>
      </c>
      <c r="AX324">
        <v>1</v>
      </c>
      <c r="AY324" t="s">
        <v>14</v>
      </c>
      <c r="AZ324" t="s">
        <v>1388</v>
      </c>
      <c r="BA324" t="s">
        <v>1389</v>
      </c>
      <c r="BB324">
        <v>8</v>
      </c>
      <c r="BC324" t="s">
        <v>51</v>
      </c>
      <c r="BD324" t="s">
        <v>52</v>
      </c>
      <c r="BE324">
        <v>1</v>
      </c>
      <c r="BF324" s="6">
        <v>37965</v>
      </c>
      <c r="BG324" s="7" t="s">
        <v>19</v>
      </c>
      <c r="BI324">
        <v>3</v>
      </c>
      <c r="BJ324">
        <v>484511</v>
      </c>
      <c r="BK324">
        <v>172608</v>
      </c>
      <c r="BL324" t="s">
        <v>1390</v>
      </c>
      <c r="BN324" t="s">
        <v>1391</v>
      </c>
      <c r="BX324">
        <v>255888</v>
      </c>
    </row>
    <row r="325" spans="1:76" x14ac:dyDescent="0.25">
      <c r="A325">
        <v>255708</v>
      </c>
      <c r="B325">
        <v>350585</v>
      </c>
      <c r="F325" t="s">
        <v>142</v>
      </c>
      <c r="G325" t="s">
        <v>38</v>
      </c>
      <c r="H325" s="9" t="s">
        <v>1392</v>
      </c>
      <c r="I325" t="s">
        <v>145</v>
      </c>
      <c r="K325">
        <v>1</v>
      </c>
      <c r="L325" t="s">
        <v>4</v>
      </c>
      <c r="M325">
        <v>101677</v>
      </c>
      <c r="N325" t="s">
        <v>5</v>
      </c>
      <c r="O325" t="s">
        <v>5</v>
      </c>
      <c r="U325" t="s">
        <v>1381</v>
      </c>
      <c r="V325" s="1">
        <v>1</v>
      </c>
      <c r="W325" t="s">
        <v>1382</v>
      </c>
      <c r="Y325" s="2" t="s">
        <v>1384</v>
      </c>
      <c r="Z325" s="3">
        <v>7</v>
      </c>
      <c r="AA325">
        <v>701</v>
      </c>
      <c r="AB325" t="s">
        <v>1383</v>
      </c>
      <c r="AC325" t="s">
        <v>1393</v>
      </c>
      <c r="AD325">
        <v>2003</v>
      </c>
      <c r="AE325">
        <v>6</v>
      </c>
      <c r="AF325">
        <v>20</v>
      </c>
      <c r="AG325" t="s">
        <v>1394</v>
      </c>
      <c r="AJ325" t="s">
        <v>5</v>
      </c>
      <c r="AL325" s="4">
        <v>237628.064965</v>
      </c>
      <c r="AM325" s="4">
        <v>6595317.0870000003</v>
      </c>
      <c r="AN325" s="4">
        <v>237000</v>
      </c>
      <c r="AO325" s="4">
        <v>6595000</v>
      </c>
      <c r="AP325">
        <v>813</v>
      </c>
      <c r="AQ325" s="4"/>
      <c r="AR325" t="s">
        <v>1395</v>
      </c>
      <c r="AS325" s="14"/>
      <c r="BG325" s="10" t="s">
        <v>150</v>
      </c>
      <c r="BH325" t="s">
        <v>151</v>
      </c>
      <c r="BI325">
        <v>6</v>
      </c>
      <c r="BJ325">
        <v>5557</v>
      </c>
      <c r="BK325">
        <v>172609</v>
      </c>
      <c r="BL325" t="s">
        <v>1396</v>
      </c>
      <c r="BX325">
        <v>255708</v>
      </c>
    </row>
    <row r="326" spans="1:76" x14ac:dyDescent="0.25">
      <c r="A326">
        <v>344856</v>
      </c>
      <c r="B326">
        <v>285082</v>
      </c>
      <c r="F326" t="s">
        <v>0</v>
      </c>
      <c r="G326" t="s">
        <v>38</v>
      </c>
      <c r="H326" t="s">
        <v>557</v>
      </c>
      <c r="I326" s="8" t="str">
        <f>HYPERLINK(AT326,"Hb")</f>
        <v>Hb</v>
      </c>
      <c r="K326">
        <v>1</v>
      </c>
      <c r="L326" t="s">
        <v>4</v>
      </c>
      <c r="M326">
        <v>101677</v>
      </c>
      <c r="N326" t="s">
        <v>5</v>
      </c>
      <c r="O326" t="s">
        <v>5</v>
      </c>
      <c r="U326" t="s">
        <v>558</v>
      </c>
      <c r="V326" s="1">
        <v>1</v>
      </c>
      <c r="W326" t="s">
        <v>512</v>
      </c>
      <c r="X326" t="s">
        <v>512</v>
      </c>
      <c r="Y326" s="2" t="s">
        <v>156</v>
      </c>
      <c r="Z326" s="3">
        <v>2</v>
      </c>
      <c r="AA326" s="4">
        <v>301</v>
      </c>
      <c r="AB326" s="4" t="s">
        <v>512</v>
      </c>
      <c r="AC326" t="s">
        <v>559</v>
      </c>
      <c r="AD326">
        <v>2004</v>
      </c>
      <c r="AE326">
        <v>5</v>
      </c>
      <c r="AF326">
        <v>30</v>
      </c>
      <c r="AG326" t="s">
        <v>254</v>
      </c>
      <c r="AH326" t="s">
        <v>254</v>
      </c>
      <c r="AJ326" t="s">
        <v>5</v>
      </c>
      <c r="AK326" t="s">
        <v>11</v>
      </c>
      <c r="AL326">
        <v>258186</v>
      </c>
      <c r="AM326">
        <v>6648666</v>
      </c>
      <c r="AN326" s="4">
        <v>259000</v>
      </c>
      <c r="AO326" s="4">
        <v>6649000</v>
      </c>
      <c r="AP326">
        <v>7</v>
      </c>
      <c r="AR326">
        <v>8</v>
      </c>
      <c r="AS326" t="s">
        <v>47</v>
      </c>
      <c r="AT326" t="s">
        <v>560</v>
      </c>
      <c r="AU326">
        <v>101677</v>
      </c>
      <c r="AW326" s="5" t="s">
        <v>13</v>
      </c>
      <c r="AX326">
        <v>1</v>
      </c>
      <c r="AY326" t="s">
        <v>14</v>
      </c>
      <c r="AZ326" t="s">
        <v>561</v>
      </c>
      <c r="BA326" t="s">
        <v>562</v>
      </c>
      <c r="BB326">
        <v>8</v>
      </c>
      <c r="BC326" t="s">
        <v>51</v>
      </c>
      <c r="BD326" t="s">
        <v>52</v>
      </c>
      <c r="BE326">
        <v>1</v>
      </c>
      <c r="BF326" s="6">
        <v>40620</v>
      </c>
      <c r="BG326" s="7" t="s">
        <v>19</v>
      </c>
      <c r="BI326">
        <v>3</v>
      </c>
      <c r="BJ326">
        <v>458085</v>
      </c>
      <c r="BK326">
        <v>172586</v>
      </c>
      <c r="BL326" t="s">
        <v>563</v>
      </c>
      <c r="BN326" t="s">
        <v>564</v>
      </c>
      <c r="BX326">
        <v>344856</v>
      </c>
    </row>
    <row r="327" spans="1:76" x14ac:dyDescent="0.25">
      <c r="A327">
        <v>346141</v>
      </c>
      <c r="B327">
        <v>300717</v>
      </c>
      <c r="F327" t="s">
        <v>0</v>
      </c>
      <c r="G327" t="s">
        <v>38</v>
      </c>
      <c r="H327" t="s">
        <v>580</v>
      </c>
      <c r="I327" s="8" t="str">
        <f>HYPERLINK(AT327,"Hb")</f>
        <v>Hb</v>
      </c>
      <c r="K327">
        <v>1</v>
      </c>
      <c r="L327" t="s">
        <v>4</v>
      </c>
      <c r="M327">
        <v>101677</v>
      </c>
      <c r="N327" t="s">
        <v>5</v>
      </c>
      <c r="O327" t="s">
        <v>5</v>
      </c>
      <c r="U327" t="s">
        <v>581</v>
      </c>
      <c r="V327" s="1">
        <v>1</v>
      </c>
      <c r="W327" t="s">
        <v>512</v>
      </c>
      <c r="X327" t="s">
        <v>512</v>
      </c>
      <c r="Y327" s="2" t="s">
        <v>156</v>
      </c>
      <c r="Z327" s="3">
        <v>2</v>
      </c>
      <c r="AA327" s="4">
        <v>301</v>
      </c>
      <c r="AB327" s="4" t="s">
        <v>512</v>
      </c>
      <c r="AC327" t="s">
        <v>582</v>
      </c>
      <c r="AD327">
        <v>2004</v>
      </c>
      <c r="AE327">
        <v>6</v>
      </c>
      <c r="AF327">
        <v>28</v>
      </c>
      <c r="AG327" t="s">
        <v>254</v>
      </c>
      <c r="AH327" t="s">
        <v>254</v>
      </c>
      <c r="AJ327" t="s">
        <v>5</v>
      </c>
      <c r="AK327" t="s">
        <v>11</v>
      </c>
      <c r="AL327">
        <v>258390</v>
      </c>
      <c r="AM327">
        <v>6650161</v>
      </c>
      <c r="AN327" s="4">
        <v>259000</v>
      </c>
      <c r="AO327" s="4">
        <v>6651000</v>
      </c>
      <c r="AP327">
        <v>7</v>
      </c>
      <c r="AR327">
        <v>8</v>
      </c>
      <c r="AS327" t="s">
        <v>47</v>
      </c>
      <c r="AT327" t="s">
        <v>583</v>
      </c>
      <c r="AU327">
        <v>101677</v>
      </c>
      <c r="AW327" s="5" t="s">
        <v>13</v>
      </c>
      <c r="AX327">
        <v>1</v>
      </c>
      <c r="AY327" t="s">
        <v>14</v>
      </c>
      <c r="AZ327" t="s">
        <v>584</v>
      </c>
      <c r="BA327" t="s">
        <v>585</v>
      </c>
      <c r="BB327">
        <v>8</v>
      </c>
      <c r="BC327" t="s">
        <v>51</v>
      </c>
      <c r="BD327" t="s">
        <v>52</v>
      </c>
      <c r="BE327">
        <v>1</v>
      </c>
      <c r="BF327" s="6">
        <v>40297</v>
      </c>
      <c r="BG327" s="7" t="s">
        <v>19</v>
      </c>
      <c r="BI327">
        <v>3</v>
      </c>
      <c r="BJ327">
        <v>473758</v>
      </c>
      <c r="BK327">
        <v>172587</v>
      </c>
      <c r="BL327" t="s">
        <v>586</v>
      </c>
      <c r="BN327" t="s">
        <v>587</v>
      </c>
      <c r="BX327">
        <v>346141</v>
      </c>
    </row>
    <row r="328" spans="1:76" x14ac:dyDescent="0.25">
      <c r="A328">
        <v>381584</v>
      </c>
      <c r="B328">
        <v>295466</v>
      </c>
      <c r="F328" t="s">
        <v>0</v>
      </c>
      <c r="G328" t="s">
        <v>38</v>
      </c>
      <c r="H328" t="s">
        <v>833</v>
      </c>
      <c r="I328" s="8" t="str">
        <f>HYPERLINK(AT328,"Hb")</f>
        <v>Hb</v>
      </c>
      <c r="K328">
        <v>1</v>
      </c>
      <c r="L328" t="s">
        <v>4</v>
      </c>
      <c r="M328">
        <v>101677</v>
      </c>
      <c r="N328" t="s">
        <v>5</v>
      </c>
      <c r="O328" t="s">
        <v>5</v>
      </c>
      <c r="U328" t="s">
        <v>834</v>
      </c>
      <c r="V328" s="1">
        <v>1</v>
      </c>
      <c r="W328" t="s">
        <v>512</v>
      </c>
      <c r="X328" t="s">
        <v>512</v>
      </c>
      <c r="Y328" s="2" t="s">
        <v>156</v>
      </c>
      <c r="Z328" s="3">
        <v>2</v>
      </c>
      <c r="AA328" s="4">
        <v>301</v>
      </c>
      <c r="AB328" s="4" t="s">
        <v>512</v>
      </c>
      <c r="AC328" t="s">
        <v>835</v>
      </c>
      <c r="AD328">
        <v>2007</v>
      </c>
      <c r="AE328">
        <v>6</v>
      </c>
      <c r="AF328">
        <v>8</v>
      </c>
      <c r="AG328" t="s">
        <v>836</v>
      </c>
      <c r="AH328" t="s">
        <v>46</v>
      </c>
      <c r="AJ328" t="s">
        <v>5</v>
      </c>
      <c r="AK328" t="s">
        <v>11</v>
      </c>
      <c r="AL328">
        <v>263328</v>
      </c>
      <c r="AM328">
        <v>6646100</v>
      </c>
      <c r="AN328" s="4">
        <v>263000</v>
      </c>
      <c r="AO328" s="4">
        <v>6647000</v>
      </c>
      <c r="AP328">
        <v>7</v>
      </c>
      <c r="AR328">
        <v>8</v>
      </c>
      <c r="AS328" t="s">
        <v>47</v>
      </c>
      <c r="AT328" t="s">
        <v>837</v>
      </c>
      <c r="AU328">
        <v>101677</v>
      </c>
      <c r="AW328" s="5" t="s">
        <v>13</v>
      </c>
      <c r="AX328">
        <v>1</v>
      </c>
      <c r="AY328" t="s">
        <v>14</v>
      </c>
      <c r="AZ328" t="s">
        <v>838</v>
      </c>
      <c r="BA328" t="s">
        <v>839</v>
      </c>
      <c r="BB328">
        <v>8</v>
      </c>
      <c r="BC328" t="s">
        <v>51</v>
      </c>
      <c r="BD328" t="s">
        <v>52</v>
      </c>
      <c r="BE328">
        <v>1</v>
      </c>
      <c r="BF328" s="6">
        <v>39590</v>
      </c>
      <c r="BG328" s="7" t="s">
        <v>19</v>
      </c>
      <c r="BI328">
        <v>3</v>
      </c>
      <c r="BJ328">
        <v>468019</v>
      </c>
      <c r="BK328">
        <v>172588</v>
      </c>
      <c r="BL328" t="s">
        <v>840</v>
      </c>
      <c r="BN328" t="s">
        <v>841</v>
      </c>
      <c r="BX328">
        <v>381584</v>
      </c>
    </row>
    <row r="329" spans="1:76" x14ac:dyDescent="0.25">
      <c r="A329">
        <v>311834</v>
      </c>
      <c r="B329">
        <v>290142</v>
      </c>
      <c r="F329" t="s">
        <v>0</v>
      </c>
      <c r="G329" t="s">
        <v>38</v>
      </c>
      <c r="H329" t="s">
        <v>328</v>
      </c>
      <c r="I329" s="8" t="str">
        <f>HYPERLINK(AT329,"Hb")</f>
        <v>Hb</v>
      </c>
      <c r="K329">
        <v>1</v>
      </c>
      <c r="L329" t="s">
        <v>4</v>
      </c>
      <c r="M329">
        <v>101677</v>
      </c>
      <c r="N329" t="s">
        <v>5</v>
      </c>
      <c r="O329" t="s">
        <v>5</v>
      </c>
      <c r="U329" t="s">
        <v>329</v>
      </c>
      <c r="V329" s="1">
        <v>1</v>
      </c>
      <c r="W329" t="s">
        <v>7</v>
      </c>
      <c r="X329" t="s">
        <v>278</v>
      </c>
      <c r="Y329" s="2" t="s">
        <v>156</v>
      </c>
      <c r="Z329" s="3">
        <v>2</v>
      </c>
      <c r="AA329" s="4">
        <v>219</v>
      </c>
      <c r="AB329" t="s">
        <v>278</v>
      </c>
      <c r="AC329" t="s">
        <v>330</v>
      </c>
      <c r="AD329">
        <v>2008</v>
      </c>
      <c r="AE329">
        <v>6</v>
      </c>
      <c r="AF329">
        <v>14</v>
      </c>
      <c r="AG329" t="s">
        <v>331</v>
      </c>
      <c r="AH329" t="s">
        <v>332</v>
      </c>
      <c r="AJ329" t="s">
        <v>5</v>
      </c>
      <c r="AK329" t="s">
        <v>11</v>
      </c>
      <c r="AL329">
        <v>252729</v>
      </c>
      <c r="AM329">
        <v>6643241</v>
      </c>
      <c r="AN329" s="4">
        <v>253000</v>
      </c>
      <c r="AO329" s="4">
        <v>6643000</v>
      </c>
      <c r="AP329">
        <v>1</v>
      </c>
      <c r="AR329">
        <v>8</v>
      </c>
      <c r="AS329" t="s">
        <v>47</v>
      </c>
      <c r="AT329" t="s">
        <v>333</v>
      </c>
      <c r="AU329">
        <v>101677</v>
      </c>
      <c r="AW329" s="5" t="s">
        <v>13</v>
      </c>
      <c r="AX329">
        <v>1</v>
      </c>
      <c r="AY329" t="s">
        <v>14</v>
      </c>
      <c r="AZ329" t="s">
        <v>334</v>
      </c>
      <c r="BA329" t="s">
        <v>335</v>
      </c>
      <c r="BB329">
        <v>8</v>
      </c>
      <c r="BC329" t="s">
        <v>51</v>
      </c>
      <c r="BD329" t="s">
        <v>52</v>
      </c>
      <c r="BE329">
        <v>1</v>
      </c>
      <c r="BF329" s="6">
        <v>42688</v>
      </c>
      <c r="BG329" s="7" t="s">
        <v>19</v>
      </c>
      <c r="BI329">
        <v>3</v>
      </c>
      <c r="BJ329">
        <v>462859</v>
      </c>
      <c r="BK329">
        <v>172577</v>
      </c>
      <c r="BL329" t="s">
        <v>336</v>
      </c>
      <c r="BN329" t="s">
        <v>337</v>
      </c>
      <c r="BX329">
        <v>311834</v>
      </c>
    </row>
    <row r="330" spans="1:76" x14ac:dyDescent="0.25">
      <c r="A330">
        <v>279590</v>
      </c>
      <c r="B330">
        <v>299123</v>
      </c>
      <c r="F330" t="s">
        <v>0</v>
      </c>
      <c r="G330" t="s">
        <v>38</v>
      </c>
      <c r="H330" t="s">
        <v>418</v>
      </c>
      <c r="I330" s="8" t="str">
        <f>HYPERLINK(AT330,"Hb")</f>
        <v>Hb</v>
      </c>
      <c r="K330">
        <v>1</v>
      </c>
      <c r="L330" t="s">
        <v>4</v>
      </c>
      <c r="M330">
        <v>101677</v>
      </c>
      <c r="N330" t="s">
        <v>5</v>
      </c>
      <c r="O330" t="s">
        <v>5</v>
      </c>
      <c r="U330" t="s">
        <v>419</v>
      </c>
      <c r="V330" s="1">
        <v>1</v>
      </c>
      <c r="W330" t="s">
        <v>7</v>
      </c>
      <c r="X330" t="s">
        <v>395</v>
      </c>
      <c r="Y330" s="2" t="s">
        <v>156</v>
      </c>
      <c r="Z330" s="3">
        <v>2</v>
      </c>
      <c r="AA330" s="4">
        <v>220</v>
      </c>
      <c r="AB330" s="4" t="s">
        <v>395</v>
      </c>
      <c r="AC330" t="s">
        <v>420</v>
      </c>
      <c r="AD330">
        <v>2008</v>
      </c>
      <c r="AE330">
        <v>8</v>
      </c>
      <c r="AF330">
        <v>16</v>
      </c>
      <c r="AG330" t="s">
        <v>254</v>
      </c>
      <c r="AH330" t="s">
        <v>254</v>
      </c>
      <c r="AJ330" t="s">
        <v>5</v>
      </c>
      <c r="AK330" t="s">
        <v>11</v>
      </c>
      <c r="AL330">
        <v>244534</v>
      </c>
      <c r="AM330">
        <v>6644200</v>
      </c>
      <c r="AN330" s="4">
        <v>245000</v>
      </c>
      <c r="AO330" s="4">
        <v>6645000</v>
      </c>
      <c r="AP330">
        <v>7</v>
      </c>
      <c r="AR330">
        <v>8</v>
      </c>
      <c r="AS330" t="s">
        <v>47</v>
      </c>
      <c r="AT330" t="s">
        <v>421</v>
      </c>
      <c r="AU330">
        <v>101677</v>
      </c>
      <c r="AW330" s="5" t="s">
        <v>13</v>
      </c>
      <c r="AX330">
        <v>1</v>
      </c>
      <c r="AY330" t="s">
        <v>14</v>
      </c>
      <c r="AZ330" t="s">
        <v>422</v>
      </c>
      <c r="BA330" t="s">
        <v>423</v>
      </c>
      <c r="BB330">
        <v>8</v>
      </c>
      <c r="BC330" t="s">
        <v>51</v>
      </c>
      <c r="BD330" t="s">
        <v>52</v>
      </c>
      <c r="BE330">
        <v>1</v>
      </c>
      <c r="BF330" s="6">
        <v>40539</v>
      </c>
      <c r="BG330" s="7" t="s">
        <v>19</v>
      </c>
      <c r="BI330">
        <v>3</v>
      </c>
      <c r="BJ330">
        <v>472343</v>
      </c>
      <c r="BK330">
        <v>172579</v>
      </c>
      <c r="BL330" t="s">
        <v>424</v>
      </c>
      <c r="BN330" t="s">
        <v>425</v>
      </c>
      <c r="BX330">
        <v>279590</v>
      </c>
    </row>
    <row r="331" spans="1:76" x14ac:dyDescent="0.25">
      <c r="A331">
        <v>279591</v>
      </c>
      <c r="B331">
        <v>299124</v>
      </c>
      <c r="F331" t="s">
        <v>0</v>
      </c>
      <c r="G331" t="s">
        <v>38</v>
      </c>
      <c r="H331" t="s">
        <v>426</v>
      </c>
      <c r="I331" s="8" t="str">
        <f>HYPERLINK(AT331,"Hb")</f>
        <v>Hb</v>
      </c>
      <c r="K331">
        <v>1</v>
      </c>
      <c r="L331" t="s">
        <v>4</v>
      </c>
      <c r="M331">
        <v>101677</v>
      </c>
      <c r="N331" t="s">
        <v>5</v>
      </c>
      <c r="O331" t="s">
        <v>5</v>
      </c>
      <c r="U331" t="s">
        <v>419</v>
      </c>
      <c r="V331" s="1">
        <v>1</v>
      </c>
      <c r="W331" t="s">
        <v>7</v>
      </c>
      <c r="X331" t="s">
        <v>395</v>
      </c>
      <c r="Y331" s="2" t="s">
        <v>156</v>
      </c>
      <c r="Z331" s="3">
        <v>2</v>
      </c>
      <c r="AA331" s="4">
        <v>220</v>
      </c>
      <c r="AB331" s="4" t="s">
        <v>395</v>
      </c>
      <c r="AC331" t="s">
        <v>427</v>
      </c>
      <c r="AD331">
        <v>2008</v>
      </c>
      <c r="AE331">
        <v>8</v>
      </c>
      <c r="AF331">
        <v>16</v>
      </c>
      <c r="AG331" t="s">
        <v>254</v>
      </c>
      <c r="AH331" t="s">
        <v>254</v>
      </c>
      <c r="AJ331" t="s">
        <v>5</v>
      </c>
      <c r="AK331" t="s">
        <v>11</v>
      </c>
      <c r="AL331">
        <v>244534</v>
      </c>
      <c r="AM331">
        <v>6644200</v>
      </c>
      <c r="AN331" s="4">
        <v>245000</v>
      </c>
      <c r="AO331" s="4">
        <v>6645000</v>
      </c>
      <c r="AP331">
        <v>7</v>
      </c>
      <c r="AR331">
        <v>8</v>
      </c>
      <c r="AS331" t="s">
        <v>47</v>
      </c>
      <c r="AT331" t="s">
        <v>428</v>
      </c>
      <c r="AU331">
        <v>101677</v>
      </c>
      <c r="AW331" s="5" t="s">
        <v>13</v>
      </c>
      <c r="AX331">
        <v>1</v>
      </c>
      <c r="AY331" t="s">
        <v>14</v>
      </c>
      <c r="AZ331" t="s">
        <v>422</v>
      </c>
      <c r="BA331" t="s">
        <v>429</v>
      </c>
      <c r="BB331">
        <v>8</v>
      </c>
      <c r="BC331" t="s">
        <v>51</v>
      </c>
      <c r="BD331" t="s">
        <v>52</v>
      </c>
      <c r="BE331">
        <v>1</v>
      </c>
      <c r="BF331" s="6">
        <v>40539</v>
      </c>
      <c r="BG331" s="7" t="s">
        <v>19</v>
      </c>
      <c r="BI331">
        <v>3</v>
      </c>
      <c r="BJ331">
        <v>472344</v>
      </c>
      <c r="BK331">
        <v>172580</v>
      </c>
      <c r="BL331" t="s">
        <v>430</v>
      </c>
      <c r="BN331" t="s">
        <v>431</v>
      </c>
      <c r="BX331">
        <v>279591</v>
      </c>
    </row>
    <row r="332" spans="1:76" x14ac:dyDescent="0.25">
      <c r="A332">
        <v>341677</v>
      </c>
      <c r="B332">
        <v>301317</v>
      </c>
      <c r="F332" t="s">
        <v>0</v>
      </c>
      <c r="G332" t="s">
        <v>38</v>
      </c>
      <c r="H332" t="s">
        <v>510</v>
      </c>
      <c r="I332" s="8" t="str">
        <f>HYPERLINK(AT332,"Hb")</f>
        <v>Hb</v>
      </c>
      <c r="K332">
        <v>1</v>
      </c>
      <c r="L332" t="s">
        <v>4</v>
      </c>
      <c r="M332">
        <v>101677</v>
      </c>
      <c r="N332" t="s">
        <v>5</v>
      </c>
      <c r="O332" t="s">
        <v>5</v>
      </c>
      <c r="U332" t="s">
        <v>511</v>
      </c>
      <c r="V332" s="1">
        <v>1</v>
      </c>
      <c r="W332" t="s">
        <v>512</v>
      </c>
      <c r="X332" t="s">
        <v>512</v>
      </c>
      <c r="Y332" s="2" t="s">
        <v>156</v>
      </c>
      <c r="Z332" s="3">
        <v>2</v>
      </c>
      <c r="AA332" s="4">
        <v>301</v>
      </c>
      <c r="AB332" s="4" t="s">
        <v>512</v>
      </c>
      <c r="AC332" t="s">
        <v>513</v>
      </c>
      <c r="AD332">
        <v>2008</v>
      </c>
      <c r="AE332">
        <v>8</v>
      </c>
      <c r="AF332">
        <v>20</v>
      </c>
      <c r="AG332" t="s">
        <v>254</v>
      </c>
      <c r="AH332" t="s">
        <v>254</v>
      </c>
      <c r="AJ332" t="s">
        <v>5</v>
      </c>
      <c r="AK332" t="s">
        <v>11</v>
      </c>
      <c r="AL332">
        <v>257861</v>
      </c>
      <c r="AM332">
        <v>6648073</v>
      </c>
      <c r="AN332" s="4">
        <v>257000</v>
      </c>
      <c r="AO332" s="4">
        <v>6649000</v>
      </c>
      <c r="AP332">
        <v>7</v>
      </c>
      <c r="AR332">
        <v>8</v>
      </c>
      <c r="AS332" t="s">
        <v>47</v>
      </c>
      <c r="AT332" t="s">
        <v>514</v>
      </c>
      <c r="AU332">
        <v>101677</v>
      </c>
      <c r="AW332" s="5" t="s">
        <v>13</v>
      </c>
      <c r="AX332">
        <v>1</v>
      </c>
      <c r="AY332" t="s">
        <v>14</v>
      </c>
      <c r="AZ332" t="s">
        <v>515</v>
      </c>
      <c r="BA332" t="s">
        <v>516</v>
      </c>
      <c r="BB332">
        <v>8</v>
      </c>
      <c r="BC332" t="s">
        <v>51</v>
      </c>
      <c r="BD332" t="s">
        <v>52</v>
      </c>
      <c r="BE332">
        <v>1</v>
      </c>
      <c r="BF332" s="6">
        <v>41677</v>
      </c>
      <c r="BG332" s="7" t="s">
        <v>19</v>
      </c>
      <c r="BI332">
        <v>3</v>
      </c>
      <c r="BJ332">
        <v>474303</v>
      </c>
      <c r="BK332">
        <v>172589</v>
      </c>
      <c r="BL332" t="s">
        <v>517</v>
      </c>
      <c r="BN332" t="s">
        <v>518</v>
      </c>
      <c r="BX332">
        <v>341677</v>
      </c>
    </row>
    <row r="333" spans="1:76" x14ac:dyDescent="0.25">
      <c r="A333">
        <v>231946</v>
      </c>
      <c r="B333">
        <v>300985</v>
      </c>
      <c r="F333" t="s">
        <v>0</v>
      </c>
      <c r="G333" t="s">
        <v>38</v>
      </c>
      <c r="H333" t="s">
        <v>1133</v>
      </c>
      <c r="I333" s="8" t="str">
        <f>HYPERLINK(AT333,"Hb")</f>
        <v>Hb</v>
      </c>
      <c r="K333">
        <v>1</v>
      </c>
      <c r="L333" t="s">
        <v>4</v>
      </c>
      <c r="M333">
        <v>101677</v>
      </c>
      <c r="N333" t="s">
        <v>5</v>
      </c>
      <c r="O333" t="s">
        <v>5</v>
      </c>
      <c r="U333" t="s">
        <v>1134</v>
      </c>
      <c r="V333" s="1">
        <v>1</v>
      </c>
      <c r="W333" t="s">
        <v>7</v>
      </c>
      <c r="X333" t="s">
        <v>1125</v>
      </c>
      <c r="Y333" t="s">
        <v>1126</v>
      </c>
      <c r="Z333" s="3">
        <v>6</v>
      </c>
      <c r="AA333" s="4">
        <v>602</v>
      </c>
      <c r="AB333" s="4" t="s">
        <v>1125</v>
      </c>
      <c r="AC333" t="s">
        <v>1135</v>
      </c>
      <c r="AD333">
        <v>2010</v>
      </c>
      <c r="AE333">
        <v>7</v>
      </c>
      <c r="AF333">
        <v>13</v>
      </c>
      <c r="AG333" t="s">
        <v>254</v>
      </c>
      <c r="AH333" t="s">
        <v>254</v>
      </c>
      <c r="AJ333" t="s">
        <v>5</v>
      </c>
      <c r="AK333" t="s">
        <v>11</v>
      </c>
      <c r="AL333">
        <v>230796</v>
      </c>
      <c r="AM333">
        <v>6633126</v>
      </c>
      <c r="AN333" s="4">
        <v>231000</v>
      </c>
      <c r="AO333" s="4">
        <v>6633000</v>
      </c>
      <c r="AP333">
        <v>7</v>
      </c>
      <c r="AR333">
        <v>8</v>
      </c>
      <c r="AS333" t="s">
        <v>47</v>
      </c>
      <c r="AT333" t="s">
        <v>1136</v>
      </c>
      <c r="AU333">
        <v>101677</v>
      </c>
      <c r="AW333" s="5" t="s">
        <v>13</v>
      </c>
      <c r="AX333">
        <v>1</v>
      </c>
      <c r="AY333" t="s">
        <v>14</v>
      </c>
      <c r="AZ333" t="s">
        <v>1137</v>
      </c>
      <c r="BA333" t="s">
        <v>1138</v>
      </c>
      <c r="BB333">
        <v>8</v>
      </c>
      <c r="BC333" t="s">
        <v>51</v>
      </c>
      <c r="BD333" t="s">
        <v>52</v>
      </c>
      <c r="BE333">
        <v>1</v>
      </c>
      <c r="BF333" s="6">
        <v>41677</v>
      </c>
      <c r="BG333" s="7" t="s">
        <v>19</v>
      </c>
      <c r="BI333">
        <v>3</v>
      </c>
      <c r="BJ333">
        <v>474004</v>
      </c>
      <c r="BK333">
        <v>172594</v>
      </c>
      <c r="BL333" t="s">
        <v>1139</v>
      </c>
      <c r="BN333" t="s">
        <v>1140</v>
      </c>
      <c r="BX333">
        <v>231946</v>
      </c>
    </row>
    <row r="334" spans="1:76" x14ac:dyDescent="0.25">
      <c r="A334">
        <v>322648</v>
      </c>
      <c r="B334">
        <v>301422</v>
      </c>
      <c r="F334" t="s">
        <v>0</v>
      </c>
      <c r="G334" t="s">
        <v>38</v>
      </c>
      <c r="H334" t="s">
        <v>363</v>
      </c>
      <c r="I334" s="8" t="str">
        <f>HYPERLINK(AT334,"Hb")</f>
        <v>Hb</v>
      </c>
      <c r="K334">
        <v>1</v>
      </c>
      <c r="L334" t="s">
        <v>4</v>
      </c>
      <c r="M334">
        <v>101677</v>
      </c>
      <c r="N334" t="s">
        <v>5</v>
      </c>
      <c r="O334" t="s">
        <v>5</v>
      </c>
      <c r="U334" t="s">
        <v>364</v>
      </c>
      <c r="V334" s="1">
        <v>1</v>
      </c>
      <c r="W334" t="s">
        <v>7</v>
      </c>
      <c r="X334" t="s">
        <v>278</v>
      </c>
      <c r="Y334" s="2" t="s">
        <v>156</v>
      </c>
      <c r="Z334" s="3">
        <v>2</v>
      </c>
      <c r="AA334" s="4">
        <v>219</v>
      </c>
      <c r="AB334" t="s">
        <v>278</v>
      </c>
      <c r="AC334" t="s">
        <v>365</v>
      </c>
      <c r="AD334">
        <v>2011</v>
      </c>
      <c r="AE334">
        <v>6</v>
      </c>
      <c r="AF334">
        <v>21</v>
      </c>
      <c r="AG334" t="s">
        <v>254</v>
      </c>
      <c r="AH334" t="s">
        <v>254</v>
      </c>
      <c r="AJ334" t="s">
        <v>5</v>
      </c>
      <c r="AK334" t="s">
        <v>11</v>
      </c>
      <c r="AL334">
        <v>254701</v>
      </c>
      <c r="AM334">
        <v>6647466</v>
      </c>
      <c r="AN334" s="4">
        <v>255000</v>
      </c>
      <c r="AO334" s="4">
        <v>6647000</v>
      </c>
      <c r="AP334">
        <v>7</v>
      </c>
      <c r="AR334">
        <v>8</v>
      </c>
      <c r="AS334" t="s">
        <v>47</v>
      </c>
      <c r="AT334" t="s">
        <v>366</v>
      </c>
      <c r="AU334">
        <v>101677</v>
      </c>
      <c r="AW334" s="5" t="s">
        <v>13</v>
      </c>
      <c r="AX334">
        <v>1</v>
      </c>
      <c r="AY334" t="s">
        <v>14</v>
      </c>
      <c r="AZ334" t="s">
        <v>367</v>
      </c>
      <c r="BA334" t="s">
        <v>368</v>
      </c>
      <c r="BB334">
        <v>8</v>
      </c>
      <c r="BC334" t="s">
        <v>51</v>
      </c>
      <c r="BD334" t="s">
        <v>52</v>
      </c>
      <c r="BE334">
        <v>1</v>
      </c>
      <c r="BF334" s="6">
        <v>41677</v>
      </c>
      <c r="BG334" s="7" t="s">
        <v>19</v>
      </c>
      <c r="BI334">
        <v>3</v>
      </c>
      <c r="BJ334">
        <v>474408</v>
      </c>
      <c r="BK334">
        <v>172578</v>
      </c>
      <c r="BL334" t="s">
        <v>369</v>
      </c>
      <c r="BN334" t="s">
        <v>370</v>
      </c>
      <c r="BX334">
        <v>322648</v>
      </c>
    </row>
    <row r="335" spans="1:76" x14ac:dyDescent="0.25">
      <c r="A335">
        <v>233768</v>
      </c>
      <c r="B335">
        <v>324201</v>
      </c>
      <c r="F335" t="s">
        <v>0</v>
      </c>
      <c r="G335" t="s">
        <v>38</v>
      </c>
      <c r="H335" t="s">
        <v>1123</v>
      </c>
      <c r="I335" s="8" t="str">
        <f>HYPERLINK(AT335,"Hb")</f>
        <v>Hb</v>
      </c>
      <c r="K335">
        <v>1</v>
      </c>
      <c r="L335" t="s">
        <v>4</v>
      </c>
      <c r="M335">
        <v>101677</v>
      </c>
      <c r="N335" t="s">
        <v>5</v>
      </c>
      <c r="O335" t="s">
        <v>5</v>
      </c>
      <c r="U335" t="s">
        <v>1124</v>
      </c>
      <c r="V335" s="1">
        <v>1</v>
      </c>
      <c r="W335" t="s">
        <v>7</v>
      </c>
      <c r="X335" t="s">
        <v>1125</v>
      </c>
      <c r="Y335" t="s">
        <v>1126</v>
      </c>
      <c r="Z335" s="3">
        <v>6</v>
      </c>
      <c r="AA335" s="4">
        <v>602</v>
      </c>
      <c r="AB335" s="4" t="s">
        <v>1125</v>
      </c>
      <c r="AC335" t="s">
        <v>1127</v>
      </c>
      <c r="AD335">
        <v>2013</v>
      </c>
      <c r="AE335">
        <v>9</v>
      </c>
      <c r="AF335">
        <v>25</v>
      </c>
      <c r="AG335" t="s">
        <v>467</v>
      </c>
      <c r="AH335" t="s">
        <v>332</v>
      </c>
      <c r="AJ335" t="s">
        <v>5</v>
      </c>
      <c r="AK335" t="s">
        <v>11</v>
      </c>
      <c r="AL335">
        <v>231503</v>
      </c>
      <c r="AM335">
        <v>6630337</v>
      </c>
      <c r="AN335" s="4">
        <v>231000</v>
      </c>
      <c r="AO335" s="4">
        <v>6631000</v>
      </c>
      <c r="AP335">
        <v>361</v>
      </c>
      <c r="AR335">
        <v>8</v>
      </c>
      <c r="AS335" t="s">
        <v>47</v>
      </c>
      <c r="AT335" t="s">
        <v>1128</v>
      </c>
      <c r="AU335">
        <v>101677</v>
      </c>
      <c r="AW335" s="5" t="s">
        <v>13</v>
      </c>
      <c r="AX335">
        <v>1</v>
      </c>
      <c r="AY335" t="s">
        <v>14</v>
      </c>
      <c r="AZ335" t="s">
        <v>1129</v>
      </c>
      <c r="BA335" t="s">
        <v>1130</v>
      </c>
      <c r="BB335">
        <v>8</v>
      </c>
      <c r="BC335" t="s">
        <v>51</v>
      </c>
      <c r="BD335" t="s">
        <v>52</v>
      </c>
      <c r="BE335">
        <v>1</v>
      </c>
      <c r="BF335" s="6">
        <v>42688</v>
      </c>
      <c r="BG335" s="7" t="s">
        <v>19</v>
      </c>
      <c r="BI335">
        <v>3</v>
      </c>
      <c r="BJ335">
        <v>495717</v>
      </c>
      <c r="BK335">
        <v>172595</v>
      </c>
      <c r="BL335" t="s">
        <v>1131</v>
      </c>
      <c r="BN335" t="s">
        <v>1132</v>
      </c>
      <c r="BX335">
        <v>233768</v>
      </c>
    </row>
    <row r="336" spans="1:76" x14ac:dyDescent="0.25">
      <c r="A336">
        <v>444827</v>
      </c>
      <c r="B336">
        <v>323409</v>
      </c>
      <c r="F336" t="s">
        <v>0</v>
      </c>
      <c r="G336" t="s">
        <v>38</v>
      </c>
      <c r="H336" t="s">
        <v>101</v>
      </c>
      <c r="I336" s="8" t="str">
        <f>HYPERLINK(AT336,"Hb")</f>
        <v>Hb</v>
      </c>
      <c r="K336">
        <v>1</v>
      </c>
      <c r="L336" t="s">
        <v>4</v>
      </c>
      <c r="M336">
        <v>101677</v>
      </c>
      <c r="N336" t="s">
        <v>5</v>
      </c>
      <c r="O336" t="s">
        <v>5</v>
      </c>
      <c r="U336" t="s">
        <v>102</v>
      </c>
      <c r="V336" s="1">
        <v>1</v>
      </c>
      <c r="W336" t="s">
        <v>7</v>
      </c>
      <c r="X336" t="s">
        <v>103</v>
      </c>
      <c r="Y336" s="2" t="s">
        <v>9</v>
      </c>
      <c r="Z336" s="3">
        <v>1</v>
      </c>
      <c r="AA336" s="4">
        <v>123</v>
      </c>
      <c r="AB336" t="s">
        <v>104</v>
      </c>
      <c r="AC336" t="s">
        <v>105</v>
      </c>
      <c r="AD336">
        <v>2014</v>
      </c>
      <c r="AE336">
        <v>7</v>
      </c>
      <c r="AF336">
        <v>20</v>
      </c>
      <c r="AG336" t="s">
        <v>106</v>
      </c>
      <c r="AH336" t="s">
        <v>106</v>
      </c>
      <c r="AJ336" t="s">
        <v>5</v>
      </c>
      <c r="AK336" t="s">
        <v>11</v>
      </c>
      <c r="AL336">
        <v>282179</v>
      </c>
      <c r="AM336">
        <v>6621234</v>
      </c>
      <c r="AN336" s="4">
        <v>283000</v>
      </c>
      <c r="AO336" s="4">
        <v>6621000</v>
      </c>
      <c r="AP336">
        <v>7</v>
      </c>
      <c r="AR336">
        <v>8</v>
      </c>
      <c r="AS336" t="s">
        <v>47</v>
      </c>
      <c r="AT336" t="s">
        <v>107</v>
      </c>
      <c r="AU336">
        <v>101677</v>
      </c>
      <c r="AW336" s="5" t="s">
        <v>13</v>
      </c>
      <c r="AX336">
        <v>1</v>
      </c>
      <c r="AY336" t="s">
        <v>14</v>
      </c>
      <c r="AZ336" t="s">
        <v>108</v>
      </c>
      <c r="BA336" t="s">
        <v>109</v>
      </c>
      <c r="BB336">
        <v>8</v>
      </c>
      <c r="BC336" t="s">
        <v>51</v>
      </c>
      <c r="BD336" t="s">
        <v>52</v>
      </c>
      <c r="BE336">
        <v>1</v>
      </c>
      <c r="BF336" s="6">
        <v>42011</v>
      </c>
      <c r="BG336" s="7" t="s">
        <v>19</v>
      </c>
      <c r="BI336">
        <v>3</v>
      </c>
      <c r="BJ336">
        <v>494964</v>
      </c>
      <c r="BK336">
        <v>172571</v>
      </c>
      <c r="BL336" t="s">
        <v>110</v>
      </c>
      <c r="BN336" t="s">
        <v>111</v>
      </c>
      <c r="BX336">
        <v>444827</v>
      </c>
    </row>
    <row r="337" spans="1:76" x14ac:dyDescent="0.25">
      <c r="A337">
        <v>231204</v>
      </c>
      <c r="B337">
        <v>326802</v>
      </c>
      <c r="F337" t="s">
        <v>0</v>
      </c>
      <c r="G337" t="s">
        <v>38</v>
      </c>
      <c r="H337" t="s">
        <v>1141</v>
      </c>
      <c r="I337" s="8" t="str">
        <f>HYPERLINK(AT337,"Hb")</f>
        <v>Hb</v>
      </c>
      <c r="K337">
        <v>1</v>
      </c>
      <c r="L337" t="s">
        <v>4</v>
      </c>
      <c r="M337">
        <v>101677</v>
      </c>
      <c r="N337" t="s">
        <v>5</v>
      </c>
      <c r="O337" t="s">
        <v>5</v>
      </c>
      <c r="U337" t="s">
        <v>1134</v>
      </c>
      <c r="V337" s="1">
        <v>1</v>
      </c>
      <c r="W337" t="s">
        <v>7</v>
      </c>
      <c r="X337" t="s">
        <v>1125</v>
      </c>
      <c r="Y337" t="s">
        <v>1126</v>
      </c>
      <c r="Z337" s="3">
        <v>6</v>
      </c>
      <c r="AA337" s="4">
        <v>602</v>
      </c>
      <c r="AB337" s="4" t="s">
        <v>1125</v>
      </c>
      <c r="AC337" t="s">
        <v>1142</v>
      </c>
      <c r="AD337">
        <v>2014</v>
      </c>
      <c r="AE337">
        <v>6</v>
      </c>
      <c r="AF337">
        <v>30</v>
      </c>
      <c r="AG337" t="s">
        <v>1143</v>
      </c>
      <c r="AH337" t="s">
        <v>1143</v>
      </c>
      <c r="AJ337" t="s">
        <v>5</v>
      </c>
      <c r="AK337" t="s">
        <v>11</v>
      </c>
      <c r="AL337">
        <v>230502</v>
      </c>
      <c r="AM337">
        <v>6633651</v>
      </c>
      <c r="AN337" s="4">
        <v>231000</v>
      </c>
      <c r="AO337" s="4">
        <v>6633000</v>
      </c>
      <c r="AP337">
        <v>707</v>
      </c>
      <c r="AR337">
        <v>8</v>
      </c>
      <c r="AS337" t="s">
        <v>47</v>
      </c>
      <c r="AT337" t="s">
        <v>1144</v>
      </c>
      <c r="AU337">
        <v>101677</v>
      </c>
      <c r="AW337" s="5" t="s">
        <v>13</v>
      </c>
      <c r="AX337">
        <v>1</v>
      </c>
      <c r="AY337" t="s">
        <v>14</v>
      </c>
      <c r="AZ337" t="s">
        <v>1145</v>
      </c>
      <c r="BA337" t="s">
        <v>1146</v>
      </c>
      <c r="BB337">
        <v>8</v>
      </c>
      <c r="BC337" t="s">
        <v>51</v>
      </c>
      <c r="BD337" t="s">
        <v>52</v>
      </c>
      <c r="BE337">
        <v>1</v>
      </c>
      <c r="BF337" s="6">
        <v>42131</v>
      </c>
      <c r="BG337" s="7" t="s">
        <v>19</v>
      </c>
      <c r="BI337">
        <v>3</v>
      </c>
      <c r="BJ337">
        <v>497824</v>
      </c>
      <c r="BK337">
        <v>172597</v>
      </c>
      <c r="BL337" t="s">
        <v>1147</v>
      </c>
      <c r="BN337" t="s">
        <v>1148</v>
      </c>
      <c r="BX337">
        <v>231204</v>
      </c>
    </row>
    <row r="338" spans="1:76" x14ac:dyDescent="0.25">
      <c r="A338">
        <v>247312</v>
      </c>
      <c r="B338">
        <v>327000</v>
      </c>
      <c r="F338" t="s">
        <v>0</v>
      </c>
      <c r="G338" t="s">
        <v>38</v>
      </c>
      <c r="H338" t="s">
        <v>1154</v>
      </c>
      <c r="I338" s="8" t="str">
        <f>HYPERLINK(AT338,"Hb")</f>
        <v>Hb</v>
      </c>
      <c r="K338">
        <v>1</v>
      </c>
      <c r="L338" t="s">
        <v>4</v>
      </c>
      <c r="M338">
        <v>101677</v>
      </c>
      <c r="N338" t="s">
        <v>5</v>
      </c>
      <c r="O338" t="s">
        <v>5</v>
      </c>
      <c r="U338" t="s">
        <v>1155</v>
      </c>
      <c r="V338" s="1">
        <v>1</v>
      </c>
      <c r="W338" t="s">
        <v>7</v>
      </c>
      <c r="X338" t="s">
        <v>1125</v>
      </c>
      <c r="Y338" t="s">
        <v>1126</v>
      </c>
      <c r="Z338" s="3">
        <v>6</v>
      </c>
      <c r="AA338" s="4">
        <v>602</v>
      </c>
      <c r="AB338" s="4" t="s">
        <v>1125</v>
      </c>
      <c r="AC338" t="s">
        <v>1156</v>
      </c>
      <c r="AD338">
        <v>2014</v>
      </c>
      <c r="AE338">
        <v>9</v>
      </c>
      <c r="AF338">
        <v>29</v>
      </c>
      <c r="AG338" t="s">
        <v>1157</v>
      </c>
      <c r="AH338" t="s">
        <v>1157</v>
      </c>
      <c r="AJ338" t="s">
        <v>5</v>
      </c>
      <c r="AK338" t="s">
        <v>11</v>
      </c>
      <c r="AL338">
        <v>234938</v>
      </c>
      <c r="AM338">
        <v>6627219</v>
      </c>
      <c r="AN338" s="4">
        <v>235000</v>
      </c>
      <c r="AO338" s="4">
        <v>6627000</v>
      </c>
      <c r="AP338">
        <v>707</v>
      </c>
      <c r="AR338">
        <v>8</v>
      </c>
      <c r="AS338" t="s">
        <v>47</v>
      </c>
      <c r="AT338" t="s">
        <v>1158</v>
      </c>
      <c r="AU338">
        <v>101677</v>
      </c>
      <c r="AW338" s="5" t="s">
        <v>13</v>
      </c>
      <c r="AX338">
        <v>1</v>
      </c>
      <c r="AY338" t="s">
        <v>14</v>
      </c>
      <c r="AZ338" t="s">
        <v>1159</v>
      </c>
      <c r="BA338" t="s">
        <v>1160</v>
      </c>
      <c r="BB338">
        <v>8</v>
      </c>
      <c r="BC338" t="s">
        <v>51</v>
      </c>
      <c r="BD338" t="s">
        <v>52</v>
      </c>
      <c r="BE338">
        <v>1</v>
      </c>
      <c r="BF338" s="6">
        <v>42131</v>
      </c>
      <c r="BG338" s="7" t="s">
        <v>19</v>
      </c>
      <c r="BI338">
        <v>3</v>
      </c>
      <c r="BJ338">
        <v>498011</v>
      </c>
      <c r="BK338">
        <v>172596</v>
      </c>
      <c r="BL338" t="s">
        <v>1161</v>
      </c>
      <c r="BN338" t="s">
        <v>1162</v>
      </c>
      <c r="BX338">
        <v>247312</v>
      </c>
    </row>
    <row r="339" spans="1:76" x14ac:dyDescent="0.25">
      <c r="A339">
        <v>234219</v>
      </c>
      <c r="B339">
        <v>326669</v>
      </c>
      <c r="F339" t="s">
        <v>0</v>
      </c>
      <c r="G339" t="s">
        <v>38</v>
      </c>
      <c r="H339" t="s">
        <v>1263</v>
      </c>
      <c r="I339" s="8" t="str">
        <f>HYPERLINK(AT339,"Hb")</f>
        <v>Hb</v>
      </c>
      <c r="K339">
        <v>1</v>
      </c>
      <c r="L339" t="s">
        <v>4</v>
      </c>
      <c r="M339">
        <v>101677</v>
      </c>
      <c r="N339" t="s">
        <v>5</v>
      </c>
      <c r="O339" t="s">
        <v>5</v>
      </c>
      <c r="P339" s="13" t="s">
        <v>1264</v>
      </c>
      <c r="U339" t="s">
        <v>1265</v>
      </c>
      <c r="V339" s="1">
        <v>1</v>
      </c>
      <c r="W339" t="s">
        <v>7</v>
      </c>
      <c r="X339" t="s">
        <v>1266</v>
      </c>
      <c r="Y339" t="s">
        <v>1126</v>
      </c>
      <c r="Z339" s="3">
        <v>6</v>
      </c>
      <c r="AA339" s="4">
        <v>626</v>
      </c>
      <c r="AB339" s="4" t="s">
        <v>1266</v>
      </c>
      <c r="AC339" t="s">
        <v>1267</v>
      </c>
      <c r="AD339">
        <v>2014</v>
      </c>
      <c r="AE339">
        <v>6</v>
      </c>
      <c r="AF339">
        <v>18</v>
      </c>
      <c r="AG339" t="s">
        <v>1157</v>
      </c>
      <c r="AH339" t="s">
        <v>1157</v>
      </c>
      <c r="AJ339" t="s">
        <v>5</v>
      </c>
      <c r="AK339" t="s">
        <v>11</v>
      </c>
      <c r="AL339">
        <v>231677</v>
      </c>
      <c r="AM339">
        <v>6635555</v>
      </c>
      <c r="AN339" s="4">
        <v>231000</v>
      </c>
      <c r="AO339" s="4">
        <v>6635000</v>
      </c>
      <c r="AP339">
        <v>707</v>
      </c>
      <c r="AR339">
        <v>8</v>
      </c>
      <c r="AS339" t="s">
        <v>47</v>
      </c>
      <c r="AT339" t="s">
        <v>1268</v>
      </c>
      <c r="AU339">
        <v>101677</v>
      </c>
      <c r="AW339" s="5" t="s">
        <v>13</v>
      </c>
      <c r="AX339">
        <v>1</v>
      </c>
      <c r="AY339" t="s">
        <v>14</v>
      </c>
      <c r="AZ339" t="s">
        <v>1269</v>
      </c>
      <c r="BA339" t="s">
        <v>1270</v>
      </c>
      <c r="BB339">
        <v>8</v>
      </c>
      <c r="BC339" t="s">
        <v>51</v>
      </c>
      <c r="BD339" t="s">
        <v>52</v>
      </c>
      <c r="BE339">
        <v>1</v>
      </c>
      <c r="BF339" s="6">
        <v>42131</v>
      </c>
      <c r="BG339" s="7" t="s">
        <v>19</v>
      </c>
      <c r="BI339">
        <v>3</v>
      </c>
      <c r="BJ339">
        <v>497714</v>
      </c>
      <c r="BK339">
        <v>172599</v>
      </c>
      <c r="BL339" t="s">
        <v>1271</v>
      </c>
      <c r="BN339" t="s">
        <v>1272</v>
      </c>
      <c r="BX339">
        <v>234219</v>
      </c>
    </row>
    <row r="340" spans="1:76" x14ac:dyDescent="0.25">
      <c r="A340">
        <v>243055</v>
      </c>
      <c r="B340">
        <v>326581</v>
      </c>
      <c r="F340" t="s">
        <v>0</v>
      </c>
      <c r="G340" t="s">
        <v>38</v>
      </c>
      <c r="H340" t="s">
        <v>1289</v>
      </c>
      <c r="I340" s="8" t="str">
        <f>HYPERLINK(AT340,"Hb")</f>
        <v>Hb</v>
      </c>
      <c r="K340">
        <v>1</v>
      </c>
      <c r="L340" t="s">
        <v>4</v>
      </c>
      <c r="M340">
        <v>101677</v>
      </c>
      <c r="N340" t="s">
        <v>5</v>
      </c>
      <c r="O340" t="s">
        <v>5</v>
      </c>
      <c r="U340" t="s">
        <v>1282</v>
      </c>
      <c r="V340" s="1">
        <v>1</v>
      </c>
      <c r="W340" t="s">
        <v>7</v>
      </c>
      <c r="X340" t="s">
        <v>1266</v>
      </c>
      <c r="Y340" t="s">
        <v>1126</v>
      </c>
      <c r="Z340" s="3">
        <v>6</v>
      </c>
      <c r="AA340" s="4">
        <v>626</v>
      </c>
      <c r="AB340" s="4" t="s">
        <v>1266</v>
      </c>
      <c r="AC340" t="s">
        <v>1290</v>
      </c>
      <c r="AD340">
        <v>2014</v>
      </c>
      <c r="AE340">
        <v>5</v>
      </c>
      <c r="AF340">
        <v>22</v>
      </c>
      <c r="AG340" t="s">
        <v>467</v>
      </c>
      <c r="AH340" t="s">
        <v>467</v>
      </c>
      <c r="AJ340" t="s">
        <v>5</v>
      </c>
      <c r="AK340" t="s">
        <v>11</v>
      </c>
      <c r="AL340">
        <v>233759</v>
      </c>
      <c r="AM340">
        <v>6647418</v>
      </c>
      <c r="AN340" s="4">
        <v>233000</v>
      </c>
      <c r="AO340" s="4">
        <v>6647000</v>
      </c>
      <c r="AP340">
        <v>707</v>
      </c>
      <c r="AR340">
        <v>8</v>
      </c>
      <c r="AS340" t="s">
        <v>47</v>
      </c>
      <c r="AT340" t="s">
        <v>1291</v>
      </c>
      <c r="AU340">
        <v>101677</v>
      </c>
      <c r="AW340" s="5" t="s">
        <v>13</v>
      </c>
      <c r="AX340">
        <v>1</v>
      </c>
      <c r="AY340" t="s">
        <v>14</v>
      </c>
      <c r="AZ340" t="s">
        <v>1292</v>
      </c>
      <c r="BA340" t="s">
        <v>1293</v>
      </c>
      <c r="BB340">
        <v>8</v>
      </c>
      <c r="BC340" t="s">
        <v>51</v>
      </c>
      <c r="BD340" t="s">
        <v>52</v>
      </c>
      <c r="BE340">
        <v>1</v>
      </c>
      <c r="BF340" s="6">
        <v>42131</v>
      </c>
      <c r="BG340" s="7" t="s">
        <v>19</v>
      </c>
      <c r="BI340">
        <v>3</v>
      </c>
      <c r="BJ340">
        <v>497634</v>
      </c>
      <c r="BK340">
        <v>172601</v>
      </c>
      <c r="BL340" t="s">
        <v>1294</v>
      </c>
      <c r="BN340" t="s">
        <v>1295</v>
      </c>
      <c r="BX340">
        <v>243055</v>
      </c>
    </row>
    <row r="341" spans="1:76" x14ac:dyDescent="0.25">
      <c r="A341">
        <v>254052</v>
      </c>
      <c r="B341">
        <v>326990</v>
      </c>
      <c r="F341" t="s">
        <v>0</v>
      </c>
      <c r="G341" t="s">
        <v>38</v>
      </c>
      <c r="H341" t="s">
        <v>1319</v>
      </c>
      <c r="I341" s="8" t="str">
        <f>HYPERLINK(AT341,"Hb")</f>
        <v>Hb</v>
      </c>
      <c r="K341">
        <v>1</v>
      </c>
      <c r="L341" t="s">
        <v>4</v>
      </c>
      <c r="M341">
        <v>101677</v>
      </c>
      <c r="N341" t="s">
        <v>5</v>
      </c>
      <c r="O341" t="s">
        <v>5</v>
      </c>
      <c r="U341" t="s">
        <v>1320</v>
      </c>
      <c r="V341" s="1">
        <v>1</v>
      </c>
      <c r="W341" t="s">
        <v>7</v>
      </c>
      <c r="X341" t="s">
        <v>1266</v>
      </c>
      <c r="Y341" t="s">
        <v>1126</v>
      </c>
      <c r="Z341" s="3">
        <v>6</v>
      </c>
      <c r="AA341" s="4">
        <v>626</v>
      </c>
      <c r="AB341" s="4" t="s">
        <v>1266</v>
      </c>
      <c r="AC341" t="s">
        <v>1321</v>
      </c>
      <c r="AD341">
        <v>2014</v>
      </c>
      <c r="AE341">
        <v>9</v>
      </c>
      <c r="AF341">
        <v>28</v>
      </c>
      <c r="AG341" t="s">
        <v>467</v>
      </c>
      <c r="AH341" t="s">
        <v>467</v>
      </c>
      <c r="AJ341" t="s">
        <v>5</v>
      </c>
      <c r="AK341" t="s">
        <v>11</v>
      </c>
      <c r="AL341">
        <v>237115</v>
      </c>
      <c r="AM341">
        <v>6640082</v>
      </c>
      <c r="AN341" s="4">
        <v>237000</v>
      </c>
      <c r="AO341" s="4">
        <v>6641000</v>
      </c>
      <c r="AP341">
        <v>707</v>
      </c>
      <c r="AR341">
        <v>8</v>
      </c>
      <c r="AS341" t="s">
        <v>47</v>
      </c>
      <c r="AT341" t="s">
        <v>1322</v>
      </c>
      <c r="AU341">
        <v>101677</v>
      </c>
      <c r="AW341" s="5" t="s">
        <v>13</v>
      </c>
      <c r="AX341">
        <v>1</v>
      </c>
      <c r="AY341" t="s">
        <v>14</v>
      </c>
      <c r="AZ341" t="s">
        <v>1323</v>
      </c>
      <c r="BA341" t="s">
        <v>1324</v>
      </c>
      <c r="BB341">
        <v>8</v>
      </c>
      <c r="BC341" t="s">
        <v>51</v>
      </c>
      <c r="BD341" t="s">
        <v>52</v>
      </c>
      <c r="BE341">
        <v>1</v>
      </c>
      <c r="BF341" s="6">
        <v>42131</v>
      </c>
      <c r="BG341" s="7" t="s">
        <v>19</v>
      </c>
      <c r="BI341">
        <v>3</v>
      </c>
      <c r="BJ341">
        <v>498005</v>
      </c>
      <c r="BK341">
        <v>172600</v>
      </c>
      <c r="BL341" t="s">
        <v>1325</v>
      </c>
      <c r="BN341" t="s">
        <v>1326</v>
      </c>
      <c r="BX341">
        <v>254052</v>
      </c>
    </row>
    <row r="342" spans="1:76" x14ac:dyDescent="0.25">
      <c r="A342">
        <v>255085</v>
      </c>
      <c r="B342">
        <v>326617</v>
      </c>
      <c r="F342" t="s">
        <v>0</v>
      </c>
      <c r="G342" t="s">
        <v>38</v>
      </c>
      <c r="H342" t="s">
        <v>1327</v>
      </c>
      <c r="I342" s="8" t="str">
        <f>HYPERLINK(AT342,"Hb")</f>
        <v>Hb</v>
      </c>
      <c r="K342">
        <v>1</v>
      </c>
      <c r="L342" t="s">
        <v>4</v>
      </c>
      <c r="M342">
        <v>101677</v>
      </c>
      <c r="N342" t="s">
        <v>5</v>
      </c>
      <c r="O342" t="s">
        <v>5</v>
      </c>
      <c r="U342" t="s">
        <v>1328</v>
      </c>
      <c r="V342" s="1">
        <v>1</v>
      </c>
      <c r="W342" t="s">
        <v>7</v>
      </c>
      <c r="X342" t="s">
        <v>1266</v>
      </c>
      <c r="Y342" t="s">
        <v>1126</v>
      </c>
      <c r="Z342" s="3">
        <v>6</v>
      </c>
      <c r="AA342" s="4">
        <v>626</v>
      </c>
      <c r="AB342" s="4" t="s">
        <v>1266</v>
      </c>
      <c r="AC342" t="s">
        <v>1329</v>
      </c>
      <c r="AD342">
        <v>2014</v>
      </c>
      <c r="AE342">
        <v>5</v>
      </c>
      <c r="AF342">
        <v>27</v>
      </c>
      <c r="AG342" t="s">
        <v>1157</v>
      </c>
      <c r="AH342" t="s">
        <v>1157</v>
      </c>
      <c r="AJ342" t="s">
        <v>5</v>
      </c>
      <c r="AK342" t="s">
        <v>11</v>
      </c>
      <c r="AL342">
        <v>237382</v>
      </c>
      <c r="AM342">
        <v>6654120</v>
      </c>
      <c r="AN342" s="4">
        <v>237000</v>
      </c>
      <c r="AO342" s="4">
        <v>6655000</v>
      </c>
      <c r="AP342">
        <v>707</v>
      </c>
      <c r="AR342">
        <v>8</v>
      </c>
      <c r="AS342" t="s">
        <v>47</v>
      </c>
      <c r="AT342" t="s">
        <v>1330</v>
      </c>
      <c r="AU342">
        <v>101677</v>
      </c>
      <c r="AW342" s="5" t="s">
        <v>13</v>
      </c>
      <c r="AX342">
        <v>1</v>
      </c>
      <c r="AY342" t="s">
        <v>14</v>
      </c>
      <c r="AZ342" t="s">
        <v>1331</v>
      </c>
      <c r="BA342" t="s">
        <v>1332</v>
      </c>
      <c r="BB342">
        <v>8</v>
      </c>
      <c r="BC342" t="s">
        <v>51</v>
      </c>
      <c r="BD342" t="s">
        <v>52</v>
      </c>
      <c r="BE342">
        <v>1</v>
      </c>
      <c r="BF342" s="6">
        <v>42131</v>
      </c>
      <c r="BG342" s="7" t="s">
        <v>19</v>
      </c>
      <c r="BI342">
        <v>3</v>
      </c>
      <c r="BJ342">
        <v>497669</v>
      </c>
      <c r="BK342">
        <v>172602</v>
      </c>
      <c r="BL342" t="s">
        <v>1333</v>
      </c>
      <c r="BN342" t="s">
        <v>1334</v>
      </c>
      <c r="BX342">
        <v>255085</v>
      </c>
    </row>
    <row r="343" spans="1:76" x14ac:dyDescent="0.25">
      <c r="A343">
        <v>245854</v>
      </c>
      <c r="B343">
        <v>300163</v>
      </c>
      <c r="F343" t="s">
        <v>0</v>
      </c>
      <c r="G343" t="s">
        <v>38</v>
      </c>
      <c r="H343" t="s">
        <v>1296</v>
      </c>
      <c r="I343" s="8" t="str">
        <f>HYPERLINK(AT343,"Hb")</f>
        <v>Hb</v>
      </c>
      <c r="K343">
        <v>1</v>
      </c>
      <c r="L343" t="s">
        <v>4</v>
      </c>
      <c r="M343">
        <v>101677</v>
      </c>
      <c r="N343" t="s">
        <v>5</v>
      </c>
      <c r="O343" t="s">
        <v>5</v>
      </c>
      <c r="U343" t="s">
        <v>1297</v>
      </c>
      <c r="V343" s="1">
        <v>1</v>
      </c>
      <c r="W343" t="s">
        <v>7</v>
      </c>
      <c r="X343" t="s">
        <v>1266</v>
      </c>
      <c r="Y343" t="s">
        <v>1126</v>
      </c>
      <c r="Z343" s="3">
        <v>6</v>
      </c>
      <c r="AA343" s="4">
        <v>626</v>
      </c>
      <c r="AB343" s="4" t="s">
        <v>1266</v>
      </c>
      <c r="AC343" t="s">
        <v>1298</v>
      </c>
      <c r="AD343">
        <v>2015</v>
      </c>
      <c r="AE343">
        <v>8</v>
      </c>
      <c r="AF343">
        <v>27</v>
      </c>
      <c r="AG343" t="s">
        <v>467</v>
      </c>
      <c r="AH343" t="s">
        <v>467</v>
      </c>
      <c r="AJ343" t="s">
        <v>5</v>
      </c>
      <c r="AK343" t="s">
        <v>11</v>
      </c>
      <c r="AL343">
        <v>234485</v>
      </c>
      <c r="AM343">
        <v>6633286</v>
      </c>
      <c r="AN343" s="4">
        <v>235000</v>
      </c>
      <c r="AO343" s="4">
        <v>6633000</v>
      </c>
      <c r="AP343">
        <v>707</v>
      </c>
      <c r="AR343">
        <v>8</v>
      </c>
      <c r="AS343" t="s">
        <v>47</v>
      </c>
      <c r="AT343" t="s">
        <v>1299</v>
      </c>
      <c r="AU343">
        <v>101677</v>
      </c>
      <c r="AW343" s="5" t="s">
        <v>13</v>
      </c>
      <c r="AX343">
        <v>1</v>
      </c>
      <c r="AY343" t="s">
        <v>14</v>
      </c>
      <c r="AZ343" t="s">
        <v>1300</v>
      </c>
      <c r="BA343" t="s">
        <v>1301</v>
      </c>
      <c r="BB343">
        <v>8</v>
      </c>
      <c r="BC343" t="s">
        <v>51</v>
      </c>
      <c r="BD343" t="s">
        <v>52</v>
      </c>
      <c r="BE343">
        <v>1</v>
      </c>
      <c r="BF343" s="6">
        <v>42356</v>
      </c>
      <c r="BG343" s="7" t="s">
        <v>19</v>
      </c>
      <c r="BI343">
        <v>3</v>
      </c>
      <c r="BJ343">
        <v>473254</v>
      </c>
      <c r="BK343">
        <v>172603</v>
      </c>
      <c r="BL343" t="s">
        <v>1302</v>
      </c>
      <c r="BN343" t="s">
        <v>1303</v>
      </c>
      <c r="BX343">
        <v>245854</v>
      </c>
    </row>
    <row r="344" spans="1:76" x14ac:dyDescent="0.25">
      <c r="A344">
        <v>249302</v>
      </c>
      <c r="B344">
        <v>300286</v>
      </c>
      <c r="F344" t="s">
        <v>0</v>
      </c>
      <c r="G344" t="s">
        <v>38</v>
      </c>
      <c r="H344" t="s">
        <v>1304</v>
      </c>
      <c r="I344" s="8" t="str">
        <f>HYPERLINK(AT344,"Hb")</f>
        <v>Hb</v>
      </c>
      <c r="K344">
        <v>1</v>
      </c>
      <c r="L344" t="s">
        <v>4</v>
      </c>
      <c r="M344">
        <v>101677</v>
      </c>
      <c r="N344" t="s">
        <v>5</v>
      </c>
      <c r="O344" t="s">
        <v>5</v>
      </c>
      <c r="U344" t="s">
        <v>1297</v>
      </c>
      <c r="V344" s="1">
        <v>1</v>
      </c>
      <c r="W344" t="s">
        <v>7</v>
      </c>
      <c r="X344" t="s">
        <v>1266</v>
      </c>
      <c r="Y344" t="s">
        <v>1126</v>
      </c>
      <c r="Z344" s="3">
        <v>6</v>
      </c>
      <c r="AA344" s="4">
        <v>626</v>
      </c>
      <c r="AB344" s="4" t="s">
        <v>1266</v>
      </c>
      <c r="AC344" t="s">
        <v>1305</v>
      </c>
      <c r="AD344">
        <v>2015</v>
      </c>
      <c r="AE344">
        <v>11</v>
      </c>
      <c r="AF344">
        <v>3</v>
      </c>
      <c r="AG344" t="s">
        <v>467</v>
      </c>
      <c r="AH344" t="s">
        <v>467</v>
      </c>
      <c r="AJ344" t="s">
        <v>5</v>
      </c>
      <c r="AK344" t="s">
        <v>11</v>
      </c>
      <c r="AL344">
        <v>235393</v>
      </c>
      <c r="AM344">
        <v>6632193</v>
      </c>
      <c r="AN344" s="4">
        <v>235000</v>
      </c>
      <c r="AO344" s="4">
        <v>6633000</v>
      </c>
      <c r="AP344">
        <v>707</v>
      </c>
      <c r="AR344">
        <v>8</v>
      </c>
      <c r="AS344" t="s">
        <v>47</v>
      </c>
      <c r="AT344" t="s">
        <v>1306</v>
      </c>
      <c r="AU344">
        <v>101677</v>
      </c>
      <c r="AW344" s="5" t="s">
        <v>13</v>
      </c>
      <c r="AX344">
        <v>1</v>
      </c>
      <c r="AY344" t="s">
        <v>14</v>
      </c>
      <c r="AZ344" t="s">
        <v>1307</v>
      </c>
      <c r="BA344" t="s">
        <v>1308</v>
      </c>
      <c r="BB344">
        <v>8</v>
      </c>
      <c r="BC344" t="s">
        <v>51</v>
      </c>
      <c r="BD344" t="s">
        <v>52</v>
      </c>
      <c r="BE344">
        <v>1</v>
      </c>
      <c r="BF344" s="6">
        <v>42356</v>
      </c>
      <c r="BG344" s="7" t="s">
        <v>19</v>
      </c>
      <c r="BI344">
        <v>3</v>
      </c>
      <c r="BJ344">
        <v>473374</v>
      </c>
      <c r="BK344">
        <v>172604</v>
      </c>
      <c r="BL344" t="s">
        <v>1309</v>
      </c>
      <c r="BN344" t="s">
        <v>1310</v>
      </c>
      <c r="BX344">
        <v>249302</v>
      </c>
    </row>
    <row r="345" spans="1:76" x14ac:dyDescent="0.25">
      <c r="A345">
        <v>247695</v>
      </c>
      <c r="B345">
        <v>299735</v>
      </c>
      <c r="F345" t="s">
        <v>0</v>
      </c>
      <c r="G345" t="s">
        <v>38</v>
      </c>
      <c r="H345" t="s">
        <v>1311</v>
      </c>
      <c r="I345" s="8" t="str">
        <f>HYPERLINK(AT345,"Hb")</f>
        <v>Hb</v>
      </c>
      <c r="K345">
        <v>1</v>
      </c>
      <c r="L345" t="s">
        <v>4</v>
      </c>
      <c r="M345">
        <v>101677</v>
      </c>
      <c r="N345" t="s">
        <v>5</v>
      </c>
      <c r="O345" t="s">
        <v>5</v>
      </c>
      <c r="U345" t="s">
        <v>1312</v>
      </c>
      <c r="V345" s="1">
        <v>1</v>
      </c>
      <c r="W345" t="s">
        <v>7</v>
      </c>
      <c r="X345" t="s">
        <v>1266</v>
      </c>
      <c r="Y345" t="s">
        <v>1126</v>
      </c>
      <c r="Z345" s="3">
        <v>6</v>
      </c>
      <c r="AA345" s="4">
        <v>626</v>
      </c>
      <c r="AB345" s="4" t="s">
        <v>1266</v>
      </c>
      <c r="AC345" t="s">
        <v>1313</v>
      </c>
      <c r="AD345">
        <v>2015</v>
      </c>
      <c r="AE345">
        <v>5</v>
      </c>
      <c r="AF345">
        <v>20</v>
      </c>
      <c r="AG345" t="s">
        <v>467</v>
      </c>
      <c r="AH345" t="s">
        <v>467</v>
      </c>
      <c r="AJ345" t="s">
        <v>5</v>
      </c>
      <c r="AK345" t="s">
        <v>11</v>
      </c>
      <c r="AL345">
        <v>235029</v>
      </c>
      <c r="AM345">
        <v>6650322</v>
      </c>
      <c r="AN345" s="4">
        <v>235000</v>
      </c>
      <c r="AO345" s="4">
        <v>6651000</v>
      </c>
      <c r="AP345">
        <v>707</v>
      </c>
      <c r="AR345">
        <v>8</v>
      </c>
      <c r="AS345" t="s">
        <v>47</v>
      </c>
      <c r="AT345" t="s">
        <v>1314</v>
      </c>
      <c r="AU345">
        <v>101677</v>
      </c>
      <c r="AW345" s="5" t="s">
        <v>13</v>
      </c>
      <c r="AX345">
        <v>1</v>
      </c>
      <c r="AY345" t="s">
        <v>14</v>
      </c>
      <c r="AZ345" t="s">
        <v>1315</v>
      </c>
      <c r="BA345" t="s">
        <v>1316</v>
      </c>
      <c r="BB345">
        <v>8</v>
      </c>
      <c r="BC345" t="s">
        <v>51</v>
      </c>
      <c r="BD345" t="s">
        <v>52</v>
      </c>
      <c r="BE345">
        <v>1</v>
      </c>
      <c r="BF345" s="6">
        <v>42356</v>
      </c>
      <c r="BG345" s="7" t="s">
        <v>19</v>
      </c>
      <c r="BI345">
        <v>3</v>
      </c>
      <c r="BJ345">
        <v>472849</v>
      </c>
      <c r="BK345">
        <v>172606</v>
      </c>
      <c r="BL345" t="s">
        <v>1317</v>
      </c>
      <c r="BN345" t="s">
        <v>1318</v>
      </c>
      <c r="BX345">
        <v>247695</v>
      </c>
    </row>
    <row r="346" spans="1:76" x14ac:dyDescent="0.25">
      <c r="A346">
        <v>257555</v>
      </c>
      <c r="B346">
        <v>299988</v>
      </c>
      <c r="F346" t="s">
        <v>0</v>
      </c>
      <c r="G346" t="s">
        <v>38</v>
      </c>
      <c r="H346" t="s">
        <v>1335</v>
      </c>
      <c r="I346" s="8" t="str">
        <f>HYPERLINK(AT346,"Hb")</f>
        <v>Hb</v>
      </c>
      <c r="K346">
        <v>1</v>
      </c>
      <c r="L346" t="s">
        <v>4</v>
      </c>
      <c r="M346">
        <v>101677</v>
      </c>
      <c r="N346" t="s">
        <v>5</v>
      </c>
      <c r="O346" t="s">
        <v>5</v>
      </c>
      <c r="U346" t="s">
        <v>1336</v>
      </c>
      <c r="V346" s="1">
        <v>1</v>
      </c>
      <c r="W346" t="s">
        <v>7</v>
      </c>
      <c r="X346" t="s">
        <v>1266</v>
      </c>
      <c r="Y346" t="s">
        <v>1126</v>
      </c>
      <c r="Z346" s="3">
        <v>6</v>
      </c>
      <c r="AA346" s="4">
        <v>626</v>
      </c>
      <c r="AB346" s="4" t="s">
        <v>1266</v>
      </c>
      <c r="AC346" t="s">
        <v>1337</v>
      </c>
      <c r="AD346">
        <v>2015</v>
      </c>
      <c r="AE346">
        <v>6</v>
      </c>
      <c r="AF346">
        <v>25</v>
      </c>
      <c r="AG346" t="s">
        <v>467</v>
      </c>
      <c r="AH346" t="s">
        <v>467</v>
      </c>
      <c r="AJ346" t="s">
        <v>5</v>
      </c>
      <c r="AK346" t="s">
        <v>11</v>
      </c>
      <c r="AL346">
        <v>238197</v>
      </c>
      <c r="AM346">
        <v>6640989</v>
      </c>
      <c r="AN346" s="4">
        <v>239000</v>
      </c>
      <c r="AO346" s="4">
        <v>6641000</v>
      </c>
      <c r="AP346">
        <v>707</v>
      </c>
      <c r="AR346">
        <v>8</v>
      </c>
      <c r="AS346" t="s">
        <v>47</v>
      </c>
      <c r="AT346" t="s">
        <v>1338</v>
      </c>
      <c r="AU346">
        <v>101677</v>
      </c>
      <c r="AW346" s="5" t="s">
        <v>13</v>
      </c>
      <c r="AX346">
        <v>1</v>
      </c>
      <c r="AY346" t="s">
        <v>14</v>
      </c>
      <c r="AZ346" t="s">
        <v>1339</v>
      </c>
      <c r="BA346" t="s">
        <v>1340</v>
      </c>
      <c r="BB346">
        <v>8</v>
      </c>
      <c r="BC346" t="s">
        <v>51</v>
      </c>
      <c r="BD346" t="s">
        <v>52</v>
      </c>
      <c r="BE346">
        <v>1</v>
      </c>
      <c r="BF346" s="6">
        <v>42356</v>
      </c>
      <c r="BG346" s="7" t="s">
        <v>19</v>
      </c>
      <c r="BI346">
        <v>3</v>
      </c>
      <c r="BJ346">
        <v>473085</v>
      </c>
      <c r="BK346">
        <v>172605</v>
      </c>
      <c r="BL346" t="s">
        <v>1341</v>
      </c>
      <c r="BN346" t="s">
        <v>1342</v>
      </c>
      <c r="BX346">
        <v>257555</v>
      </c>
    </row>
    <row r="347" spans="1:76" x14ac:dyDescent="0.25">
      <c r="A347">
        <v>230306</v>
      </c>
      <c r="B347">
        <v>297992</v>
      </c>
      <c r="F347" t="s">
        <v>0</v>
      </c>
      <c r="G347" t="s">
        <v>38</v>
      </c>
      <c r="H347" t="s">
        <v>1453</v>
      </c>
      <c r="I347" s="8" t="str">
        <f>HYPERLINK(AT347,"Hb")</f>
        <v>Hb</v>
      </c>
      <c r="K347">
        <v>1</v>
      </c>
      <c r="L347" t="s">
        <v>4</v>
      </c>
      <c r="M347">
        <v>101677</v>
      </c>
      <c r="N347" t="s">
        <v>5</v>
      </c>
      <c r="O347" t="s">
        <v>5</v>
      </c>
      <c r="U347" t="s">
        <v>1454</v>
      </c>
      <c r="V347" s="1">
        <v>1</v>
      </c>
      <c r="W347" t="s">
        <v>1382</v>
      </c>
      <c r="X347" t="s">
        <v>1448</v>
      </c>
      <c r="Y347" s="2" t="s">
        <v>1384</v>
      </c>
      <c r="Z347" s="3">
        <v>7</v>
      </c>
      <c r="AA347" s="4">
        <v>706</v>
      </c>
      <c r="AB347" s="4" t="s">
        <v>1448</v>
      </c>
      <c r="AC347" t="s">
        <v>1455</v>
      </c>
      <c r="AD347">
        <v>2015</v>
      </c>
      <c r="AE347">
        <v>7</v>
      </c>
      <c r="AF347">
        <v>29</v>
      </c>
      <c r="AG347" t="s">
        <v>1437</v>
      </c>
      <c r="AH347" t="s">
        <v>332</v>
      </c>
      <c r="AJ347" t="s">
        <v>5</v>
      </c>
      <c r="AK347" t="s">
        <v>11</v>
      </c>
      <c r="AL347">
        <v>230031</v>
      </c>
      <c r="AM347">
        <v>6562102</v>
      </c>
      <c r="AN347" s="4">
        <v>231000</v>
      </c>
      <c r="AO347" s="4">
        <v>6563000</v>
      </c>
      <c r="AP347">
        <v>7</v>
      </c>
      <c r="AR347">
        <v>8</v>
      </c>
      <c r="AS347" t="s">
        <v>47</v>
      </c>
      <c r="AT347" t="s">
        <v>1456</v>
      </c>
      <c r="AU347">
        <v>101677</v>
      </c>
      <c r="AW347" s="5" t="s">
        <v>13</v>
      </c>
      <c r="AX347">
        <v>1</v>
      </c>
      <c r="AY347" t="s">
        <v>14</v>
      </c>
      <c r="AZ347" t="s">
        <v>1457</v>
      </c>
      <c r="BA347" t="s">
        <v>1458</v>
      </c>
      <c r="BB347">
        <v>8</v>
      </c>
      <c r="BC347" t="s">
        <v>51</v>
      </c>
      <c r="BD347" t="s">
        <v>52</v>
      </c>
      <c r="BE347">
        <v>1</v>
      </c>
      <c r="BF347" s="6">
        <v>42334</v>
      </c>
      <c r="BG347" s="7" t="s">
        <v>19</v>
      </c>
      <c r="BI347">
        <v>3</v>
      </c>
      <c r="BJ347">
        <v>471295</v>
      </c>
      <c r="BK347">
        <v>172610</v>
      </c>
      <c r="BL347" t="s">
        <v>1459</v>
      </c>
      <c r="BN347" t="s">
        <v>1460</v>
      </c>
      <c r="BX347">
        <v>230306</v>
      </c>
    </row>
    <row r="348" spans="1:76" x14ac:dyDescent="0.25">
      <c r="A348">
        <v>351062</v>
      </c>
      <c r="C348">
        <v>1</v>
      </c>
      <c r="F348" t="s">
        <v>0</v>
      </c>
      <c r="G348" t="s">
        <v>38</v>
      </c>
      <c r="H348" t="s">
        <v>588</v>
      </c>
      <c r="I348" s="11" t="s">
        <v>3</v>
      </c>
      <c r="K348">
        <v>1</v>
      </c>
      <c r="L348" t="s">
        <v>4</v>
      </c>
      <c r="M348">
        <v>101677</v>
      </c>
      <c r="N348" t="s">
        <v>5</v>
      </c>
      <c r="O348" t="s">
        <v>5</v>
      </c>
      <c r="U348" t="s">
        <v>581</v>
      </c>
      <c r="V348" s="1">
        <v>1</v>
      </c>
      <c r="W348" t="s">
        <v>512</v>
      </c>
      <c r="X348" t="s">
        <v>512</v>
      </c>
      <c r="Y348" s="2" t="s">
        <v>156</v>
      </c>
      <c r="Z348" s="3">
        <v>2</v>
      </c>
      <c r="AA348" s="4">
        <v>301</v>
      </c>
      <c r="AB348" s="4" t="s">
        <v>512</v>
      </c>
      <c r="AC348" t="s">
        <v>589</v>
      </c>
      <c r="AD348">
        <v>2016</v>
      </c>
      <c r="AE348">
        <v>1</v>
      </c>
      <c r="AF348">
        <v>1</v>
      </c>
      <c r="AG348" s="1" t="s">
        <v>590</v>
      </c>
      <c r="AJ348" t="s">
        <v>5</v>
      </c>
      <c r="AK348" t="s">
        <v>11</v>
      </c>
      <c r="AL348">
        <v>259279</v>
      </c>
      <c r="AM348">
        <v>6650162</v>
      </c>
      <c r="AN348" s="4">
        <v>259000</v>
      </c>
      <c r="AO348" s="4">
        <v>6651000</v>
      </c>
      <c r="AP348">
        <v>100</v>
      </c>
      <c r="AR348">
        <v>266</v>
      </c>
      <c r="AT348" s="6"/>
      <c r="AU348">
        <v>101677</v>
      </c>
      <c r="AW348" s="5" t="s">
        <v>13</v>
      </c>
      <c r="AX348">
        <v>1</v>
      </c>
      <c r="AY348" t="s">
        <v>14</v>
      </c>
      <c r="AZ348" t="s">
        <v>591</v>
      </c>
      <c r="BA348" t="s">
        <v>588</v>
      </c>
      <c r="BB348">
        <v>266</v>
      </c>
      <c r="BC348" t="s">
        <v>51</v>
      </c>
      <c r="BD348" t="s">
        <v>592</v>
      </c>
      <c r="BE348" s="1"/>
      <c r="BF348" s="6">
        <v>43978</v>
      </c>
      <c r="BG348" s="7" t="s">
        <v>19</v>
      </c>
      <c r="BI348">
        <v>5</v>
      </c>
      <c r="BJ348">
        <v>331586</v>
      </c>
      <c r="BL348" t="s">
        <v>593</v>
      </c>
      <c r="BX348">
        <v>351062</v>
      </c>
    </row>
    <row r="349" spans="1:76" x14ac:dyDescent="0.25">
      <c r="A349">
        <v>265431</v>
      </c>
      <c r="C349">
        <v>1</v>
      </c>
      <c r="D349">
        <v>1</v>
      </c>
      <c r="E349">
        <v>2</v>
      </c>
      <c r="F349" t="s">
        <v>0</v>
      </c>
      <c r="G349" t="s">
        <v>38</v>
      </c>
      <c r="H349" t="s">
        <v>1442</v>
      </c>
      <c r="I349" t="s">
        <v>64</v>
      </c>
      <c r="K349">
        <v>1</v>
      </c>
      <c r="L349" t="s">
        <v>4</v>
      </c>
      <c r="M349">
        <v>101677</v>
      </c>
      <c r="N349" t="s">
        <v>5</v>
      </c>
      <c r="O349" t="s">
        <v>5</v>
      </c>
      <c r="U349" t="s">
        <v>1434</v>
      </c>
      <c r="V349" s="1">
        <v>1</v>
      </c>
      <c r="W349" t="s">
        <v>1382</v>
      </c>
      <c r="X349" t="s">
        <v>1435</v>
      </c>
      <c r="Y349" s="2" t="s">
        <v>1384</v>
      </c>
      <c r="Z349" s="3">
        <v>7</v>
      </c>
      <c r="AA349" s="4">
        <v>704</v>
      </c>
      <c r="AB349" t="s">
        <v>1435</v>
      </c>
      <c r="AC349" t="s">
        <v>1436</v>
      </c>
      <c r="AD349">
        <v>2017</v>
      </c>
      <c r="AE349">
        <v>7</v>
      </c>
      <c r="AF349">
        <v>25</v>
      </c>
      <c r="AG349" t="s">
        <v>1437</v>
      </c>
      <c r="AH349" t="s">
        <v>1437</v>
      </c>
      <c r="AJ349" t="s">
        <v>5</v>
      </c>
      <c r="AK349" t="s">
        <v>11</v>
      </c>
      <c r="AL349">
        <v>241007</v>
      </c>
      <c r="AM349">
        <v>6578062</v>
      </c>
      <c r="AN349" s="4">
        <v>241000</v>
      </c>
      <c r="AO349" s="4">
        <v>6579000</v>
      </c>
      <c r="AP349">
        <v>7</v>
      </c>
      <c r="AR349">
        <v>8</v>
      </c>
      <c r="AS349" t="s">
        <v>47</v>
      </c>
      <c r="AU349">
        <v>101677</v>
      </c>
      <c r="AW349" s="5" t="s">
        <v>13</v>
      </c>
      <c r="AX349">
        <v>1</v>
      </c>
      <c r="AY349" t="s">
        <v>14</v>
      </c>
      <c r="AZ349" t="s">
        <v>1438</v>
      </c>
      <c r="BA349" t="s">
        <v>1443</v>
      </c>
      <c r="BB349">
        <v>8</v>
      </c>
      <c r="BC349" t="s">
        <v>51</v>
      </c>
      <c r="BD349" t="s">
        <v>52</v>
      </c>
      <c r="BF349" s="6">
        <v>43760</v>
      </c>
      <c r="BG349" s="7" t="s">
        <v>19</v>
      </c>
      <c r="BI349">
        <v>3</v>
      </c>
      <c r="BJ349">
        <v>476495</v>
      </c>
      <c r="BL349" t="s">
        <v>1444</v>
      </c>
      <c r="BN349" t="s">
        <v>1445</v>
      </c>
      <c r="BX349">
        <v>265431</v>
      </c>
    </row>
    <row r="350" spans="1:76" x14ac:dyDescent="0.25">
      <c r="A350">
        <v>329531</v>
      </c>
      <c r="C350">
        <v>1</v>
      </c>
      <c r="D350">
        <v>1</v>
      </c>
      <c r="E350">
        <v>2</v>
      </c>
      <c r="F350" t="s">
        <v>0</v>
      </c>
      <c r="G350" t="s">
        <v>38</v>
      </c>
      <c r="H350" t="s">
        <v>63</v>
      </c>
      <c r="I350" t="s">
        <v>64</v>
      </c>
      <c r="K350">
        <v>1</v>
      </c>
      <c r="L350" t="s">
        <v>4</v>
      </c>
      <c r="M350">
        <v>101677</v>
      </c>
      <c r="N350" t="s">
        <v>5</v>
      </c>
      <c r="O350" t="s">
        <v>5</v>
      </c>
      <c r="U350" t="s">
        <v>56</v>
      </c>
      <c r="V350" s="1">
        <v>1</v>
      </c>
      <c r="W350" t="s">
        <v>7</v>
      </c>
      <c r="X350" t="s">
        <v>43</v>
      </c>
      <c r="Y350" s="2" t="s">
        <v>9</v>
      </c>
      <c r="Z350" s="3">
        <v>1</v>
      </c>
      <c r="AA350" s="4">
        <v>104</v>
      </c>
      <c r="AB350" s="4" t="s">
        <v>43</v>
      </c>
      <c r="AC350" t="s">
        <v>65</v>
      </c>
      <c r="AD350">
        <v>2018</v>
      </c>
      <c r="AE350">
        <v>9</v>
      </c>
      <c r="AF350">
        <v>17</v>
      </c>
      <c r="AG350" t="s">
        <v>66</v>
      </c>
      <c r="AH350" t="s">
        <v>66</v>
      </c>
      <c r="AJ350" t="s">
        <v>5</v>
      </c>
      <c r="AK350" t="s">
        <v>11</v>
      </c>
      <c r="AL350">
        <v>255947</v>
      </c>
      <c r="AM350">
        <v>6598434</v>
      </c>
      <c r="AN350" s="4">
        <v>255000</v>
      </c>
      <c r="AO350" s="4">
        <v>6599000</v>
      </c>
      <c r="AP350">
        <v>112</v>
      </c>
      <c r="AR350">
        <v>8</v>
      </c>
      <c r="AS350" t="s">
        <v>47</v>
      </c>
      <c r="AU350">
        <v>101677</v>
      </c>
      <c r="AW350" s="5" t="s">
        <v>13</v>
      </c>
      <c r="AX350">
        <v>1</v>
      </c>
      <c r="AY350" t="s">
        <v>14</v>
      </c>
      <c r="AZ350" t="s">
        <v>67</v>
      </c>
      <c r="BA350" t="s">
        <v>68</v>
      </c>
      <c r="BB350">
        <v>8</v>
      </c>
      <c r="BC350" t="s">
        <v>51</v>
      </c>
      <c r="BD350" t="s">
        <v>52</v>
      </c>
      <c r="BF350" s="6">
        <v>43431</v>
      </c>
      <c r="BG350" s="7" t="s">
        <v>19</v>
      </c>
      <c r="BI350">
        <v>3</v>
      </c>
      <c r="BJ350">
        <v>468663</v>
      </c>
      <c r="BL350" t="s">
        <v>69</v>
      </c>
      <c r="BN350" t="s">
        <v>70</v>
      </c>
      <c r="BX350">
        <v>329531</v>
      </c>
    </row>
    <row r="351" spans="1:76" x14ac:dyDescent="0.25">
      <c r="A351">
        <v>217709</v>
      </c>
      <c r="C351">
        <v>1</v>
      </c>
      <c r="D351">
        <v>1</v>
      </c>
      <c r="E351">
        <v>1</v>
      </c>
      <c r="F351" t="s">
        <v>0</v>
      </c>
      <c r="G351" t="s">
        <v>38</v>
      </c>
      <c r="H351" t="s">
        <v>1240</v>
      </c>
      <c r="I351" t="s">
        <v>64</v>
      </c>
      <c r="K351">
        <v>1</v>
      </c>
      <c r="L351" t="s">
        <v>4</v>
      </c>
      <c r="M351">
        <v>101677</v>
      </c>
      <c r="N351" t="s">
        <v>5</v>
      </c>
      <c r="O351" t="s">
        <v>5</v>
      </c>
      <c r="U351" t="s">
        <v>1241</v>
      </c>
      <c r="V351" s="1">
        <v>1</v>
      </c>
      <c r="W351" t="s">
        <v>7</v>
      </c>
      <c r="X351" t="s">
        <v>1125</v>
      </c>
      <c r="Y351" t="s">
        <v>1126</v>
      </c>
      <c r="Z351" s="3">
        <v>6</v>
      </c>
      <c r="AA351" s="4">
        <v>625</v>
      </c>
      <c r="AB351" t="s">
        <v>1235</v>
      </c>
      <c r="AC351" t="s">
        <v>1242</v>
      </c>
      <c r="AD351">
        <v>2018</v>
      </c>
      <c r="AE351">
        <v>10</v>
      </c>
      <c r="AF351">
        <v>7</v>
      </c>
      <c r="AG351" t="s">
        <v>1143</v>
      </c>
      <c r="AH351" t="s">
        <v>1143</v>
      </c>
      <c r="AJ351" t="s">
        <v>5</v>
      </c>
      <c r="AK351" t="s">
        <v>11</v>
      </c>
      <c r="AL351">
        <v>220657</v>
      </c>
      <c r="AM351">
        <v>6635194</v>
      </c>
      <c r="AN351" s="4">
        <v>221000</v>
      </c>
      <c r="AO351" s="4">
        <v>6635000</v>
      </c>
      <c r="AP351">
        <v>7</v>
      </c>
      <c r="AR351">
        <v>8</v>
      </c>
      <c r="AS351" t="s">
        <v>47</v>
      </c>
      <c r="AU351">
        <v>101677</v>
      </c>
      <c r="AW351" s="5" t="s">
        <v>13</v>
      </c>
      <c r="AX351">
        <v>1</v>
      </c>
      <c r="AY351" t="s">
        <v>14</v>
      </c>
      <c r="AZ351" t="s">
        <v>1243</v>
      </c>
      <c r="BA351" t="s">
        <v>1244</v>
      </c>
      <c r="BB351">
        <v>8</v>
      </c>
      <c r="BC351" t="s">
        <v>51</v>
      </c>
      <c r="BD351" t="s">
        <v>52</v>
      </c>
      <c r="BF351" s="6">
        <v>43431</v>
      </c>
      <c r="BG351" s="7" t="s">
        <v>19</v>
      </c>
      <c r="BI351">
        <v>3</v>
      </c>
      <c r="BJ351">
        <v>468772</v>
      </c>
      <c r="BL351" t="s">
        <v>1245</v>
      </c>
      <c r="BN351" t="s">
        <v>1246</v>
      </c>
      <c r="BX351">
        <v>217709</v>
      </c>
    </row>
    <row r="352" spans="1:76" x14ac:dyDescent="0.25">
      <c r="A352">
        <v>201042</v>
      </c>
      <c r="C352">
        <v>1</v>
      </c>
      <c r="D352">
        <v>1</v>
      </c>
      <c r="E352">
        <v>1</v>
      </c>
      <c r="F352" t="s">
        <v>0</v>
      </c>
      <c r="G352" t="s">
        <v>38</v>
      </c>
      <c r="H352" t="s">
        <v>1661</v>
      </c>
      <c r="I352" t="s">
        <v>64</v>
      </c>
      <c r="K352">
        <v>1</v>
      </c>
      <c r="L352" t="s">
        <v>4</v>
      </c>
      <c r="M352">
        <v>101677</v>
      </c>
      <c r="N352" t="s">
        <v>5</v>
      </c>
      <c r="O352" t="s">
        <v>5</v>
      </c>
      <c r="U352" t="s">
        <v>1662</v>
      </c>
      <c r="V352" s="1">
        <v>1</v>
      </c>
      <c r="W352" t="s">
        <v>1382</v>
      </c>
      <c r="X352" t="s">
        <v>1663</v>
      </c>
      <c r="Y352" s="2" t="s">
        <v>1533</v>
      </c>
      <c r="Z352" s="3">
        <v>8</v>
      </c>
      <c r="AA352" s="4">
        <v>814</v>
      </c>
      <c r="AB352" s="4" t="s">
        <v>1663</v>
      </c>
      <c r="AC352" t="s">
        <v>1664</v>
      </c>
      <c r="AD352">
        <v>2018</v>
      </c>
      <c r="AE352">
        <v>6</v>
      </c>
      <c r="AF352">
        <v>1</v>
      </c>
      <c r="AG352" t="s">
        <v>1665</v>
      </c>
      <c r="AH352" t="s">
        <v>1665</v>
      </c>
      <c r="AJ352" t="s">
        <v>5</v>
      </c>
      <c r="AK352" t="s">
        <v>11</v>
      </c>
      <c r="AL352">
        <v>198202</v>
      </c>
      <c r="AM352">
        <v>6552457</v>
      </c>
      <c r="AN352" s="4">
        <v>199000</v>
      </c>
      <c r="AO352" s="4">
        <v>6553000</v>
      </c>
      <c r="AP352">
        <v>0</v>
      </c>
      <c r="AR352">
        <v>8</v>
      </c>
      <c r="AS352" t="s">
        <v>47</v>
      </c>
      <c r="AU352">
        <v>101677</v>
      </c>
      <c r="AW352" s="5" t="s">
        <v>13</v>
      </c>
      <c r="AX352">
        <v>1</v>
      </c>
      <c r="AY352" t="s">
        <v>14</v>
      </c>
      <c r="AZ352" t="s">
        <v>1666</v>
      </c>
      <c r="BA352" t="s">
        <v>1667</v>
      </c>
      <c r="BB352">
        <v>8</v>
      </c>
      <c r="BC352" t="s">
        <v>51</v>
      </c>
      <c r="BD352" t="s">
        <v>52</v>
      </c>
      <c r="BF352" s="6">
        <v>43703</v>
      </c>
      <c r="BG352" s="7" t="s">
        <v>19</v>
      </c>
      <c r="BI352">
        <v>3</v>
      </c>
      <c r="BJ352">
        <v>450852</v>
      </c>
      <c r="BL352" t="s">
        <v>1668</v>
      </c>
      <c r="BN352" t="s">
        <v>1669</v>
      </c>
      <c r="BX352">
        <v>201042</v>
      </c>
    </row>
    <row r="353" spans="1:76" x14ac:dyDescent="0.25">
      <c r="A353">
        <v>314497</v>
      </c>
      <c r="C353">
        <v>1</v>
      </c>
      <c r="D353">
        <v>1</v>
      </c>
      <c r="E353">
        <v>1</v>
      </c>
      <c r="F353" t="s">
        <v>0</v>
      </c>
      <c r="G353" t="s">
        <v>38</v>
      </c>
      <c r="H353" t="s">
        <v>119</v>
      </c>
      <c r="I353" t="s">
        <v>64</v>
      </c>
      <c r="K353">
        <v>1</v>
      </c>
      <c r="L353" t="s">
        <v>4</v>
      </c>
      <c r="M353">
        <v>101677</v>
      </c>
      <c r="N353" t="s">
        <v>5</v>
      </c>
      <c r="O353" t="s">
        <v>5</v>
      </c>
      <c r="U353" t="s">
        <v>120</v>
      </c>
      <c r="V353" s="1">
        <v>1</v>
      </c>
      <c r="W353" t="s">
        <v>7</v>
      </c>
      <c r="X353" t="s">
        <v>43</v>
      </c>
      <c r="Y353" t="s">
        <v>9</v>
      </c>
      <c r="Z353" s="3">
        <v>1</v>
      </c>
      <c r="AA353" s="4">
        <v>136</v>
      </c>
      <c r="AB353" t="s">
        <v>121</v>
      </c>
      <c r="AC353" t="s">
        <v>122</v>
      </c>
      <c r="AD353">
        <v>2019</v>
      </c>
      <c r="AE353">
        <v>7</v>
      </c>
      <c r="AF353">
        <v>9</v>
      </c>
      <c r="AG353" t="s">
        <v>123</v>
      </c>
      <c r="AH353" t="s">
        <v>123</v>
      </c>
      <c r="AJ353" t="s">
        <v>5</v>
      </c>
      <c r="AK353" t="s">
        <v>11</v>
      </c>
      <c r="AL353">
        <v>253362</v>
      </c>
      <c r="AM353">
        <v>6585056</v>
      </c>
      <c r="AN353" s="4">
        <v>253000</v>
      </c>
      <c r="AO353" s="4">
        <v>6585000</v>
      </c>
      <c r="AP353">
        <v>7</v>
      </c>
      <c r="AR353">
        <v>8</v>
      </c>
      <c r="AS353" t="s">
        <v>47</v>
      </c>
      <c r="AU353">
        <v>101677</v>
      </c>
      <c r="AW353" s="5" t="s">
        <v>13</v>
      </c>
      <c r="AX353">
        <v>1</v>
      </c>
      <c r="AY353" t="s">
        <v>14</v>
      </c>
      <c r="AZ353" t="s">
        <v>124</v>
      </c>
      <c r="BA353" t="s">
        <v>125</v>
      </c>
      <c r="BB353">
        <v>8</v>
      </c>
      <c r="BC353" t="s">
        <v>51</v>
      </c>
      <c r="BD353" t="s">
        <v>52</v>
      </c>
      <c r="BF353" s="6">
        <v>43852</v>
      </c>
      <c r="BG353" s="7" t="s">
        <v>19</v>
      </c>
      <c r="BI353">
        <v>3</v>
      </c>
      <c r="BJ353">
        <v>462750</v>
      </c>
      <c r="BL353" t="s">
        <v>126</v>
      </c>
      <c r="BN353" t="s">
        <v>127</v>
      </c>
      <c r="BX353">
        <v>314497</v>
      </c>
    </row>
    <row r="354" spans="1:76" x14ac:dyDescent="0.25">
      <c r="A354">
        <v>217661</v>
      </c>
      <c r="C354">
        <v>1</v>
      </c>
      <c r="D354">
        <v>1</v>
      </c>
      <c r="E354">
        <v>2</v>
      </c>
      <c r="F354" t="s">
        <v>0</v>
      </c>
      <c r="G354" t="s">
        <v>38</v>
      </c>
      <c r="H354" t="s">
        <v>1247</v>
      </c>
      <c r="I354" t="s">
        <v>64</v>
      </c>
      <c r="K354">
        <v>1</v>
      </c>
      <c r="L354" t="s">
        <v>4</v>
      </c>
      <c r="M354">
        <v>101677</v>
      </c>
      <c r="N354" t="s">
        <v>5</v>
      </c>
      <c r="O354" t="s">
        <v>5</v>
      </c>
      <c r="U354" t="s">
        <v>1241</v>
      </c>
      <c r="V354" s="1">
        <v>1</v>
      </c>
      <c r="W354" t="s">
        <v>7</v>
      </c>
      <c r="X354" t="s">
        <v>1125</v>
      </c>
      <c r="Y354" t="s">
        <v>1126</v>
      </c>
      <c r="Z354" s="3">
        <v>6</v>
      </c>
      <c r="AA354" s="4">
        <v>625</v>
      </c>
      <c r="AB354" t="s">
        <v>1235</v>
      </c>
      <c r="AC354" t="s">
        <v>1248</v>
      </c>
      <c r="AD354">
        <v>2019</v>
      </c>
      <c r="AE354">
        <v>5</v>
      </c>
      <c r="AF354">
        <v>12</v>
      </c>
      <c r="AG354" t="s">
        <v>1157</v>
      </c>
      <c r="AH354" t="s">
        <v>1157</v>
      </c>
      <c r="AJ354" t="s">
        <v>5</v>
      </c>
      <c r="AK354" t="s">
        <v>11</v>
      </c>
      <c r="AL354">
        <v>220621</v>
      </c>
      <c r="AM354">
        <v>6635543</v>
      </c>
      <c r="AN354" s="4">
        <v>221000</v>
      </c>
      <c r="AO354" s="4">
        <v>6635000</v>
      </c>
      <c r="AP354">
        <v>707</v>
      </c>
      <c r="AR354">
        <v>8</v>
      </c>
      <c r="AS354" t="s">
        <v>47</v>
      </c>
      <c r="AU354">
        <v>101677</v>
      </c>
      <c r="AW354" s="5" t="s">
        <v>13</v>
      </c>
      <c r="AX354">
        <v>1</v>
      </c>
      <c r="AY354" t="s">
        <v>14</v>
      </c>
      <c r="AZ354" t="s">
        <v>1249</v>
      </c>
      <c r="BA354" t="s">
        <v>1250</v>
      </c>
      <c r="BB354">
        <v>8</v>
      </c>
      <c r="BC354" t="s">
        <v>51</v>
      </c>
      <c r="BD354" t="s">
        <v>52</v>
      </c>
      <c r="BF354" s="6">
        <v>44336</v>
      </c>
      <c r="BG354" s="7" t="s">
        <v>19</v>
      </c>
      <c r="BI354">
        <v>3</v>
      </c>
      <c r="BJ354">
        <v>493755</v>
      </c>
      <c r="BL354" t="s">
        <v>1251</v>
      </c>
      <c r="BN354" t="s">
        <v>1252</v>
      </c>
      <c r="BX354">
        <v>217661</v>
      </c>
    </row>
    <row r="355" spans="1:76" x14ac:dyDescent="0.25">
      <c r="A355">
        <v>63128</v>
      </c>
      <c r="C355">
        <v>1</v>
      </c>
      <c r="D355">
        <v>1</v>
      </c>
      <c r="E355">
        <v>1</v>
      </c>
      <c r="F355" t="s">
        <v>0</v>
      </c>
      <c r="G355" t="s">
        <v>38</v>
      </c>
      <c r="H355" t="s">
        <v>2261</v>
      </c>
      <c r="I355" t="s">
        <v>64</v>
      </c>
      <c r="K355">
        <v>1</v>
      </c>
      <c r="L355" t="s">
        <v>4</v>
      </c>
      <c r="M355">
        <v>101677</v>
      </c>
      <c r="N355" t="s">
        <v>5</v>
      </c>
      <c r="O355" t="s">
        <v>5</v>
      </c>
      <c r="U355" t="s">
        <v>2262</v>
      </c>
      <c r="V355" s="1">
        <v>1</v>
      </c>
      <c r="W355" t="s">
        <v>2206</v>
      </c>
      <c r="X355" t="s">
        <v>2263</v>
      </c>
      <c r="Y355" s="2" t="s">
        <v>2208</v>
      </c>
      <c r="Z355" s="3">
        <v>12</v>
      </c>
      <c r="AA355" s="4">
        <v>1211</v>
      </c>
      <c r="AB355" s="4" t="s">
        <v>2263</v>
      </c>
      <c r="AC355" t="s">
        <v>2264</v>
      </c>
      <c r="AD355">
        <v>2019</v>
      </c>
      <c r="AE355">
        <v>5</v>
      </c>
      <c r="AF355">
        <v>1</v>
      </c>
      <c r="AG355" t="s">
        <v>1143</v>
      </c>
      <c r="AH355" t="s">
        <v>1143</v>
      </c>
      <c r="AJ355" t="s">
        <v>5</v>
      </c>
      <c r="AK355" t="s">
        <v>11</v>
      </c>
      <c r="AL355">
        <v>-8682</v>
      </c>
      <c r="AM355">
        <v>6658394</v>
      </c>
      <c r="AN355" s="4">
        <v>-9000</v>
      </c>
      <c r="AO355" s="4">
        <v>6659000</v>
      </c>
      <c r="AP355">
        <v>707</v>
      </c>
      <c r="AR355">
        <v>8</v>
      </c>
      <c r="AS355" t="s">
        <v>47</v>
      </c>
      <c r="AU355">
        <v>101677</v>
      </c>
      <c r="AW355" s="5" t="s">
        <v>13</v>
      </c>
      <c r="AX355">
        <v>1</v>
      </c>
      <c r="AY355" t="s">
        <v>14</v>
      </c>
      <c r="AZ355" t="s">
        <v>2265</v>
      </c>
      <c r="BA355" t="s">
        <v>2266</v>
      </c>
      <c r="BB355">
        <v>8</v>
      </c>
      <c r="BC355" t="s">
        <v>51</v>
      </c>
      <c r="BD355" t="s">
        <v>52</v>
      </c>
      <c r="BF355" s="6">
        <v>44336</v>
      </c>
      <c r="BG355" s="7" t="s">
        <v>19</v>
      </c>
      <c r="BI355">
        <v>3</v>
      </c>
      <c r="BJ355">
        <v>493635</v>
      </c>
      <c r="BL355" t="s">
        <v>2267</v>
      </c>
      <c r="BN355" t="s">
        <v>2268</v>
      </c>
      <c r="BX355">
        <v>63128</v>
      </c>
    </row>
    <row r="356" spans="1:76" x14ac:dyDescent="0.25">
      <c r="A356">
        <v>142446</v>
      </c>
      <c r="C356">
        <v>1</v>
      </c>
      <c r="F356" t="s">
        <v>0</v>
      </c>
      <c r="G356" t="s">
        <v>38</v>
      </c>
      <c r="H356" t="s">
        <v>2360</v>
      </c>
      <c r="I356" t="s">
        <v>64</v>
      </c>
      <c r="K356">
        <v>1</v>
      </c>
      <c r="L356" t="s">
        <v>4</v>
      </c>
      <c r="M356">
        <v>101677</v>
      </c>
      <c r="N356" t="s">
        <v>5</v>
      </c>
      <c r="O356" t="s">
        <v>5</v>
      </c>
      <c r="U356" t="s">
        <v>2350</v>
      </c>
      <c r="V356" s="1">
        <v>1</v>
      </c>
      <c r="W356" t="s">
        <v>2351</v>
      </c>
      <c r="X356" t="s">
        <v>2352</v>
      </c>
      <c r="Y356" t="s">
        <v>2353</v>
      </c>
      <c r="Z356" s="3">
        <v>15</v>
      </c>
      <c r="AA356" s="4">
        <v>1502</v>
      </c>
      <c r="AB356" s="4" t="s">
        <v>2352</v>
      </c>
      <c r="AC356" t="s">
        <v>2361</v>
      </c>
      <c r="AD356">
        <v>2019</v>
      </c>
      <c r="AE356">
        <v>6</v>
      </c>
      <c r="AF356">
        <v>10</v>
      </c>
      <c r="AG356" t="s">
        <v>467</v>
      </c>
      <c r="AH356" t="s">
        <v>467</v>
      </c>
      <c r="AJ356" t="s">
        <v>5</v>
      </c>
      <c r="AK356" t="s">
        <v>11</v>
      </c>
      <c r="AL356">
        <v>102838</v>
      </c>
      <c r="AM356">
        <v>6980189</v>
      </c>
      <c r="AN356" s="4">
        <v>103000</v>
      </c>
      <c r="AO356" s="4">
        <v>6981000</v>
      </c>
      <c r="AP356">
        <v>7</v>
      </c>
      <c r="AR356">
        <v>8</v>
      </c>
      <c r="AS356" t="s">
        <v>47</v>
      </c>
      <c r="AU356">
        <v>101677</v>
      </c>
      <c r="AW356" s="5" t="s">
        <v>13</v>
      </c>
      <c r="AX356">
        <v>1</v>
      </c>
      <c r="AY356" t="s">
        <v>14</v>
      </c>
      <c r="AZ356" t="s">
        <v>2362</v>
      </c>
      <c r="BA356" t="s">
        <v>2363</v>
      </c>
      <c r="BB356">
        <v>8</v>
      </c>
      <c r="BC356" t="s">
        <v>51</v>
      </c>
      <c r="BD356" t="s">
        <v>52</v>
      </c>
      <c r="BF356" s="6">
        <v>44336</v>
      </c>
      <c r="BG356" s="7" t="s">
        <v>19</v>
      </c>
      <c r="BI356">
        <v>3</v>
      </c>
      <c r="BJ356">
        <v>493793</v>
      </c>
      <c r="BL356" t="s">
        <v>2364</v>
      </c>
      <c r="BN356" t="s">
        <v>2365</v>
      </c>
      <c r="BX356">
        <v>142446</v>
      </c>
    </row>
    <row r="357" spans="1:76" x14ac:dyDescent="0.25">
      <c r="A357">
        <v>264044</v>
      </c>
      <c r="C357">
        <v>1</v>
      </c>
      <c r="D357">
        <v>1</v>
      </c>
      <c r="E357">
        <v>2</v>
      </c>
      <c r="F357" t="s">
        <v>142</v>
      </c>
      <c r="G357" t="s">
        <v>151</v>
      </c>
      <c r="H357" t="s">
        <v>1520</v>
      </c>
      <c r="I357" t="s">
        <v>3</v>
      </c>
      <c r="J357">
        <v>1</v>
      </c>
      <c r="K357">
        <v>1</v>
      </c>
      <c r="L357" t="s">
        <v>4</v>
      </c>
      <c r="M357">
        <v>101677</v>
      </c>
      <c r="N357" t="s">
        <v>5</v>
      </c>
      <c r="O357" t="s">
        <v>5</v>
      </c>
      <c r="U357" t="s">
        <v>1513</v>
      </c>
      <c r="V357" s="1">
        <v>1</v>
      </c>
      <c r="W357" t="s">
        <v>1382</v>
      </c>
      <c r="X357" t="s">
        <v>1493</v>
      </c>
      <c r="Y357" t="s">
        <v>1384</v>
      </c>
      <c r="Z357" s="3">
        <v>7</v>
      </c>
      <c r="AA357" s="4">
        <v>723</v>
      </c>
      <c r="AB357" s="4" t="s">
        <v>1514</v>
      </c>
      <c r="AC357" t="s">
        <v>1521</v>
      </c>
      <c r="AD357">
        <v>2019</v>
      </c>
      <c r="AE357">
        <v>5</v>
      </c>
      <c r="AF357">
        <v>28</v>
      </c>
      <c r="AG357" t="s">
        <v>1394</v>
      </c>
      <c r="AJ357" t="s">
        <v>5</v>
      </c>
      <c r="AL357" s="4">
        <v>240437.36334499999</v>
      </c>
      <c r="AM357" s="4">
        <v>6562420.6255200002</v>
      </c>
      <c r="AN357" s="4">
        <v>241000</v>
      </c>
      <c r="AO357" s="4">
        <v>6563000</v>
      </c>
      <c r="AP357" s="4">
        <v>5</v>
      </c>
      <c r="AR357" t="s">
        <v>1522</v>
      </c>
      <c r="AU357">
        <v>101677</v>
      </c>
      <c r="AW357" t="s">
        <v>1523</v>
      </c>
      <c r="BF357" s="6">
        <v>44568</v>
      </c>
      <c r="BG357" t="s">
        <v>1524</v>
      </c>
      <c r="BI357">
        <v>3</v>
      </c>
      <c r="BJ357">
        <v>367</v>
      </c>
      <c r="BL357" t="s">
        <v>1525</v>
      </c>
      <c r="BX357">
        <v>264044</v>
      </c>
    </row>
    <row r="358" spans="1:76" x14ac:dyDescent="0.25">
      <c r="A358">
        <v>264037</v>
      </c>
      <c r="C358">
        <v>1</v>
      </c>
      <c r="D358">
        <v>1</v>
      </c>
      <c r="E358">
        <v>3</v>
      </c>
      <c r="F358" t="s">
        <v>142</v>
      </c>
      <c r="G358" t="s">
        <v>151</v>
      </c>
      <c r="H358" t="s">
        <v>1526</v>
      </c>
      <c r="I358" t="s">
        <v>3</v>
      </c>
      <c r="J358">
        <v>1</v>
      </c>
      <c r="K358">
        <v>1</v>
      </c>
      <c r="L358" t="s">
        <v>4</v>
      </c>
      <c r="M358">
        <v>101677</v>
      </c>
      <c r="N358" t="s">
        <v>5</v>
      </c>
      <c r="O358" t="s">
        <v>5</v>
      </c>
      <c r="U358" t="s">
        <v>1513</v>
      </c>
      <c r="V358" s="1">
        <v>1</v>
      </c>
      <c r="W358" t="s">
        <v>1382</v>
      </c>
      <c r="X358" t="s">
        <v>1493</v>
      </c>
      <c r="Y358" t="s">
        <v>1384</v>
      </c>
      <c r="Z358" s="3">
        <v>7</v>
      </c>
      <c r="AA358">
        <v>723</v>
      </c>
      <c r="AB358" t="s">
        <v>1514</v>
      </c>
      <c r="AC358" t="s">
        <v>1527</v>
      </c>
      <c r="AD358">
        <v>2020</v>
      </c>
      <c r="AE358">
        <v>9</v>
      </c>
      <c r="AF358">
        <v>10</v>
      </c>
      <c r="AG358" t="s">
        <v>1394</v>
      </c>
      <c r="AJ358" t="s">
        <v>5</v>
      </c>
      <c r="AL358">
        <v>240434.87160099999</v>
      </c>
      <c r="AM358">
        <v>6562420.8501800001</v>
      </c>
      <c r="AN358" s="4">
        <v>241000</v>
      </c>
      <c r="AO358" s="4">
        <v>6563000</v>
      </c>
      <c r="AP358" s="4">
        <v>5</v>
      </c>
      <c r="AR358" t="s">
        <v>1522</v>
      </c>
      <c r="AU358">
        <v>101677</v>
      </c>
      <c r="AW358" t="s">
        <v>1523</v>
      </c>
      <c r="BF358" s="6">
        <v>44566</v>
      </c>
      <c r="BG358" s="1" t="s">
        <v>1528</v>
      </c>
      <c r="BI358">
        <v>3</v>
      </c>
      <c r="BJ358">
        <v>1061</v>
      </c>
      <c r="BL358" t="s">
        <v>1529</v>
      </c>
      <c r="BX358">
        <v>264037</v>
      </c>
    </row>
    <row r="359" spans="1:76" x14ac:dyDescent="0.25">
      <c r="A359">
        <v>142844</v>
      </c>
      <c r="B359">
        <v>203687</v>
      </c>
      <c r="F359" t="s">
        <v>0</v>
      </c>
      <c r="G359" t="s">
        <v>284</v>
      </c>
      <c r="H359" t="s">
        <v>2349</v>
      </c>
      <c r="I359" t="s">
        <v>64</v>
      </c>
      <c r="K359">
        <v>1</v>
      </c>
      <c r="L359" t="s">
        <v>4</v>
      </c>
      <c r="M359">
        <v>101677</v>
      </c>
      <c r="N359" t="s">
        <v>5</v>
      </c>
      <c r="O359" t="s">
        <v>5</v>
      </c>
      <c r="U359" t="s">
        <v>2350</v>
      </c>
      <c r="V359" s="1">
        <v>1</v>
      </c>
      <c r="W359" t="s">
        <v>2351</v>
      </c>
      <c r="X359" t="s">
        <v>2352</v>
      </c>
      <c r="Y359" t="s">
        <v>2353</v>
      </c>
      <c r="Z359" s="3">
        <v>15</v>
      </c>
      <c r="AA359" s="4">
        <v>1502</v>
      </c>
      <c r="AB359" s="4" t="s">
        <v>2352</v>
      </c>
      <c r="AC359" t="s">
        <v>2354</v>
      </c>
      <c r="AD359">
        <v>1930</v>
      </c>
      <c r="AE359">
        <v>7</v>
      </c>
      <c r="AF359">
        <v>24</v>
      </c>
      <c r="AG359" t="s">
        <v>2355</v>
      </c>
      <c r="AH359" t="s">
        <v>2355</v>
      </c>
      <c r="AJ359" t="s">
        <v>5</v>
      </c>
      <c r="AK359" t="s">
        <v>11</v>
      </c>
      <c r="AL359">
        <v>103642</v>
      </c>
      <c r="AM359">
        <v>6981205</v>
      </c>
      <c r="AN359" s="4">
        <v>103000</v>
      </c>
      <c r="AO359" s="4">
        <v>6981000</v>
      </c>
      <c r="AP359">
        <v>707</v>
      </c>
      <c r="AR359">
        <v>37</v>
      </c>
      <c r="AT359" s="6"/>
      <c r="AU359">
        <v>101677</v>
      </c>
      <c r="AW359" s="5" t="s">
        <v>13</v>
      </c>
      <c r="AX359">
        <v>1</v>
      </c>
      <c r="AY359" t="s">
        <v>14</v>
      </c>
      <c r="AZ359" t="s">
        <v>2356</v>
      </c>
      <c r="BA359" t="s">
        <v>2357</v>
      </c>
      <c r="BB359">
        <v>37</v>
      </c>
      <c r="BC359" t="s">
        <v>291</v>
      </c>
      <c r="BD359" t="s">
        <v>52</v>
      </c>
      <c r="BF359" s="6">
        <v>41767</v>
      </c>
      <c r="BG359" s="7" t="s">
        <v>19</v>
      </c>
      <c r="BI359">
        <v>4</v>
      </c>
      <c r="BJ359">
        <v>359238</v>
      </c>
      <c r="BK359">
        <v>172668</v>
      </c>
      <c r="BL359" t="s">
        <v>2358</v>
      </c>
      <c r="BN359" t="s">
        <v>2359</v>
      </c>
      <c r="BX359">
        <v>142844</v>
      </c>
    </row>
    <row r="360" spans="1:76" x14ac:dyDescent="0.25">
      <c r="A360">
        <v>289391</v>
      </c>
      <c r="B360">
        <v>203686</v>
      </c>
      <c r="F360" t="s">
        <v>0</v>
      </c>
      <c r="G360" t="s">
        <v>284</v>
      </c>
      <c r="H360" t="s">
        <v>285</v>
      </c>
      <c r="I360" t="s">
        <v>64</v>
      </c>
      <c r="K360">
        <v>1</v>
      </c>
      <c r="L360" t="s">
        <v>4</v>
      </c>
      <c r="M360">
        <v>101677</v>
      </c>
      <c r="N360" t="s">
        <v>5</v>
      </c>
      <c r="O360" t="s">
        <v>5</v>
      </c>
      <c r="U360" t="s">
        <v>286</v>
      </c>
      <c r="V360" s="1">
        <v>1</v>
      </c>
      <c r="W360" t="s">
        <v>7</v>
      </c>
      <c r="X360" t="s">
        <v>278</v>
      </c>
      <c r="Y360" s="2" t="s">
        <v>156</v>
      </c>
      <c r="Z360" s="3">
        <v>2</v>
      </c>
      <c r="AA360" s="4">
        <v>219</v>
      </c>
      <c r="AB360" t="s">
        <v>278</v>
      </c>
      <c r="AC360" t="s">
        <v>287</v>
      </c>
      <c r="AD360">
        <v>1952</v>
      </c>
      <c r="AE360">
        <v>6</v>
      </c>
      <c r="AF360">
        <v>15</v>
      </c>
      <c r="AG360" t="s">
        <v>288</v>
      </c>
      <c r="AH360" t="s">
        <v>288</v>
      </c>
      <c r="AJ360" t="s">
        <v>5</v>
      </c>
      <c r="AK360" t="s">
        <v>11</v>
      </c>
      <c r="AL360">
        <v>246807</v>
      </c>
      <c r="AM360">
        <v>6652769</v>
      </c>
      <c r="AN360" s="4">
        <v>247000</v>
      </c>
      <c r="AO360" s="4">
        <v>6653000</v>
      </c>
      <c r="AP360">
        <v>1414</v>
      </c>
      <c r="AR360">
        <v>37</v>
      </c>
      <c r="AT360" s="6"/>
      <c r="AU360">
        <v>101677</v>
      </c>
      <c r="AW360" s="5" t="s">
        <v>13</v>
      </c>
      <c r="AX360">
        <v>1</v>
      </c>
      <c r="AY360" t="s">
        <v>14</v>
      </c>
      <c r="AZ360" t="s">
        <v>289</v>
      </c>
      <c r="BA360" t="s">
        <v>290</v>
      </c>
      <c r="BB360">
        <v>37</v>
      </c>
      <c r="BC360" t="s">
        <v>291</v>
      </c>
      <c r="BD360" t="s">
        <v>52</v>
      </c>
      <c r="BF360" s="6">
        <v>41767</v>
      </c>
      <c r="BG360" s="7" t="s">
        <v>19</v>
      </c>
      <c r="BI360">
        <v>4</v>
      </c>
      <c r="BJ360">
        <v>359237</v>
      </c>
      <c r="BK360">
        <v>172576</v>
      </c>
      <c r="BL360" t="s">
        <v>292</v>
      </c>
      <c r="BN360" t="s">
        <v>293</v>
      </c>
      <c r="BX360">
        <v>289391</v>
      </c>
    </row>
    <row r="361" spans="1:76" x14ac:dyDescent="0.25">
      <c r="A361">
        <v>426790</v>
      </c>
      <c r="B361">
        <v>207885</v>
      </c>
      <c r="F361" t="s">
        <v>0</v>
      </c>
      <c r="G361" t="s">
        <v>284</v>
      </c>
      <c r="H361" t="s">
        <v>2432</v>
      </c>
      <c r="I361" s="8" t="str">
        <f>HYPERLINK(AT361,"Hb")</f>
        <v>Hb</v>
      </c>
      <c r="K361">
        <v>1</v>
      </c>
      <c r="L361" t="s">
        <v>4</v>
      </c>
      <c r="M361">
        <v>101677</v>
      </c>
      <c r="N361" t="s">
        <v>5</v>
      </c>
      <c r="O361" t="s">
        <v>5</v>
      </c>
      <c r="U361" t="s">
        <v>2433</v>
      </c>
      <c r="V361" s="1">
        <v>1</v>
      </c>
      <c r="W361" t="s">
        <v>2404</v>
      </c>
      <c r="X361" t="s">
        <v>2405</v>
      </c>
      <c r="Y361" s="2" t="s">
        <v>2406</v>
      </c>
      <c r="Z361" s="3">
        <v>16</v>
      </c>
      <c r="AA361" s="4">
        <v>1601</v>
      </c>
      <c r="AB361" s="4" t="s">
        <v>2405</v>
      </c>
      <c r="AC361" t="s">
        <v>2434</v>
      </c>
      <c r="AD361">
        <v>2005</v>
      </c>
      <c r="AE361">
        <v>6</v>
      </c>
      <c r="AF361">
        <v>12</v>
      </c>
      <c r="AG361" t="s">
        <v>2435</v>
      </c>
      <c r="AH361" t="s">
        <v>2435</v>
      </c>
      <c r="AJ361" t="s">
        <v>5</v>
      </c>
      <c r="AK361" t="s">
        <v>11</v>
      </c>
      <c r="AL361">
        <v>273542</v>
      </c>
      <c r="AM361">
        <v>7043197</v>
      </c>
      <c r="AN361" s="4">
        <v>273000</v>
      </c>
      <c r="AO361" s="4">
        <v>7043000</v>
      </c>
      <c r="AP361">
        <v>7</v>
      </c>
      <c r="AR361">
        <v>37</v>
      </c>
      <c r="AS361" t="s">
        <v>2436</v>
      </c>
      <c r="AT361" t="s">
        <v>2437</v>
      </c>
      <c r="AU361">
        <v>101677</v>
      </c>
      <c r="AW361" s="5" t="s">
        <v>13</v>
      </c>
      <c r="AX361">
        <v>1</v>
      </c>
      <c r="AY361" t="s">
        <v>14</v>
      </c>
      <c r="AZ361" t="s">
        <v>2438</v>
      </c>
      <c r="BA361" t="s">
        <v>2439</v>
      </c>
      <c r="BB361">
        <v>37</v>
      </c>
      <c r="BC361" t="s">
        <v>291</v>
      </c>
      <c r="BD361" t="s">
        <v>52</v>
      </c>
      <c r="BE361">
        <v>1</v>
      </c>
      <c r="BF361" s="6">
        <v>41767</v>
      </c>
      <c r="BG361" s="7" t="s">
        <v>19</v>
      </c>
      <c r="BI361">
        <v>4</v>
      </c>
      <c r="BJ361">
        <v>363022</v>
      </c>
      <c r="BK361">
        <v>172670</v>
      </c>
      <c r="BL361" t="s">
        <v>2440</v>
      </c>
      <c r="BN361" t="s">
        <v>2441</v>
      </c>
      <c r="BX361">
        <v>426790</v>
      </c>
    </row>
    <row r="362" spans="1:76" x14ac:dyDescent="0.25">
      <c r="A362">
        <v>429167</v>
      </c>
      <c r="B362">
        <v>214203</v>
      </c>
      <c r="F362" t="s">
        <v>0</v>
      </c>
      <c r="G362" t="s">
        <v>284</v>
      </c>
      <c r="H362" t="s">
        <v>2442</v>
      </c>
      <c r="I362" s="8" t="str">
        <f>HYPERLINK(AT362,"Hb")</f>
        <v>Hb</v>
      </c>
      <c r="K362">
        <v>1</v>
      </c>
      <c r="L362" t="s">
        <v>4</v>
      </c>
      <c r="M362">
        <v>101677</v>
      </c>
      <c r="N362" t="s">
        <v>5</v>
      </c>
      <c r="O362" t="s">
        <v>5</v>
      </c>
      <c r="U362" t="s">
        <v>2443</v>
      </c>
      <c r="V362" s="1">
        <v>1</v>
      </c>
      <c r="W362" t="s">
        <v>2404</v>
      </c>
      <c r="X362" t="s">
        <v>2405</v>
      </c>
      <c r="Y362" s="2" t="s">
        <v>2406</v>
      </c>
      <c r="Z362" s="3">
        <v>16</v>
      </c>
      <c r="AA362" s="4">
        <v>1601</v>
      </c>
      <c r="AB362" s="4" t="s">
        <v>2405</v>
      </c>
      <c r="AC362" t="s">
        <v>2444</v>
      </c>
      <c r="AD362">
        <v>2008</v>
      </c>
      <c r="AE362">
        <v>6</v>
      </c>
      <c r="AF362">
        <v>25</v>
      </c>
      <c r="AG362" t="s">
        <v>2445</v>
      </c>
      <c r="AH362" t="s">
        <v>2445</v>
      </c>
      <c r="AJ362" t="s">
        <v>5</v>
      </c>
      <c r="AK362" t="s">
        <v>11</v>
      </c>
      <c r="AL362">
        <v>274413</v>
      </c>
      <c r="AM362">
        <v>7043627</v>
      </c>
      <c r="AN362" s="4">
        <v>275000</v>
      </c>
      <c r="AO362" s="4">
        <v>7043000</v>
      </c>
      <c r="AP362">
        <v>707</v>
      </c>
      <c r="AR362">
        <v>37</v>
      </c>
      <c r="AT362" t="s">
        <v>2446</v>
      </c>
      <c r="AU362">
        <v>101677</v>
      </c>
      <c r="AW362" s="5" t="s">
        <v>13</v>
      </c>
      <c r="AX362">
        <v>1</v>
      </c>
      <c r="AY362" t="s">
        <v>14</v>
      </c>
      <c r="AZ362" t="s">
        <v>2447</v>
      </c>
      <c r="BA362" t="s">
        <v>2448</v>
      </c>
      <c r="BB362">
        <v>37</v>
      </c>
      <c r="BC362" t="s">
        <v>291</v>
      </c>
      <c r="BD362" t="s">
        <v>52</v>
      </c>
      <c r="BE362">
        <v>1</v>
      </c>
      <c r="BF362" s="6">
        <v>41767</v>
      </c>
      <c r="BG362" s="7" t="s">
        <v>19</v>
      </c>
      <c r="BI362">
        <v>4</v>
      </c>
      <c r="BJ362">
        <v>368645</v>
      </c>
      <c r="BK362">
        <v>172671</v>
      </c>
      <c r="BL362" t="s">
        <v>2449</v>
      </c>
      <c r="BN362" t="s">
        <v>2450</v>
      </c>
      <c r="BX362">
        <v>429167</v>
      </c>
    </row>
    <row r="363" spans="1:76" x14ac:dyDescent="0.25">
      <c r="A363">
        <v>460983</v>
      </c>
      <c r="B363">
        <v>212573</v>
      </c>
      <c r="F363" t="s">
        <v>0</v>
      </c>
      <c r="G363" t="s">
        <v>284</v>
      </c>
      <c r="H363" t="s">
        <v>2451</v>
      </c>
      <c r="I363" s="8" t="str">
        <f>HYPERLINK(AT363,"Hb")</f>
        <v>Hb</v>
      </c>
      <c r="K363">
        <v>1</v>
      </c>
      <c r="L363" t="s">
        <v>4</v>
      </c>
      <c r="M363">
        <v>101677</v>
      </c>
      <c r="N363" t="s">
        <v>5</v>
      </c>
      <c r="O363" t="s">
        <v>5</v>
      </c>
      <c r="U363" t="s">
        <v>2452</v>
      </c>
      <c r="V363" s="1">
        <v>1</v>
      </c>
      <c r="W363" t="s">
        <v>2404</v>
      </c>
      <c r="X363" t="s">
        <v>2453</v>
      </c>
      <c r="Y363" s="2" t="s">
        <v>2406</v>
      </c>
      <c r="Z363" s="3">
        <v>16</v>
      </c>
      <c r="AA363" s="4">
        <v>1663</v>
      </c>
      <c r="AB363" s="4" t="s">
        <v>2453</v>
      </c>
      <c r="AC363" t="s">
        <v>2454</v>
      </c>
      <c r="AD363">
        <v>2011</v>
      </c>
      <c r="AE363">
        <v>8</v>
      </c>
      <c r="AF363">
        <v>29</v>
      </c>
      <c r="AG363" t="s">
        <v>2445</v>
      </c>
      <c r="AH363" t="s">
        <v>2445</v>
      </c>
      <c r="AJ363" t="s">
        <v>5</v>
      </c>
      <c r="AK363" t="s">
        <v>11</v>
      </c>
      <c r="AL363">
        <v>290773</v>
      </c>
      <c r="AM363">
        <v>7038008</v>
      </c>
      <c r="AN363" s="4">
        <v>291000</v>
      </c>
      <c r="AO363" s="4">
        <v>7039000</v>
      </c>
      <c r="AP363">
        <v>7</v>
      </c>
      <c r="AR363">
        <v>37</v>
      </c>
      <c r="AS363" t="s">
        <v>2455</v>
      </c>
      <c r="AT363" t="s">
        <v>2456</v>
      </c>
      <c r="AU363">
        <v>101677</v>
      </c>
      <c r="AW363" s="5" t="s">
        <v>13</v>
      </c>
      <c r="AX363">
        <v>1</v>
      </c>
      <c r="AY363" t="s">
        <v>14</v>
      </c>
      <c r="AZ363" t="s">
        <v>2457</v>
      </c>
      <c r="BA363" t="s">
        <v>2458</v>
      </c>
      <c r="BB363">
        <v>37</v>
      </c>
      <c r="BC363" t="s">
        <v>291</v>
      </c>
      <c r="BD363" t="s">
        <v>52</v>
      </c>
      <c r="BE363">
        <v>1</v>
      </c>
      <c r="BF363" s="6">
        <v>41767</v>
      </c>
      <c r="BG363" s="7" t="s">
        <v>19</v>
      </c>
      <c r="BI363">
        <v>4</v>
      </c>
      <c r="BJ363">
        <v>367019</v>
      </c>
      <c r="BK363">
        <v>172672</v>
      </c>
      <c r="BL363" t="s">
        <v>2459</v>
      </c>
      <c r="BN363" t="s">
        <v>2460</v>
      </c>
      <c r="BX363">
        <v>460983</v>
      </c>
    </row>
  </sheetData>
  <sortState xmlns:xlrd2="http://schemas.microsoft.com/office/spreadsheetml/2017/richdata2" ref="A2:BX363">
    <sortCondition ref="S2:S36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E02E6-FF12-4051-BF83-833888A76303}">
  <dimension ref="A1:I214"/>
  <sheetViews>
    <sheetView workbookViewId="0">
      <selection activeCell="C2" sqref="C2"/>
    </sheetView>
  </sheetViews>
  <sheetFormatPr defaultRowHeight="15" x14ac:dyDescent="0.25"/>
  <cols>
    <col min="1" max="1" width="12" customWidth="1"/>
    <col min="3" max="3" width="24.85546875" customWidth="1"/>
    <col min="5" max="5" width="10.140625" customWidth="1"/>
  </cols>
  <sheetData>
    <row r="1" spans="1:9" x14ac:dyDescent="0.25">
      <c r="A1" t="s">
        <v>2495</v>
      </c>
      <c r="B1" t="s">
        <v>2496</v>
      </c>
      <c r="C1" t="s">
        <v>2563</v>
      </c>
      <c r="D1" t="s">
        <v>2513</v>
      </c>
      <c r="E1" t="s">
        <v>2515</v>
      </c>
      <c r="F1" t="s">
        <v>2564</v>
      </c>
      <c r="G1" t="s">
        <v>2565</v>
      </c>
      <c r="H1" t="s">
        <v>2566</v>
      </c>
      <c r="I1" t="s">
        <v>2567</v>
      </c>
    </row>
    <row r="2" spans="1:9" x14ac:dyDescent="0.25">
      <c r="A2" t="s">
        <v>38</v>
      </c>
      <c r="B2" t="s">
        <v>1922</v>
      </c>
      <c r="C2" t="s">
        <v>5</v>
      </c>
      <c r="D2" t="s">
        <v>1909</v>
      </c>
      <c r="E2" s="4">
        <v>1001</v>
      </c>
      <c r="F2">
        <v>1879</v>
      </c>
      <c r="G2">
        <v>33</v>
      </c>
      <c r="H2">
        <v>85237</v>
      </c>
      <c r="I2">
        <v>6463126</v>
      </c>
    </row>
    <row r="3" spans="1:9" x14ac:dyDescent="0.25">
      <c r="A3" t="s">
        <v>1568</v>
      </c>
      <c r="B3" t="s">
        <v>1569</v>
      </c>
      <c r="C3" t="s">
        <v>5</v>
      </c>
      <c r="D3" s="2" t="s">
        <v>1533</v>
      </c>
      <c r="E3" s="4">
        <v>806</v>
      </c>
      <c r="F3">
        <v>1909</v>
      </c>
      <c r="G3">
        <f>G2</f>
        <v>33</v>
      </c>
      <c r="H3">
        <v>185810</v>
      </c>
      <c r="I3">
        <v>6581392</v>
      </c>
    </row>
    <row r="4" spans="1:9" x14ac:dyDescent="0.25">
      <c r="A4" t="s">
        <v>1568</v>
      </c>
      <c r="B4" t="s">
        <v>1581</v>
      </c>
      <c r="C4" t="s">
        <v>5</v>
      </c>
      <c r="D4" s="2" t="s">
        <v>1533</v>
      </c>
      <c r="E4" s="4">
        <v>806</v>
      </c>
      <c r="F4">
        <v>1909</v>
      </c>
      <c r="G4">
        <f t="shared" ref="G4:G67" si="0">G3</f>
        <v>33</v>
      </c>
      <c r="H4">
        <v>185810</v>
      </c>
      <c r="I4">
        <v>6581392</v>
      </c>
    </row>
    <row r="5" spans="1:9" x14ac:dyDescent="0.25">
      <c r="A5" t="s">
        <v>1568</v>
      </c>
      <c r="B5" t="s">
        <v>2187</v>
      </c>
      <c r="C5" t="s">
        <v>5</v>
      </c>
      <c r="D5" t="s">
        <v>2061</v>
      </c>
      <c r="E5" s="4">
        <v>1149</v>
      </c>
      <c r="F5">
        <v>1997</v>
      </c>
      <c r="G5">
        <f t="shared" si="0"/>
        <v>33</v>
      </c>
      <c r="H5">
        <v>-61216</v>
      </c>
      <c r="I5">
        <v>6610884</v>
      </c>
    </row>
    <row r="6" spans="1:9" x14ac:dyDescent="0.25">
      <c r="A6" t="s">
        <v>1568</v>
      </c>
      <c r="B6" t="s">
        <v>2139</v>
      </c>
      <c r="C6" t="s">
        <v>5</v>
      </c>
      <c r="D6" t="s">
        <v>2061</v>
      </c>
      <c r="E6" s="4">
        <v>1119</v>
      </c>
      <c r="F6">
        <v>2010</v>
      </c>
      <c r="G6">
        <f t="shared" si="0"/>
        <v>33</v>
      </c>
      <c r="H6">
        <v>-40516</v>
      </c>
      <c r="I6">
        <v>6537631</v>
      </c>
    </row>
    <row r="7" spans="1:9" x14ac:dyDescent="0.25">
      <c r="A7" t="s">
        <v>1568</v>
      </c>
      <c r="B7" t="s">
        <v>2148</v>
      </c>
      <c r="C7" t="s">
        <v>5</v>
      </c>
      <c r="D7" t="s">
        <v>2061</v>
      </c>
      <c r="E7" s="4">
        <v>1121</v>
      </c>
      <c r="F7">
        <v>2012</v>
      </c>
      <c r="G7">
        <f t="shared" si="0"/>
        <v>33</v>
      </c>
      <c r="H7">
        <v>-36340</v>
      </c>
      <c r="I7">
        <v>6547528</v>
      </c>
    </row>
    <row r="8" spans="1:9" x14ac:dyDescent="0.25">
      <c r="A8" t="s">
        <v>1568</v>
      </c>
      <c r="B8" t="s">
        <v>2156</v>
      </c>
      <c r="C8" t="s">
        <v>5</v>
      </c>
      <c r="D8" t="s">
        <v>2061</v>
      </c>
      <c r="E8" s="4">
        <v>1121</v>
      </c>
      <c r="F8">
        <v>2012</v>
      </c>
      <c r="G8">
        <f t="shared" si="0"/>
        <v>33</v>
      </c>
      <c r="H8">
        <v>-36340</v>
      </c>
      <c r="I8">
        <v>6547528</v>
      </c>
    </row>
    <row r="9" spans="1:9" x14ac:dyDescent="0.25">
      <c r="A9" t="s">
        <v>438</v>
      </c>
      <c r="B9" t="s">
        <v>914</v>
      </c>
      <c r="C9" t="s">
        <v>5</v>
      </c>
      <c r="D9" s="2" t="s">
        <v>156</v>
      </c>
      <c r="E9" s="4">
        <v>301</v>
      </c>
      <c r="F9">
        <v>2009</v>
      </c>
      <c r="G9">
        <f t="shared" si="0"/>
        <v>33</v>
      </c>
      <c r="H9">
        <v>263384</v>
      </c>
      <c r="I9">
        <v>6653615</v>
      </c>
    </row>
    <row r="10" spans="1:9" x14ac:dyDescent="0.25">
      <c r="A10" t="s">
        <v>438</v>
      </c>
      <c r="B10" t="s">
        <v>439</v>
      </c>
      <c r="C10" t="s">
        <v>5</v>
      </c>
      <c r="D10" s="2" t="s">
        <v>156</v>
      </c>
      <c r="E10" s="4">
        <v>220</v>
      </c>
      <c r="F10">
        <v>2010</v>
      </c>
      <c r="G10">
        <f t="shared" si="0"/>
        <v>33</v>
      </c>
      <c r="H10">
        <v>246968</v>
      </c>
      <c r="I10">
        <v>6639318</v>
      </c>
    </row>
    <row r="11" spans="1:9" x14ac:dyDescent="0.25">
      <c r="A11" t="s">
        <v>438</v>
      </c>
      <c r="B11" t="s">
        <v>992</v>
      </c>
      <c r="C11" t="s">
        <v>5</v>
      </c>
      <c r="D11" s="2" t="s">
        <v>156</v>
      </c>
      <c r="E11" s="4">
        <v>301</v>
      </c>
      <c r="F11">
        <v>2012</v>
      </c>
      <c r="G11">
        <f t="shared" si="0"/>
        <v>33</v>
      </c>
      <c r="H11">
        <v>269508</v>
      </c>
      <c r="I11">
        <v>6646503</v>
      </c>
    </row>
    <row r="12" spans="1:9" x14ac:dyDescent="0.25">
      <c r="A12" t="s">
        <v>438</v>
      </c>
      <c r="B12" t="s">
        <v>455</v>
      </c>
      <c r="C12" t="s">
        <v>5</v>
      </c>
      <c r="D12" s="2" t="s">
        <v>156</v>
      </c>
      <c r="E12" s="4">
        <v>220</v>
      </c>
      <c r="F12">
        <v>2013</v>
      </c>
      <c r="G12">
        <f t="shared" si="0"/>
        <v>33</v>
      </c>
      <c r="H12">
        <v>247699</v>
      </c>
      <c r="I12">
        <v>6645793</v>
      </c>
    </row>
    <row r="13" spans="1:9" x14ac:dyDescent="0.25">
      <c r="A13" t="s">
        <v>438</v>
      </c>
      <c r="B13" t="s">
        <v>1002</v>
      </c>
      <c r="C13" t="s">
        <v>5</v>
      </c>
      <c r="D13" s="2" t="s">
        <v>156</v>
      </c>
      <c r="E13" s="4">
        <v>301</v>
      </c>
      <c r="F13">
        <v>2013</v>
      </c>
      <c r="G13">
        <f t="shared" si="0"/>
        <v>33</v>
      </c>
      <c r="H13">
        <v>268604</v>
      </c>
      <c r="I13">
        <v>6653479</v>
      </c>
    </row>
    <row r="14" spans="1:9" x14ac:dyDescent="0.25">
      <c r="A14" t="s">
        <v>438</v>
      </c>
      <c r="B14" t="s">
        <v>997</v>
      </c>
      <c r="C14" t="s">
        <v>5</v>
      </c>
      <c r="D14" s="2" t="s">
        <v>156</v>
      </c>
      <c r="E14" s="4">
        <v>301</v>
      </c>
      <c r="F14">
        <v>2020</v>
      </c>
      <c r="G14">
        <f t="shared" si="0"/>
        <v>33</v>
      </c>
      <c r="H14">
        <v>269466</v>
      </c>
      <c r="I14">
        <v>6646547</v>
      </c>
    </row>
    <row r="15" spans="1:9" x14ac:dyDescent="0.25">
      <c r="A15" t="s">
        <v>143</v>
      </c>
      <c r="B15" t="s">
        <v>1703</v>
      </c>
      <c r="C15" t="s">
        <v>5</v>
      </c>
      <c r="D15" s="2" t="s">
        <v>1533</v>
      </c>
      <c r="E15" s="4">
        <v>829</v>
      </c>
      <c r="F15">
        <v>1900</v>
      </c>
      <c r="G15">
        <f t="shared" si="0"/>
        <v>33</v>
      </c>
      <c r="H15">
        <v>130421</v>
      </c>
      <c r="I15">
        <v>6603158</v>
      </c>
    </row>
    <row r="16" spans="1:9" x14ac:dyDescent="0.25">
      <c r="A16" t="s">
        <v>143</v>
      </c>
      <c r="B16" t="s">
        <v>1829</v>
      </c>
      <c r="C16" t="s">
        <v>5</v>
      </c>
      <c r="D16" t="s">
        <v>1724</v>
      </c>
      <c r="E16" s="4">
        <v>914</v>
      </c>
      <c r="F16">
        <v>1995</v>
      </c>
      <c r="G16">
        <f t="shared" si="0"/>
        <v>33</v>
      </c>
      <c r="H16">
        <v>143334</v>
      </c>
      <c r="I16">
        <v>6514902</v>
      </c>
    </row>
    <row r="17" spans="1:9" x14ac:dyDescent="0.25">
      <c r="A17" t="s">
        <v>143</v>
      </c>
      <c r="B17" t="s">
        <v>1837</v>
      </c>
      <c r="C17" t="s">
        <v>5</v>
      </c>
      <c r="D17" t="s">
        <v>1724</v>
      </c>
      <c r="E17" s="4">
        <v>914</v>
      </c>
      <c r="F17">
        <v>1996</v>
      </c>
      <c r="G17">
        <f t="shared" si="0"/>
        <v>33</v>
      </c>
      <c r="H17">
        <v>143334</v>
      </c>
      <c r="I17">
        <v>6514902</v>
      </c>
    </row>
    <row r="18" spans="1:9" x14ac:dyDescent="0.25">
      <c r="A18" t="s">
        <v>143</v>
      </c>
      <c r="B18" t="s">
        <v>1939</v>
      </c>
      <c r="C18" t="s">
        <v>5</v>
      </c>
      <c r="D18" t="s">
        <v>1909</v>
      </c>
      <c r="E18" s="4">
        <v>1001</v>
      </c>
      <c r="F18">
        <v>2000</v>
      </c>
      <c r="G18">
        <f t="shared" si="0"/>
        <v>33</v>
      </c>
      <c r="H18">
        <v>86752</v>
      </c>
      <c r="I18">
        <v>6462630</v>
      </c>
    </row>
    <row r="19" spans="1:9" x14ac:dyDescent="0.25">
      <c r="A19" t="s">
        <v>143</v>
      </c>
      <c r="B19" t="s">
        <v>1879</v>
      </c>
      <c r="C19" t="s">
        <v>5</v>
      </c>
      <c r="D19" t="s">
        <v>1724</v>
      </c>
      <c r="E19" s="4">
        <v>935</v>
      </c>
      <c r="F19">
        <v>2002</v>
      </c>
      <c r="G19">
        <f t="shared" si="0"/>
        <v>33</v>
      </c>
      <c r="H19">
        <v>86031</v>
      </c>
      <c r="I19">
        <v>6487802</v>
      </c>
    </row>
    <row r="20" spans="1:9" x14ac:dyDescent="0.25">
      <c r="A20" t="s">
        <v>143</v>
      </c>
      <c r="B20" s="9" t="s">
        <v>1609</v>
      </c>
      <c r="C20" t="s">
        <v>5</v>
      </c>
      <c r="D20" t="s">
        <v>1533</v>
      </c>
      <c r="E20" s="4">
        <v>806</v>
      </c>
      <c r="F20">
        <v>2009</v>
      </c>
      <c r="G20">
        <f t="shared" si="0"/>
        <v>33</v>
      </c>
      <c r="H20" s="4">
        <v>192006.52430300001</v>
      </c>
      <c r="I20" s="4">
        <v>6574815.45034</v>
      </c>
    </row>
    <row r="21" spans="1:9" x14ac:dyDescent="0.25">
      <c r="A21" t="s">
        <v>143</v>
      </c>
      <c r="B21" t="s">
        <v>1843</v>
      </c>
      <c r="C21" t="s">
        <v>5</v>
      </c>
      <c r="D21" t="s">
        <v>1724</v>
      </c>
      <c r="E21" s="4">
        <v>914</v>
      </c>
      <c r="F21">
        <v>2017</v>
      </c>
      <c r="G21">
        <f t="shared" si="0"/>
        <v>33</v>
      </c>
      <c r="H21">
        <v>148385</v>
      </c>
      <c r="I21">
        <v>6513802</v>
      </c>
    </row>
    <row r="22" spans="1:9" x14ac:dyDescent="0.25">
      <c r="A22" t="s">
        <v>143</v>
      </c>
      <c r="B22" t="s">
        <v>1755</v>
      </c>
      <c r="C22" t="s">
        <v>5</v>
      </c>
      <c r="D22" t="s">
        <v>1724</v>
      </c>
      <c r="E22" s="4">
        <v>906</v>
      </c>
      <c r="F22">
        <v>2018</v>
      </c>
      <c r="G22">
        <f t="shared" si="0"/>
        <v>33</v>
      </c>
      <c r="H22">
        <v>137292</v>
      </c>
      <c r="I22">
        <v>6494080</v>
      </c>
    </row>
    <row r="23" spans="1:9" x14ac:dyDescent="0.25">
      <c r="A23" t="s">
        <v>1670</v>
      </c>
      <c r="B23" t="s">
        <v>1671</v>
      </c>
      <c r="C23" t="s">
        <v>5</v>
      </c>
      <c r="D23" s="2" t="s">
        <v>1533</v>
      </c>
      <c r="E23" s="4">
        <v>814</v>
      </c>
      <c r="F23">
        <v>2018</v>
      </c>
      <c r="G23">
        <f t="shared" si="0"/>
        <v>33</v>
      </c>
      <c r="H23">
        <v>198204</v>
      </c>
      <c r="I23">
        <v>6552459</v>
      </c>
    </row>
    <row r="24" spans="1:9" x14ac:dyDescent="0.25">
      <c r="A24" t="s">
        <v>1670</v>
      </c>
      <c r="B24" t="s">
        <v>2160</v>
      </c>
      <c r="C24" t="s">
        <v>5</v>
      </c>
      <c r="D24" t="s">
        <v>2061</v>
      </c>
      <c r="E24" s="4">
        <v>1124</v>
      </c>
      <c r="F24">
        <v>2018</v>
      </c>
      <c r="G24">
        <f t="shared" si="0"/>
        <v>33</v>
      </c>
      <c r="H24">
        <v>-41497</v>
      </c>
      <c r="I24">
        <v>6564452</v>
      </c>
    </row>
    <row r="25" spans="1:9" x14ac:dyDescent="0.25">
      <c r="A25" t="s">
        <v>1670</v>
      </c>
      <c r="B25" t="s">
        <v>2166</v>
      </c>
      <c r="C25" t="s">
        <v>5</v>
      </c>
      <c r="D25" t="s">
        <v>2061</v>
      </c>
      <c r="E25" s="4">
        <v>1124</v>
      </c>
      <c r="F25">
        <v>2018</v>
      </c>
      <c r="G25">
        <f t="shared" si="0"/>
        <v>33</v>
      </c>
      <c r="H25">
        <v>-41838</v>
      </c>
      <c r="I25">
        <v>6564356</v>
      </c>
    </row>
    <row r="26" spans="1:9" x14ac:dyDescent="0.25">
      <c r="A26" t="s">
        <v>2219</v>
      </c>
      <c r="B26" t="s">
        <v>2220</v>
      </c>
      <c r="C26" t="s">
        <v>5</v>
      </c>
      <c r="D26" s="2" t="s">
        <v>2208</v>
      </c>
      <c r="E26" s="4">
        <v>1201</v>
      </c>
      <c r="F26">
        <v>2019</v>
      </c>
      <c r="G26">
        <f t="shared" si="0"/>
        <v>33</v>
      </c>
      <c r="H26">
        <v>-31255</v>
      </c>
      <c r="I26">
        <v>6729242</v>
      </c>
    </row>
    <row r="27" spans="1:9" x14ac:dyDescent="0.25">
      <c r="A27" t="s">
        <v>27</v>
      </c>
      <c r="B27" t="s">
        <v>2000</v>
      </c>
      <c r="C27" t="s">
        <v>5</v>
      </c>
      <c r="D27" t="s">
        <v>1909</v>
      </c>
      <c r="E27" s="4">
        <v>1002</v>
      </c>
      <c r="F27">
        <v>1994</v>
      </c>
      <c r="G27">
        <f t="shared" si="0"/>
        <v>33</v>
      </c>
      <c r="H27">
        <v>59043</v>
      </c>
      <c r="I27">
        <v>6451819</v>
      </c>
    </row>
    <row r="28" spans="1:9" x14ac:dyDescent="0.25">
      <c r="A28" t="s">
        <v>27</v>
      </c>
      <c r="B28" t="s">
        <v>2195</v>
      </c>
      <c r="C28" t="s">
        <v>5</v>
      </c>
      <c r="D28" t="s">
        <v>2061</v>
      </c>
      <c r="E28" s="4">
        <v>1154</v>
      </c>
      <c r="F28">
        <v>2007</v>
      </c>
      <c r="G28">
        <f t="shared" si="0"/>
        <v>33</v>
      </c>
      <c r="H28" s="4">
        <v>-7186</v>
      </c>
      <c r="I28" s="4">
        <v>6628028</v>
      </c>
    </row>
    <row r="29" spans="1:9" x14ac:dyDescent="0.25">
      <c r="A29" t="s">
        <v>27</v>
      </c>
      <c r="B29" t="s">
        <v>1613</v>
      </c>
      <c r="C29" t="s">
        <v>5</v>
      </c>
      <c r="D29" s="2" t="s">
        <v>1533</v>
      </c>
      <c r="E29" s="4">
        <v>806</v>
      </c>
      <c r="F29">
        <v>2009</v>
      </c>
      <c r="G29">
        <f t="shared" si="0"/>
        <v>33</v>
      </c>
      <c r="H29">
        <v>192382</v>
      </c>
      <c r="I29">
        <v>6574801</v>
      </c>
    </row>
    <row r="30" spans="1:9" x14ac:dyDescent="0.25">
      <c r="A30" t="s">
        <v>27</v>
      </c>
      <c r="B30" t="s">
        <v>1695</v>
      </c>
      <c r="C30" t="s">
        <v>5</v>
      </c>
      <c r="D30" s="2" t="s">
        <v>1533</v>
      </c>
      <c r="E30" s="4">
        <v>822</v>
      </c>
      <c r="F30">
        <v>2011</v>
      </c>
      <c r="G30">
        <f t="shared" si="0"/>
        <v>33</v>
      </c>
      <c r="H30" s="4">
        <v>177884</v>
      </c>
      <c r="I30" s="4">
        <v>6600785</v>
      </c>
    </row>
    <row r="31" spans="1:9" x14ac:dyDescent="0.25">
      <c r="A31" t="s">
        <v>27</v>
      </c>
      <c r="B31" t="s">
        <v>135</v>
      </c>
      <c r="C31" t="s">
        <v>5</v>
      </c>
      <c r="D31" t="s">
        <v>9</v>
      </c>
      <c r="E31" s="4">
        <v>136</v>
      </c>
      <c r="F31">
        <v>2012</v>
      </c>
      <c r="G31">
        <f t="shared" si="0"/>
        <v>33</v>
      </c>
      <c r="H31" s="4">
        <v>253202</v>
      </c>
      <c r="I31" s="4">
        <v>6590809</v>
      </c>
    </row>
    <row r="32" spans="1:9" x14ac:dyDescent="0.25">
      <c r="A32" t="s">
        <v>27</v>
      </c>
      <c r="B32" t="s">
        <v>1530</v>
      </c>
      <c r="C32" t="s">
        <v>5</v>
      </c>
      <c r="D32" s="2" t="s">
        <v>1533</v>
      </c>
      <c r="E32" s="4">
        <v>805</v>
      </c>
      <c r="F32">
        <v>2012</v>
      </c>
      <c r="G32">
        <f t="shared" si="0"/>
        <v>33</v>
      </c>
      <c r="H32">
        <v>195329</v>
      </c>
      <c r="I32">
        <v>6558389</v>
      </c>
    </row>
    <row r="33" spans="1:9" x14ac:dyDescent="0.25">
      <c r="A33" t="s">
        <v>27</v>
      </c>
      <c r="B33" t="s">
        <v>549</v>
      </c>
      <c r="C33" t="s">
        <v>5</v>
      </c>
      <c r="D33" s="2" t="s">
        <v>156</v>
      </c>
      <c r="E33" s="4">
        <v>301</v>
      </c>
      <c r="F33">
        <v>2014</v>
      </c>
      <c r="G33">
        <f t="shared" si="0"/>
        <v>33</v>
      </c>
      <c r="H33" s="4">
        <v>256736</v>
      </c>
      <c r="I33" s="4">
        <v>6656324</v>
      </c>
    </row>
    <row r="34" spans="1:9" x14ac:dyDescent="0.25">
      <c r="A34" t="s">
        <v>27</v>
      </c>
      <c r="B34" t="s">
        <v>2105</v>
      </c>
      <c r="C34" t="s">
        <v>5</v>
      </c>
      <c r="D34" t="s">
        <v>2061</v>
      </c>
      <c r="E34" s="4">
        <v>1103</v>
      </c>
      <c r="F34">
        <v>2014</v>
      </c>
      <c r="G34">
        <f t="shared" si="0"/>
        <v>33</v>
      </c>
      <c r="H34">
        <v>-33966</v>
      </c>
      <c r="I34">
        <v>6573795</v>
      </c>
    </row>
    <row r="35" spans="1:9" x14ac:dyDescent="0.25">
      <c r="A35" t="s">
        <v>27</v>
      </c>
      <c r="B35" t="s">
        <v>1593</v>
      </c>
      <c r="C35" t="s">
        <v>5</v>
      </c>
      <c r="D35" s="2" t="s">
        <v>1533</v>
      </c>
      <c r="E35" s="4">
        <v>806</v>
      </c>
      <c r="F35">
        <v>2015</v>
      </c>
      <c r="G35">
        <f t="shared" si="0"/>
        <v>33</v>
      </c>
      <c r="H35">
        <v>191372</v>
      </c>
      <c r="I35">
        <v>6574952</v>
      </c>
    </row>
    <row r="36" spans="1:9" x14ac:dyDescent="0.25">
      <c r="A36" t="s">
        <v>27</v>
      </c>
      <c r="B36" t="s">
        <v>1652</v>
      </c>
      <c r="C36" t="s">
        <v>5</v>
      </c>
      <c r="D36" s="2" t="s">
        <v>1533</v>
      </c>
      <c r="E36" s="4">
        <v>811</v>
      </c>
      <c r="F36">
        <v>2015</v>
      </c>
      <c r="G36">
        <f t="shared" si="0"/>
        <v>33</v>
      </c>
      <c r="H36">
        <v>203181</v>
      </c>
      <c r="I36">
        <v>6579227</v>
      </c>
    </row>
    <row r="37" spans="1:9" x14ac:dyDescent="0.25">
      <c r="A37" t="s">
        <v>27</v>
      </c>
      <c r="B37" t="s">
        <v>222</v>
      </c>
      <c r="C37" t="s">
        <v>5</v>
      </c>
      <c r="D37" s="2" t="s">
        <v>156</v>
      </c>
      <c r="E37" s="4">
        <v>214</v>
      </c>
      <c r="F37">
        <v>2017</v>
      </c>
      <c r="G37">
        <f t="shared" si="0"/>
        <v>33</v>
      </c>
      <c r="H37">
        <v>262001</v>
      </c>
      <c r="I37">
        <v>6622165</v>
      </c>
    </row>
    <row r="38" spans="1:9" x14ac:dyDescent="0.25">
      <c r="A38" t="s">
        <v>27</v>
      </c>
      <c r="B38" t="s">
        <v>400</v>
      </c>
      <c r="C38" t="s">
        <v>5</v>
      </c>
      <c r="D38" s="2" t="s">
        <v>156</v>
      </c>
      <c r="E38" s="4">
        <v>220</v>
      </c>
      <c r="F38">
        <v>2017</v>
      </c>
      <c r="G38">
        <f t="shared" si="0"/>
        <v>33</v>
      </c>
      <c r="H38">
        <v>245838</v>
      </c>
      <c r="I38">
        <v>6643497</v>
      </c>
    </row>
    <row r="39" spans="1:9" x14ac:dyDescent="0.25">
      <c r="A39" t="s">
        <v>27</v>
      </c>
      <c r="B39" t="s">
        <v>1359</v>
      </c>
      <c r="C39" t="s">
        <v>5</v>
      </c>
      <c r="D39" t="s">
        <v>1126</v>
      </c>
      <c r="E39" s="4">
        <v>628</v>
      </c>
      <c r="F39">
        <v>2017</v>
      </c>
      <c r="G39">
        <f t="shared" si="0"/>
        <v>33</v>
      </c>
      <c r="H39">
        <v>248600</v>
      </c>
      <c r="I39">
        <v>6623194</v>
      </c>
    </row>
    <row r="40" spans="1:9" x14ac:dyDescent="0.25">
      <c r="A40" t="s">
        <v>27</v>
      </c>
      <c r="B40" t="s">
        <v>1372</v>
      </c>
      <c r="C40" t="s">
        <v>5</v>
      </c>
      <c r="D40" t="s">
        <v>1126</v>
      </c>
      <c r="E40" s="4">
        <v>628</v>
      </c>
      <c r="F40">
        <v>2017</v>
      </c>
      <c r="G40">
        <f t="shared" si="0"/>
        <v>33</v>
      </c>
      <c r="H40">
        <v>252519</v>
      </c>
      <c r="I40">
        <v>6616026</v>
      </c>
    </row>
    <row r="41" spans="1:9" x14ac:dyDescent="0.25">
      <c r="A41" t="s">
        <v>27</v>
      </c>
      <c r="B41" t="s">
        <v>2366</v>
      </c>
      <c r="C41" t="s">
        <v>5</v>
      </c>
      <c r="D41" t="s">
        <v>2353</v>
      </c>
      <c r="E41" s="4">
        <v>1504</v>
      </c>
      <c r="F41">
        <v>2017</v>
      </c>
      <c r="G41">
        <f t="shared" si="0"/>
        <v>33</v>
      </c>
      <c r="H41">
        <v>47331</v>
      </c>
      <c r="I41">
        <v>6959848</v>
      </c>
    </row>
    <row r="42" spans="1:9" x14ac:dyDescent="0.25">
      <c r="A42" t="s">
        <v>27</v>
      </c>
      <c r="B42" t="s">
        <v>55</v>
      </c>
      <c r="C42" t="s">
        <v>5</v>
      </c>
      <c r="D42" s="2" t="s">
        <v>9</v>
      </c>
      <c r="E42" s="4">
        <v>104</v>
      </c>
      <c r="F42">
        <v>2018</v>
      </c>
      <c r="G42">
        <f t="shared" si="0"/>
        <v>33</v>
      </c>
      <c r="H42">
        <v>254949</v>
      </c>
      <c r="I42">
        <v>6598965</v>
      </c>
    </row>
    <row r="43" spans="1:9" x14ac:dyDescent="0.25">
      <c r="A43" t="s">
        <v>27</v>
      </c>
      <c r="B43" t="s">
        <v>153</v>
      </c>
      <c r="C43" t="s">
        <v>5</v>
      </c>
      <c r="D43" s="2" t="s">
        <v>156</v>
      </c>
      <c r="E43" s="4">
        <v>211</v>
      </c>
      <c r="F43">
        <v>2018</v>
      </c>
      <c r="G43">
        <f t="shared" si="0"/>
        <v>33</v>
      </c>
      <c r="H43">
        <v>256190</v>
      </c>
      <c r="I43">
        <v>6604580</v>
      </c>
    </row>
    <row r="44" spans="1:9" x14ac:dyDescent="0.25">
      <c r="A44" t="s">
        <v>27</v>
      </c>
      <c r="B44" t="s">
        <v>371</v>
      </c>
      <c r="C44" t="s">
        <v>5</v>
      </c>
      <c r="D44" s="2" t="s">
        <v>156</v>
      </c>
      <c r="E44" s="4">
        <v>219</v>
      </c>
      <c r="F44">
        <v>2018</v>
      </c>
      <c r="G44">
        <f t="shared" si="0"/>
        <v>33</v>
      </c>
      <c r="H44">
        <v>254220</v>
      </c>
      <c r="I44">
        <v>6647781</v>
      </c>
    </row>
    <row r="45" spans="1:9" x14ac:dyDescent="0.25">
      <c r="A45" t="s">
        <v>27</v>
      </c>
      <c r="B45" t="s">
        <v>378</v>
      </c>
      <c r="C45" t="s">
        <v>5</v>
      </c>
      <c r="D45" s="2" t="s">
        <v>156</v>
      </c>
      <c r="E45" s="4">
        <v>219</v>
      </c>
      <c r="F45">
        <v>2018</v>
      </c>
      <c r="G45">
        <f t="shared" si="0"/>
        <v>33</v>
      </c>
      <c r="H45">
        <v>254220</v>
      </c>
      <c r="I45">
        <v>6647781</v>
      </c>
    </row>
    <row r="46" spans="1:9" x14ac:dyDescent="0.25">
      <c r="A46" t="s">
        <v>27</v>
      </c>
      <c r="B46" t="s">
        <v>594</v>
      </c>
      <c r="C46" t="s">
        <v>5</v>
      </c>
      <c r="D46" s="2" t="s">
        <v>156</v>
      </c>
      <c r="E46" s="4">
        <v>301</v>
      </c>
      <c r="F46">
        <v>2018</v>
      </c>
      <c r="G46">
        <f t="shared" si="0"/>
        <v>33</v>
      </c>
      <c r="H46">
        <v>259130</v>
      </c>
      <c r="I46">
        <v>6651645</v>
      </c>
    </row>
    <row r="47" spans="1:9" x14ac:dyDescent="0.25">
      <c r="A47" t="s">
        <v>27</v>
      </c>
      <c r="B47" t="s">
        <v>1368</v>
      </c>
      <c r="C47" t="s">
        <v>5</v>
      </c>
      <c r="D47" t="s">
        <v>1126</v>
      </c>
      <c r="E47" s="4">
        <v>628</v>
      </c>
      <c r="F47">
        <v>2018</v>
      </c>
      <c r="G47">
        <f t="shared" si="0"/>
        <v>33</v>
      </c>
      <c r="H47">
        <v>248600</v>
      </c>
      <c r="I47">
        <v>6623194</v>
      </c>
    </row>
    <row r="48" spans="1:9" x14ac:dyDescent="0.25">
      <c r="A48" t="s">
        <v>27</v>
      </c>
      <c r="B48" t="s">
        <v>1425</v>
      </c>
      <c r="C48" t="s">
        <v>5</v>
      </c>
      <c r="D48" s="2" t="s">
        <v>1384</v>
      </c>
      <c r="E48" s="4">
        <v>701</v>
      </c>
      <c r="F48">
        <v>2018</v>
      </c>
      <c r="G48">
        <f t="shared" si="0"/>
        <v>33</v>
      </c>
      <c r="H48">
        <v>244394</v>
      </c>
      <c r="I48">
        <v>6595028</v>
      </c>
    </row>
    <row r="49" spans="1:9" x14ac:dyDescent="0.25">
      <c r="A49" t="s">
        <v>27</v>
      </c>
      <c r="B49" t="s">
        <v>1512</v>
      </c>
      <c r="C49" t="s">
        <v>5</v>
      </c>
      <c r="D49" s="2" t="s">
        <v>1384</v>
      </c>
      <c r="E49" s="4">
        <v>723</v>
      </c>
      <c r="F49">
        <v>2018</v>
      </c>
      <c r="G49">
        <f t="shared" si="0"/>
        <v>33</v>
      </c>
      <c r="H49">
        <v>240425</v>
      </c>
      <c r="I49">
        <v>6562402</v>
      </c>
    </row>
    <row r="50" spans="1:9" x14ac:dyDescent="0.25">
      <c r="A50" t="s">
        <v>27</v>
      </c>
      <c r="B50" t="s">
        <v>1549</v>
      </c>
      <c r="C50" t="s">
        <v>5</v>
      </c>
      <c r="D50" s="2" t="s">
        <v>1533</v>
      </c>
      <c r="E50" s="4">
        <v>805</v>
      </c>
      <c r="F50">
        <v>2018</v>
      </c>
      <c r="G50">
        <f t="shared" si="0"/>
        <v>33</v>
      </c>
      <c r="H50">
        <v>196323</v>
      </c>
      <c r="I50">
        <v>6562715</v>
      </c>
    </row>
    <row r="51" spans="1:9" x14ac:dyDescent="0.25">
      <c r="A51" t="s">
        <v>27</v>
      </c>
      <c r="B51" t="s">
        <v>1636</v>
      </c>
      <c r="C51" t="s">
        <v>5</v>
      </c>
      <c r="D51" s="2" t="s">
        <v>1533</v>
      </c>
      <c r="E51" s="4">
        <v>806</v>
      </c>
      <c r="F51">
        <v>2018</v>
      </c>
      <c r="G51">
        <f t="shared" si="0"/>
        <v>33</v>
      </c>
      <c r="H51">
        <v>193040</v>
      </c>
      <c r="I51">
        <v>6576183</v>
      </c>
    </row>
    <row r="52" spans="1:9" x14ac:dyDescent="0.25">
      <c r="A52" t="s">
        <v>27</v>
      </c>
      <c r="B52" t="s">
        <v>1642</v>
      </c>
      <c r="C52" t="s">
        <v>5</v>
      </c>
      <c r="D52" s="2" t="s">
        <v>1533</v>
      </c>
      <c r="E52" s="4">
        <v>806</v>
      </c>
      <c r="F52">
        <v>2018</v>
      </c>
      <c r="G52">
        <f t="shared" si="0"/>
        <v>33</v>
      </c>
      <c r="H52">
        <v>193055</v>
      </c>
      <c r="I52">
        <v>6576160</v>
      </c>
    </row>
    <row r="53" spans="1:9" x14ac:dyDescent="0.25">
      <c r="A53" t="s">
        <v>27</v>
      </c>
      <c r="B53" t="s">
        <v>1784</v>
      </c>
      <c r="C53" t="s">
        <v>5</v>
      </c>
      <c r="D53" t="s">
        <v>1724</v>
      </c>
      <c r="E53" s="4">
        <v>906</v>
      </c>
      <c r="F53">
        <v>2018</v>
      </c>
      <c r="G53">
        <f t="shared" si="0"/>
        <v>33</v>
      </c>
      <c r="H53">
        <v>137296</v>
      </c>
      <c r="I53">
        <v>6498115</v>
      </c>
    </row>
    <row r="54" spans="1:9" x14ac:dyDescent="0.25">
      <c r="A54" t="s">
        <v>27</v>
      </c>
      <c r="B54" t="s">
        <v>128</v>
      </c>
      <c r="C54" t="s">
        <v>5</v>
      </c>
      <c r="D54" t="s">
        <v>9</v>
      </c>
      <c r="E54" s="4">
        <v>136</v>
      </c>
      <c r="F54">
        <v>2019</v>
      </c>
      <c r="G54">
        <f t="shared" si="0"/>
        <v>33</v>
      </c>
      <c r="H54">
        <v>253360</v>
      </c>
      <c r="I54">
        <v>6585053</v>
      </c>
    </row>
    <row r="55" spans="1:9" x14ac:dyDescent="0.25">
      <c r="A55" t="s">
        <v>27</v>
      </c>
      <c r="B55" t="s">
        <v>519</v>
      </c>
      <c r="C55" t="s">
        <v>5</v>
      </c>
      <c r="D55" s="2" t="s">
        <v>156</v>
      </c>
      <c r="E55" s="4">
        <v>301</v>
      </c>
      <c r="F55">
        <v>2019</v>
      </c>
      <c r="G55">
        <f t="shared" si="0"/>
        <v>33</v>
      </c>
      <c r="H55">
        <v>257655</v>
      </c>
      <c r="I55">
        <v>6653338</v>
      </c>
    </row>
    <row r="56" spans="1:9" x14ac:dyDescent="0.25">
      <c r="A56" t="s">
        <v>27</v>
      </c>
      <c r="B56" t="s">
        <v>527</v>
      </c>
      <c r="C56" t="s">
        <v>5</v>
      </c>
      <c r="D56" s="2" t="s">
        <v>156</v>
      </c>
      <c r="E56" s="4">
        <v>301</v>
      </c>
      <c r="F56">
        <v>2019</v>
      </c>
      <c r="G56">
        <f t="shared" si="0"/>
        <v>33</v>
      </c>
      <c r="H56">
        <v>257500</v>
      </c>
      <c r="I56">
        <v>6653455</v>
      </c>
    </row>
    <row r="57" spans="1:9" x14ac:dyDescent="0.25">
      <c r="A57" t="s">
        <v>27</v>
      </c>
      <c r="B57" t="s">
        <v>534</v>
      </c>
      <c r="C57" t="s">
        <v>5</v>
      </c>
      <c r="D57" s="2" t="s">
        <v>156</v>
      </c>
      <c r="E57" s="4">
        <v>301</v>
      </c>
      <c r="F57">
        <v>2019</v>
      </c>
      <c r="G57">
        <f t="shared" si="0"/>
        <v>33</v>
      </c>
      <c r="H57">
        <v>257413</v>
      </c>
      <c r="I57">
        <v>6653628</v>
      </c>
    </row>
    <row r="58" spans="1:9" x14ac:dyDescent="0.25">
      <c r="A58" t="s">
        <v>27</v>
      </c>
      <c r="B58" t="s">
        <v>925</v>
      </c>
      <c r="C58" t="s">
        <v>5</v>
      </c>
      <c r="D58" s="2" t="s">
        <v>156</v>
      </c>
      <c r="E58" s="4">
        <v>301</v>
      </c>
      <c r="F58">
        <v>2019</v>
      </c>
      <c r="G58">
        <f t="shared" si="0"/>
        <v>33</v>
      </c>
      <c r="H58">
        <v>263330</v>
      </c>
      <c r="I58">
        <v>6653466</v>
      </c>
    </row>
    <row r="59" spans="1:9" x14ac:dyDescent="0.25">
      <c r="A59" t="s">
        <v>27</v>
      </c>
      <c r="B59" t="s">
        <v>937</v>
      </c>
      <c r="C59" t="s">
        <v>5</v>
      </c>
      <c r="D59" s="2" t="s">
        <v>156</v>
      </c>
      <c r="E59" s="4">
        <v>301</v>
      </c>
      <c r="F59">
        <v>2019</v>
      </c>
      <c r="G59">
        <f t="shared" si="0"/>
        <v>33</v>
      </c>
      <c r="H59">
        <v>264004</v>
      </c>
      <c r="I59">
        <v>6642689</v>
      </c>
    </row>
    <row r="60" spans="1:9" x14ac:dyDescent="0.25">
      <c r="A60" t="s">
        <v>27</v>
      </c>
      <c r="B60" t="s">
        <v>957</v>
      </c>
      <c r="C60" t="s">
        <v>5</v>
      </c>
      <c r="D60" s="2" t="s">
        <v>156</v>
      </c>
      <c r="E60" s="4">
        <v>301</v>
      </c>
      <c r="F60">
        <v>2019</v>
      </c>
      <c r="G60">
        <f t="shared" si="0"/>
        <v>33</v>
      </c>
      <c r="H60">
        <v>264815</v>
      </c>
      <c r="I60">
        <v>6648205</v>
      </c>
    </row>
    <row r="61" spans="1:9" x14ac:dyDescent="0.25">
      <c r="A61" t="s">
        <v>27</v>
      </c>
      <c r="B61" t="s">
        <v>1273</v>
      </c>
      <c r="C61" t="s">
        <v>5</v>
      </c>
      <c r="D61" t="s">
        <v>1126</v>
      </c>
      <c r="E61" s="4">
        <v>626</v>
      </c>
      <c r="F61">
        <v>2019</v>
      </c>
      <c r="G61">
        <f t="shared" si="0"/>
        <v>33</v>
      </c>
      <c r="H61">
        <v>232208</v>
      </c>
      <c r="I61">
        <v>6643686</v>
      </c>
    </row>
    <row r="62" spans="1:9" x14ac:dyDescent="0.25">
      <c r="A62" t="s">
        <v>27</v>
      </c>
      <c r="B62" t="s">
        <v>1720</v>
      </c>
      <c r="C62" t="s">
        <v>5</v>
      </c>
      <c r="D62" t="s">
        <v>1724</v>
      </c>
      <c r="E62" s="4">
        <v>901</v>
      </c>
      <c r="F62">
        <v>2019</v>
      </c>
      <c r="G62">
        <f t="shared" si="0"/>
        <v>33</v>
      </c>
      <c r="H62">
        <v>162591</v>
      </c>
      <c r="I62">
        <v>6521836</v>
      </c>
    </row>
    <row r="63" spans="1:9" x14ac:dyDescent="0.25">
      <c r="A63" t="s">
        <v>27</v>
      </c>
      <c r="B63" t="s">
        <v>1914</v>
      </c>
      <c r="C63" t="s">
        <v>5</v>
      </c>
      <c r="D63" t="s">
        <v>1909</v>
      </c>
      <c r="E63" s="4">
        <v>1001</v>
      </c>
      <c r="F63">
        <v>2019</v>
      </c>
      <c r="G63">
        <f t="shared" si="0"/>
        <v>33</v>
      </c>
      <c r="H63">
        <v>85923</v>
      </c>
      <c r="I63">
        <v>6461034</v>
      </c>
    </row>
    <row r="64" spans="1:9" x14ac:dyDescent="0.25">
      <c r="A64" t="s">
        <v>27</v>
      </c>
      <c r="B64" t="s">
        <v>1931</v>
      </c>
      <c r="C64" t="s">
        <v>5</v>
      </c>
      <c r="D64" t="s">
        <v>1909</v>
      </c>
      <c r="E64" s="4">
        <v>1001</v>
      </c>
      <c r="F64">
        <v>2019</v>
      </c>
      <c r="G64">
        <f t="shared" si="0"/>
        <v>33</v>
      </c>
      <c r="H64">
        <v>85441</v>
      </c>
      <c r="I64">
        <v>6464566</v>
      </c>
    </row>
    <row r="65" spans="1:9" x14ac:dyDescent="0.25">
      <c r="A65" t="s">
        <v>27</v>
      </c>
      <c r="B65" t="s">
        <v>2130</v>
      </c>
      <c r="C65" t="s">
        <v>5</v>
      </c>
      <c r="D65" t="s">
        <v>2061</v>
      </c>
      <c r="E65" s="4">
        <v>1106</v>
      </c>
      <c r="F65">
        <v>2019</v>
      </c>
      <c r="G65">
        <f t="shared" si="0"/>
        <v>33</v>
      </c>
      <c r="H65">
        <v>-51015</v>
      </c>
      <c r="I65">
        <v>6627594</v>
      </c>
    </row>
    <row r="66" spans="1:9" x14ac:dyDescent="0.25">
      <c r="A66" t="s">
        <v>27</v>
      </c>
      <c r="B66" t="s">
        <v>2375</v>
      </c>
      <c r="C66" t="s">
        <v>5</v>
      </c>
      <c r="D66" t="s">
        <v>2353</v>
      </c>
      <c r="E66" s="4">
        <v>1504</v>
      </c>
      <c r="F66">
        <v>2019</v>
      </c>
      <c r="G66">
        <f t="shared" si="0"/>
        <v>33</v>
      </c>
      <c r="H66">
        <v>51672</v>
      </c>
      <c r="I66">
        <v>6955789</v>
      </c>
    </row>
    <row r="67" spans="1:9" x14ac:dyDescent="0.25">
      <c r="A67" t="s">
        <v>27</v>
      </c>
      <c r="B67" t="s">
        <v>2415</v>
      </c>
      <c r="C67" t="s">
        <v>5</v>
      </c>
      <c r="D67" s="2" t="s">
        <v>2406</v>
      </c>
      <c r="E67" s="4">
        <v>1601</v>
      </c>
      <c r="F67">
        <v>2019</v>
      </c>
      <c r="G67">
        <f t="shared" si="0"/>
        <v>33</v>
      </c>
      <c r="H67">
        <v>271723</v>
      </c>
      <c r="I67">
        <v>7032720</v>
      </c>
    </row>
    <row r="68" spans="1:9" x14ac:dyDescent="0.25">
      <c r="A68" t="s">
        <v>27</v>
      </c>
      <c r="B68" t="s">
        <v>28</v>
      </c>
      <c r="C68" t="s">
        <v>5</v>
      </c>
      <c r="D68" s="2" t="s">
        <v>9</v>
      </c>
      <c r="E68" s="4">
        <v>101</v>
      </c>
      <c r="F68">
        <v>2020</v>
      </c>
      <c r="G68">
        <f t="shared" ref="G68:G131" si="1">G67</f>
        <v>33</v>
      </c>
      <c r="H68">
        <v>293129</v>
      </c>
      <c r="I68">
        <v>6560855</v>
      </c>
    </row>
    <row r="69" spans="1:9" x14ac:dyDescent="0.25">
      <c r="A69" t="s">
        <v>27</v>
      </c>
      <c r="B69" t="s">
        <v>78</v>
      </c>
      <c r="C69" t="s">
        <v>5</v>
      </c>
      <c r="D69" s="2" t="s">
        <v>9</v>
      </c>
      <c r="E69" s="4">
        <v>105</v>
      </c>
      <c r="F69">
        <v>2020</v>
      </c>
      <c r="G69">
        <f t="shared" si="1"/>
        <v>33</v>
      </c>
      <c r="H69">
        <v>278702</v>
      </c>
      <c r="I69">
        <v>6579386</v>
      </c>
    </row>
    <row r="70" spans="1:9" x14ac:dyDescent="0.25">
      <c r="A70" t="s">
        <v>27</v>
      </c>
      <c r="B70" t="s">
        <v>276</v>
      </c>
      <c r="C70" t="s">
        <v>5</v>
      </c>
      <c r="D70" s="2" t="s">
        <v>156</v>
      </c>
      <c r="E70" s="4">
        <v>219</v>
      </c>
      <c r="F70">
        <v>2020</v>
      </c>
      <c r="G70">
        <f t="shared" si="1"/>
        <v>33</v>
      </c>
      <c r="H70">
        <v>247854</v>
      </c>
      <c r="I70">
        <v>6648045</v>
      </c>
    </row>
    <row r="71" spans="1:9" x14ac:dyDescent="0.25">
      <c r="A71" t="s">
        <v>27</v>
      </c>
      <c r="B71" t="s">
        <v>303</v>
      </c>
      <c r="C71" t="s">
        <v>5</v>
      </c>
      <c r="D71" s="2" t="s">
        <v>156</v>
      </c>
      <c r="E71" s="4">
        <v>219</v>
      </c>
      <c r="F71">
        <v>2020</v>
      </c>
      <c r="G71">
        <f t="shared" si="1"/>
        <v>33</v>
      </c>
      <c r="H71">
        <v>250840</v>
      </c>
      <c r="I71">
        <v>6649106</v>
      </c>
    </row>
    <row r="72" spans="1:9" x14ac:dyDescent="0.25">
      <c r="A72" t="s">
        <v>27</v>
      </c>
      <c r="B72" t="s">
        <v>310</v>
      </c>
      <c r="C72" t="s">
        <v>5</v>
      </c>
      <c r="D72" s="2" t="s">
        <v>156</v>
      </c>
      <c r="E72" s="4">
        <v>219</v>
      </c>
      <c r="F72">
        <v>2020</v>
      </c>
      <c r="G72">
        <f t="shared" si="1"/>
        <v>33</v>
      </c>
      <c r="H72">
        <v>250827</v>
      </c>
      <c r="I72">
        <v>6649113</v>
      </c>
    </row>
    <row r="73" spans="1:9" x14ac:dyDescent="0.25">
      <c r="A73" t="s">
        <v>27</v>
      </c>
      <c r="B73" t="s">
        <v>315</v>
      </c>
      <c r="C73" t="s">
        <v>5</v>
      </c>
      <c r="D73" s="2" t="s">
        <v>156</v>
      </c>
      <c r="E73" s="4">
        <v>219</v>
      </c>
      <c r="F73">
        <v>2020</v>
      </c>
      <c r="G73">
        <f t="shared" si="1"/>
        <v>33</v>
      </c>
      <c r="H73">
        <v>250850</v>
      </c>
      <c r="I73">
        <v>6649165</v>
      </c>
    </row>
    <row r="74" spans="1:9" x14ac:dyDescent="0.25">
      <c r="A74" t="s">
        <v>27</v>
      </c>
      <c r="B74" t="s">
        <v>338</v>
      </c>
      <c r="C74" t="s">
        <v>5</v>
      </c>
      <c r="D74" s="2" t="s">
        <v>156</v>
      </c>
      <c r="E74" s="4">
        <v>219</v>
      </c>
      <c r="F74">
        <v>2020</v>
      </c>
      <c r="G74">
        <f t="shared" si="1"/>
        <v>33</v>
      </c>
      <c r="H74">
        <v>252310</v>
      </c>
      <c r="I74">
        <v>6644167</v>
      </c>
    </row>
    <row r="75" spans="1:9" x14ac:dyDescent="0.25">
      <c r="A75" t="s">
        <v>27</v>
      </c>
      <c r="B75" t="s">
        <v>646</v>
      </c>
      <c r="C75" t="s">
        <v>5</v>
      </c>
      <c r="D75" s="2" t="s">
        <v>156</v>
      </c>
      <c r="E75" s="4">
        <v>301</v>
      </c>
      <c r="F75">
        <v>2020</v>
      </c>
      <c r="G75">
        <f t="shared" si="1"/>
        <v>33</v>
      </c>
      <c r="H75">
        <v>259746</v>
      </c>
      <c r="I75">
        <v>6652466</v>
      </c>
    </row>
    <row r="76" spans="1:9" x14ac:dyDescent="0.25">
      <c r="A76" t="s">
        <v>27</v>
      </c>
      <c r="B76" t="s">
        <v>654</v>
      </c>
      <c r="C76" t="s">
        <v>5</v>
      </c>
      <c r="D76" s="2" t="s">
        <v>156</v>
      </c>
      <c r="E76" s="4">
        <v>301</v>
      </c>
      <c r="F76">
        <v>2020</v>
      </c>
      <c r="G76">
        <f t="shared" si="1"/>
        <v>33</v>
      </c>
      <c r="H76">
        <v>259744</v>
      </c>
      <c r="I76">
        <v>6652462</v>
      </c>
    </row>
    <row r="77" spans="1:9" x14ac:dyDescent="0.25">
      <c r="A77" t="s">
        <v>27</v>
      </c>
      <c r="B77" t="s">
        <v>746</v>
      </c>
      <c r="C77" t="s">
        <v>5</v>
      </c>
      <c r="D77" s="2" t="s">
        <v>156</v>
      </c>
      <c r="E77" s="4">
        <v>301</v>
      </c>
      <c r="F77">
        <v>2020</v>
      </c>
      <c r="G77">
        <f t="shared" si="1"/>
        <v>33</v>
      </c>
      <c r="H77">
        <v>261418</v>
      </c>
      <c r="I77">
        <v>6650068</v>
      </c>
    </row>
    <row r="78" spans="1:9" x14ac:dyDescent="0.25">
      <c r="A78" t="s">
        <v>27</v>
      </c>
      <c r="B78" t="s">
        <v>803</v>
      </c>
      <c r="C78" t="s">
        <v>5</v>
      </c>
      <c r="D78" s="2" t="s">
        <v>156</v>
      </c>
      <c r="E78" s="4">
        <v>301</v>
      </c>
      <c r="F78">
        <v>2020</v>
      </c>
      <c r="G78">
        <f t="shared" si="1"/>
        <v>33</v>
      </c>
      <c r="H78">
        <v>263595</v>
      </c>
      <c r="I78">
        <v>6645307</v>
      </c>
    </row>
    <row r="79" spans="1:9" x14ac:dyDescent="0.25">
      <c r="A79" t="s">
        <v>27</v>
      </c>
      <c r="B79" t="s">
        <v>261</v>
      </c>
      <c r="C79" t="s">
        <v>5</v>
      </c>
      <c r="D79" s="2" t="s">
        <v>156</v>
      </c>
      <c r="E79" s="4">
        <v>217</v>
      </c>
      <c r="F79">
        <v>2021</v>
      </c>
      <c r="G79">
        <f t="shared" si="1"/>
        <v>33</v>
      </c>
      <c r="H79">
        <v>261386</v>
      </c>
      <c r="I79">
        <v>6638134</v>
      </c>
    </row>
    <row r="80" spans="1:9" x14ac:dyDescent="0.25">
      <c r="A80" t="s">
        <v>27</v>
      </c>
      <c r="B80" t="s">
        <v>294</v>
      </c>
      <c r="C80" t="s">
        <v>5</v>
      </c>
      <c r="D80" s="2" t="s">
        <v>156</v>
      </c>
      <c r="E80" s="4">
        <v>219</v>
      </c>
      <c r="F80">
        <v>2021</v>
      </c>
      <c r="G80">
        <f t="shared" si="1"/>
        <v>33</v>
      </c>
      <c r="H80">
        <v>247941</v>
      </c>
      <c r="I80">
        <v>6656565</v>
      </c>
    </row>
    <row r="81" spans="1:9" x14ac:dyDescent="0.25">
      <c r="A81" t="s">
        <v>27</v>
      </c>
      <c r="B81" t="s">
        <v>321</v>
      </c>
      <c r="C81" t="s">
        <v>5</v>
      </c>
      <c r="D81" s="2" t="s">
        <v>156</v>
      </c>
      <c r="E81" s="4">
        <v>219</v>
      </c>
      <c r="F81">
        <v>2021</v>
      </c>
      <c r="G81">
        <f t="shared" si="1"/>
        <v>33</v>
      </c>
      <c r="H81">
        <v>250840</v>
      </c>
      <c r="I81">
        <v>6649105</v>
      </c>
    </row>
    <row r="82" spans="1:9" x14ac:dyDescent="0.25">
      <c r="A82" t="s">
        <v>27</v>
      </c>
      <c r="B82" t="s">
        <v>1068</v>
      </c>
      <c r="C82" t="s">
        <v>5</v>
      </c>
      <c r="D82" t="s">
        <v>1059</v>
      </c>
      <c r="E82" s="4">
        <v>501</v>
      </c>
      <c r="F82">
        <v>2021</v>
      </c>
      <c r="G82">
        <f t="shared" si="1"/>
        <v>33</v>
      </c>
      <c r="H82">
        <v>252187</v>
      </c>
      <c r="I82">
        <v>6788430</v>
      </c>
    </row>
    <row r="83" spans="1:9" x14ac:dyDescent="0.25">
      <c r="A83" t="s">
        <v>27</v>
      </c>
      <c r="B83" t="s">
        <v>1103</v>
      </c>
      <c r="C83" t="s">
        <v>5</v>
      </c>
      <c r="D83" s="2" t="s">
        <v>1059</v>
      </c>
      <c r="E83" s="4">
        <v>533</v>
      </c>
      <c r="F83">
        <v>2021</v>
      </c>
      <c r="G83">
        <f t="shared" si="1"/>
        <v>33</v>
      </c>
      <c r="H83">
        <v>257463</v>
      </c>
      <c r="I83">
        <v>6692406</v>
      </c>
    </row>
    <row r="84" spans="1:9" x14ac:dyDescent="0.25">
      <c r="A84" t="s">
        <v>27</v>
      </c>
      <c r="B84" t="s">
        <v>1111</v>
      </c>
      <c r="C84" t="s">
        <v>5</v>
      </c>
      <c r="D84" s="2" t="s">
        <v>1059</v>
      </c>
      <c r="E84" s="4">
        <v>533</v>
      </c>
      <c r="F84">
        <v>2021</v>
      </c>
      <c r="G84">
        <f t="shared" si="1"/>
        <v>33</v>
      </c>
      <c r="H84">
        <v>257031</v>
      </c>
      <c r="I84">
        <v>6693648</v>
      </c>
    </row>
    <row r="85" spans="1:9" x14ac:dyDescent="0.25">
      <c r="A85" t="s">
        <v>27</v>
      </c>
      <c r="B85" t="s">
        <v>1504</v>
      </c>
      <c r="C85" t="s">
        <v>5</v>
      </c>
      <c r="D85" s="2" t="s">
        <v>1384</v>
      </c>
      <c r="E85" s="4">
        <v>722</v>
      </c>
      <c r="F85">
        <v>2021</v>
      </c>
      <c r="G85">
        <f t="shared" si="1"/>
        <v>33</v>
      </c>
      <c r="H85">
        <v>236900</v>
      </c>
      <c r="I85">
        <v>6571390</v>
      </c>
    </row>
    <row r="86" spans="1:9" x14ac:dyDescent="0.25">
      <c r="A86" t="s">
        <v>27</v>
      </c>
      <c r="B86" t="s">
        <v>1685</v>
      </c>
      <c r="C86" t="s">
        <v>5</v>
      </c>
      <c r="D86" s="2" t="s">
        <v>1533</v>
      </c>
      <c r="E86" s="4">
        <v>822</v>
      </c>
      <c r="F86">
        <v>2021</v>
      </c>
      <c r="G86">
        <f t="shared" si="1"/>
        <v>33</v>
      </c>
      <c r="H86">
        <v>176828</v>
      </c>
      <c r="I86">
        <v>6598478</v>
      </c>
    </row>
    <row r="87" spans="1:9" x14ac:dyDescent="0.25">
      <c r="A87" t="s">
        <v>27</v>
      </c>
      <c r="B87" t="s">
        <v>2177</v>
      </c>
      <c r="C87" t="s">
        <v>5</v>
      </c>
      <c r="D87" t="s">
        <v>2061</v>
      </c>
      <c r="E87" s="4">
        <v>1149</v>
      </c>
      <c r="F87">
        <v>2021</v>
      </c>
      <c r="G87">
        <f t="shared" si="1"/>
        <v>33</v>
      </c>
      <c r="H87">
        <v>-54088</v>
      </c>
      <c r="I87">
        <v>6612058</v>
      </c>
    </row>
    <row r="88" spans="1:9" x14ac:dyDescent="0.25">
      <c r="A88" t="s">
        <v>27</v>
      </c>
      <c r="B88" t="s">
        <v>2461</v>
      </c>
      <c r="C88" t="s">
        <v>5</v>
      </c>
      <c r="D88" s="2" t="s">
        <v>2464</v>
      </c>
      <c r="E88" s="4">
        <v>1717</v>
      </c>
      <c r="F88">
        <v>2021</v>
      </c>
      <c r="G88">
        <f t="shared" si="1"/>
        <v>33</v>
      </c>
      <c r="H88">
        <v>287206</v>
      </c>
      <c r="I88">
        <v>7058353</v>
      </c>
    </row>
    <row r="89" spans="1:9" x14ac:dyDescent="0.25">
      <c r="A89" t="s">
        <v>84</v>
      </c>
      <c r="B89" t="s">
        <v>85</v>
      </c>
      <c r="C89" t="s">
        <v>5</v>
      </c>
      <c r="D89" s="2" t="s">
        <v>9</v>
      </c>
      <c r="E89" s="4">
        <v>106</v>
      </c>
      <c r="F89">
        <v>2018</v>
      </c>
      <c r="G89">
        <f t="shared" si="1"/>
        <v>33</v>
      </c>
      <c r="H89">
        <v>267642</v>
      </c>
      <c r="I89">
        <v>6569125</v>
      </c>
    </row>
    <row r="90" spans="1:9" x14ac:dyDescent="0.25">
      <c r="A90" t="s">
        <v>84</v>
      </c>
      <c r="B90" t="s">
        <v>932</v>
      </c>
      <c r="C90" t="s">
        <v>5</v>
      </c>
      <c r="D90" s="2" t="s">
        <v>156</v>
      </c>
      <c r="E90" s="4">
        <v>301</v>
      </c>
      <c r="F90">
        <v>2018</v>
      </c>
      <c r="G90">
        <f t="shared" si="1"/>
        <v>33</v>
      </c>
      <c r="H90">
        <v>265373</v>
      </c>
      <c r="I90">
        <v>6640375</v>
      </c>
    </row>
    <row r="91" spans="1:9" x14ac:dyDescent="0.25">
      <c r="A91" t="s">
        <v>84</v>
      </c>
      <c r="B91" t="s">
        <v>1149</v>
      </c>
      <c r="C91" t="s">
        <v>5</v>
      </c>
      <c r="D91" t="s">
        <v>1126</v>
      </c>
      <c r="E91" s="4">
        <v>602</v>
      </c>
      <c r="F91">
        <v>2018</v>
      </c>
      <c r="G91">
        <f t="shared" si="1"/>
        <v>33</v>
      </c>
      <c r="H91">
        <v>232125</v>
      </c>
      <c r="I91">
        <v>6630974</v>
      </c>
    </row>
    <row r="92" spans="1:9" x14ac:dyDescent="0.25">
      <c r="A92" t="s">
        <v>84</v>
      </c>
      <c r="B92" t="s">
        <v>447</v>
      </c>
      <c r="C92" t="s">
        <v>5</v>
      </c>
      <c r="D92" s="2" t="s">
        <v>156</v>
      </c>
      <c r="E92" s="4">
        <v>220</v>
      </c>
      <c r="F92">
        <v>2020</v>
      </c>
      <c r="G92">
        <f t="shared" si="1"/>
        <v>33</v>
      </c>
      <c r="H92">
        <v>246471</v>
      </c>
      <c r="I92">
        <v>6642950</v>
      </c>
    </row>
    <row r="93" spans="1:9" x14ac:dyDescent="0.25">
      <c r="A93" t="s">
        <v>84</v>
      </c>
      <c r="B93" t="s">
        <v>810</v>
      </c>
      <c r="C93" t="s">
        <v>5</v>
      </c>
      <c r="D93" s="2" t="s">
        <v>156</v>
      </c>
      <c r="E93" s="4">
        <v>301</v>
      </c>
      <c r="F93">
        <v>2020</v>
      </c>
      <c r="G93">
        <f t="shared" si="1"/>
        <v>33</v>
      </c>
      <c r="H93">
        <v>262880</v>
      </c>
      <c r="I93">
        <v>6645593</v>
      </c>
    </row>
    <row r="94" spans="1:9" x14ac:dyDescent="0.25">
      <c r="A94" t="s">
        <v>84</v>
      </c>
      <c r="B94" t="s">
        <v>816</v>
      </c>
      <c r="C94" t="s">
        <v>5</v>
      </c>
      <c r="D94" s="2" t="s">
        <v>156</v>
      </c>
      <c r="E94" s="4">
        <v>301</v>
      </c>
      <c r="F94">
        <v>2020</v>
      </c>
      <c r="G94">
        <f t="shared" si="1"/>
        <v>33</v>
      </c>
      <c r="H94">
        <v>262891</v>
      </c>
      <c r="I94">
        <v>6645592</v>
      </c>
    </row>
    <row r="95" spans="1:9" x14ac:dyDescent="0.25">
      <c r="A95" t="s">
        <v>84</v>
      </c>
      <c r="B95" t="s">
        <v>821</v>
      </c>
      <c r="C95" t="s">
        <v>5</v>
      </c>
      <c r="D95" s="2" t="s">
        <v>156</v>
      </c>
      <c r="E95" s="4">
        <v>301</v>
      </c>
      <c r="F95">
        <v>2020</v>
      </c>
      <c r="G95">
        <f t="shared" si="1"/>
        <v>33</v>
      </c>
      <c r="H95">
        <v>262246</v>
      </c>
      <c r="I95">
        <v>6644640</v>
      </c>
    </row>
    <row r="96" spans="1:9" x14ac:dyDescent="0.25">
      <c r="A96" t="s">
        <v>84</v>
      </c>
      <c r="B96" t="s">
        <v>827</v>
      </c>
      <c r="C96" t="s">
        <v>5</v>
      </c>
      <c r="D96" s="2" t="s">
        <v>156</v>
      </c>
      <c r="E96" s="4">
        <v>301</v>
      </c>
      <c r="F96">
        <v>2020</v>
      </c>
      <c r="G96">
        <f t="shared" si="1"/>
        <v>33</v>
      </c>
      <c r="H96">
        <v>262605</v>
      </c>
      <c r="I96">
        <v>6644371</v>
      </c>
    </row>
    <row r="97" spans="1:9" x14ac:dyDescent="0.25">
      <c r="A97" t="s">
        <v>84</v>
      </c>
      <c r="B97" t="s">
        <v>1233</v>
      </c>
      <c r="C97" t="s">
        <v>5</v>
      </c>
      <c r="D97" t="s">
        <v>1126</v>
      </c>
      <c r="E97" s="4">
        <v>625</v>
      </c>
      <c r="F97">
        <v>2020</v>
      </c>
      <c r="G97">
        <f t="shared" si="1"/>
        <v>33</v>
      </c>
      <c r="H97">
        <v>221123</v>
      </c>
      <c r="I97">
        <v>6633370</v>
      </c>
    </row>
    <row r="98" spans="1:9" x14ac:dyDescent="0.25">
      <c r="A98" t="s">
        <v>84</v>
      </c>
      <c r="B98" t="s">
        <v>1352</v>
      </c>
      <c r="C98" t="s">
        <v>5</v>
      </c>
      <c r="D98" t="s">
        <v>1126</v>
      </c>
      <c r="E98" s="4">
        <v>628</v>
      </c>
      <c r="F98">
        <v>2020</v>
      </c>
      <c r="G98">
        <f t="shared" si="1"/>
        <v>33</v>
      </c>
      <c r="H98">
        <v>249875</v>
      </c>
      <c r="I98">
        <v>6609622</v>
      </c>
    </row>
    <row r="99" spans="1:9" x14ac:dyDescent="0.25">
      <c r="A99" t="s">
        <v>84</v>
      </c>
      <c r="B99" t="s">
        <v>1468</v>
      </c>
      <c r="C99" t="s">
        <v>5</v>
      </c>
      <c r="D99" s="2" t="s">
        <v>1384</v>
      </c>
      <c r="E99" s="4">
        <v>711</v>
      </c>
      <c r="F99">
        <v>2020</v>
      </c>
      <c r="G99">
        <f t="shared" si="1"/>
        <v>33</v>
      </c>
      <c r="H99">
        <v>241066</v>
      </c>
      <c r="I99">
        <v>6617381</v>
      </c>
    </row>
    <row r="100" spans="1:9" x14ac:dyDescent="0.25">
      <c r="A100" t="s">
        <v>1983</v>
      </c>
      <c r="B100" t="s">
        <v>1984</v>
      </c>
      <c r="C100" t="s">
        <v>5</v>
      </c>
      <c r="D100" t="s">
        <v>1909</v>
      </c>
      <c r="E100" s="4">
        <v>1002</v>
      </c>
      <c r="F100">
        <v>1994</v>
      </c>
      <c r="G100">
        <f t="shared" si="1"/>
        <v>33</v>
      </c>
      <c r="H100">
        <v>59043</v>
      </c>
      <c r="I100">
        <v>6451819</v>
      </c>
    </row>
    <row r="101" spans="1:9" x14ac:dyDescent="0.25">
      <c r="A101" t="s">
        <v>38</v>
      </c>
      <c r="B101" t="s">
        <v>1558</v>
      </c>
      <c r="C101" t="s">
        <v>5</v>
      </c>
      <c r="D101" s="2" t="s">
        <v>1533</v>
      </c>
      <c r="E101" s="4">
        <v>806</v>
      </c>
      <c r="F101">
        <v>1909</v>
      </c>
      <c r="G101">
        <f t="shared" si="1"/>
        <v>33</v>
      </c>
      <c r="H101">
        <v>185805</v>
      </c>
      <c r="I101">
        <v>6567337</v>
      </c>
    </row>
    <row r="102" spans="1:9" x14ac:dyDescent="0.25">
      <c r="A102" t="s">
        <v>38</v>
      </c>
      <c r="B102" t="s">
        <v>784</v>
      </c>
      <c r="C102" t="s">
        <v>5</v>
      </c>
      <c r="D102" s="2" t="s">
        <v>156</v>
      </c>
      <c r="E102" s="4">
        <v>301</v>
      </c>
      <c r="F102">
        <v>1943</v>
      </c>
      <c r="G102">
        <f t="shared" si="1"/>
        <v>33</v>
      </c>
      <c r="H102">
        <v>261317</v>
      </c>
      <c r="I102">
        <v>6656077</v>
      </c>
    </row>
    <row r="103" spans="1:9" x14ac:dyDescent="0.25">
      <c r="A103" t="s">
        <v>38</v>
      </c>
      <c r="B103" t="s">
        <v>251</v>
      </c>
      <c r="C103" t="s">
        <v>5</v>
      </c>
      <c r="D103" s="2" t="s">
        <v>156</v>
      </c>
      <c r="E103" s="4">
        <v>216</v>
      </c>
      <c r="F103">
        <v>1989</v>
      </c>
      <c r="G103">
        <f t="shared" si="1"/>
        <v>33</v>
      </c>
      <c r="H103">
        <v>260363</v>
      </c>
      <c r="I103">
        <v>6644951</v>
      </c>
    </row>
    <row r="104" spans="1:9" x14ac:dyDescent="0.25">
      <c r="A104" t="s">
        <v>38</v>
      </c>
      <c r="B104" t="s">
        <v>1433</v>
      </c>
      <c r="C104" t="s">
        <v>5</v>
      </c>
      <c r="D104" s="2" t="s">
        <v>1384</v>
      </c>
      <c r="E104" s="4">
        <v>704</v>
      </c>
      <c r="F104">
        <v>1992</v>
      </c>
      <c r="G104">
        <f t="shared" si="1"/>
        <v>33</v>
      </c>
      <c r="H104">
        <v>241007</v>
      </c>
      <c r="I104">
        <v>6578062</v>
      </c>
    </row>
    <row r="105" spans="1:9" x14ac:dyDescent="0.25">
      <c r="A105" t="s">
        <v>38</v>
      </c>
      <c r="B105" t="s">
        <v>1281</v>
      </c>
      <c r="C105" t="s">
        <v>5</v>
      </c>
      <c r="D105" t="s">
        <v>1126</v>
      </c>
      <c r="E105" s="4">
        <v>626</v>
      </c>
      <c r="F105">
        <v>1993</v>
      </c>
      <c r="G105">
        <f t="shared" si="1"/>
        <v>33</v>
      </c>
      <c r="H105">
        <v>232659</v>
      </c>
      <c r="I105">
        <v>6647312</v>
      </c>
    </row>
    <row r="106" spans="1:9" x14ac:dyDescent="0.25">
      <c r="A106" t="s">
        <v>38</v>
      </c>
      <c r="B106" t="s">
        <v>1993</v>
      </c>
      <c r="C106" t="s">
        <v>5</v>
      </c>
      <c r="D106" t="s">
        <v>1909</v>
      </c>
      <c r="E106" s="4">
        <v>1002</v>
      </c>
      <c r="F106">
        <v>1994</v>
      </c>
      <c r="G106">
        <f t="shared" si="1"/>
        <v>33</v>
      </c>
      <c r="H106">
        <v>59039</v>
      </c>
      <c r="I106">
        <v>6451819</v>
      </c>
    </row>
    <row r="107" spans="1:9" x14ac:dyDescent="0.25">
      <c r="A107" t="s">
        <v>38</v>
      </c>
      <c r="B107" t="s">
        <v>797</v>
      </c>
      <c r="C107" t="s">
        <v>5</v>
      </c>
      <c r="D107" s="2" t="s">
        <v>156</v>
      </c>
      <c r="E107" s="4">
        <v>301</v>
      </c>
      <c r="F107">
        <v>2002</v>
      </c>
      <c r="G107">
        <f t="shared" si="1"/>
        <v>33</v>
      </c>
      <c r="H107">
        <v>261317</v>
      </c>
      <c r="I107">
        <v>6656077</v>
      </c>
    </row>
    <row r="108" spans="1:9" x14ac:dyDescent="0.25">
      <c r="A108" t="s">
        <v>38</v>
      </c>
      <c r="B108" t="s">
        <v>1491</v>
      </c>
      <c r="C108" t="s">
        <v>5</v>
      </c>
      <c r="D108" s="2" t="s">
        <v>1384</v>
      </c>
      <c r="E108" s="4">
        <v>722</v>
      </c>
      <c r="F108">
        <v>2002</v>
      </c>
      <c r="G108">
        <f t="shared" si="1"/>
        <v>33</v>
      </c>
      <c r="H108">
        <v>235524</v>
      </c>
      <c r="I108">
        <v>6568732</v>
      </c>
    </row>
    <row r="109" spans="1:9" x14ac:dyDescent="0.25">
      <c r="A109" t="s">
        <v>38</v>
      </c>
      <c r="B109" s="9" t="s">
        <v>1501</v>
      </c>
      <c r="C109" t="s">
        <v>5</v>
      </c>
      <c r="D109" s="2" t="s">
        <v>1384</v>
      </c>
      <c r="E109">
        <v>722</v>
      </c>
      <c r="F109">
        <v>2002</v>
      </c>
      <c r="G109">
        <f t="shared" si="1"/>
        <v>33</v>
      </c>
      <c r="H109" s="4">
        <v>235849.73960500001</v>
      </c>
      <c r="I109" s="4">
        <v>6568397.0437899996</v>
      </c>
    </row>
    <row r="110" spans="1:9" x14ac:dyDescent="0.25">
      <c r="A110" t="s">
        <v>38</v>
      </c>
      <c r="B110" t="s">
        <v>1380</v>
      </c>
      <c r="C110" t="s">
        <v>5</v>
      </c>
      <c r="D110" s="2" t="s">
        <v>1384</v>
      </c>
      <c r="E110" s="4">
        <v>701</v>
      </c>
      <c r="F110">
        <v>2003</v>
      </c>
      <c r="G110">
        <f t="shared" si="1"/>
        <v>33</v>
      </c>
      <c r="H110">
        <v>237691</v>
      </c>
      <c r="I110">
        <v>6595763</v>
      </c>
    </row>
    <row r="111" spans="1:9" x14ac:dyDescent="0.25">
      <c r="A111" t="s">
        <v>38</v>
      </c>
      <c r="B111" s="9" t="s">
        <v>1392</v>
      </c>
      <c r="C111" t="s">
        <v>5</v>
      </c>
      <c r="D111" s="2" t="s">
        <v>1384</v>
      </c>
      <c r="E111">
        <v>701</v>
      </c>
      <c r="F111">
        <v>2003</v>
      </c>
      <c r="G111">
        <f t="shared" si="1"/>
        <v>33</v>
      </c>
      <c r="H111" s="4">
        <v>237628.064965</v>
      </c>
      <c r="I111" s="4">
        <v>6595317.0870000003</v>
      </c>
    </row>
    <row r="112" spans="1:9" x14ac:dyDescent="0.25">
      <c r="A112" t="s">
        <v>38</v>
      </c>
      <c r="B112" t="s">
        <v>557</v>
      </c>
      <c r="C112" t="s">
        <v>5</v>
      </c>
      <c r="D112" s="2" t="s">
        <v>156</v>
      </c>
      <c r="E112" s="4">
        <v>301</v>
      </c>
      <c r="F112">
        <v>2004</v>
      </c>
      <c r="G112">
        <f t="shared" si="1"/>
        <v>33</v>
      </c>
      <c r="H112">
        <v>258186</v>
      </c>
      <c r="I112">
        <v>6648666</v>
      </c>
    </row>
    <row r="113" spans="1:9" x14ac:dyDescent="0.25">
      <c r="A113" t="s">
        <v>38</v>
      </c>
      <c r="B113" t="s">
        <v>580</v>
      </c>
      <c r="C113" t="s">
        <v>5</v>
      </c>
      <c r="D113" s="2" t="s">
        <v>156</v>
      </c>
      <c r="E113" s="4">
        <v>301</v>
      </c>
      <c r="F113">
        <v>2004</v>
      </c>
      <c r="G113">
        <f t="shared" si="1"/>
        <v>33</v>
      </c>
      <c r="H113">
        <v>258390</v>
      </c>
      <c r="I113">
        <v>6650161</v>
      </c>
    </row>
    <row r="114" spans="1:9" x14ac:dyDescent="0.25">
      <c r="A114" t="s">
        <v>38</v>
      </c>
      <c r="B114" t="s">
        <v>833</v>
      </c>
      <c r="C114" t="s">
        <v>5</v>
      </c>
      <c r="D114" s="2" t="s">
        <v>156</v>
      </c>
      <c r="E114" s="4">
        <v>301</v>
      </c>
      <c r="F114">
        <v>2007</v>
      </c>
      <c r="G114">
        <f t="shared" si="1"/>
        <v>33</v>
      </c>
      <c r="H114">
        <v>263328</v>
      </c>
      <c r="I114">
        <v>6646100</v>
      </c>
    </row>
    <row r="115" spans="1:9" x14ac:dyDescent="0.25">
      <c r="A115" t="s">
        <v>38</v>
      </c>
      <c r="B115" t="s">
        <v>328</v>
      </c>
      <c r="C115" t="s">
        <v>5</v>
      </c>
      <c r="D115" s="2" t="s">
        <v>156</v>
      </c>
      <c r="E115" s="4">
        <v>219</v>
      </c>
      <c r="F115">
        <v>2008</v>
      </c>
      <c r="G115">
        <f t="shared" si="1"/>
        <v>33</v>
      </c>
      <c r="H115">
        <v>252729</v>
      </c>
      <c r="I115">
        <v>6643241</v>
      </c>
    </row>
    <row r="116" spans="1:9" x14ac:dyDescent="0.25">
      <c r="A116" t="s">
        <v>38</v>
      </c>
      <c r="B116" t="s">
        <v>418</v>
      </c>
      <c r="C116" t="s">
        <v>5</v>
      </c>
      <c r="D116" s="2" t="s">
        <v>156</v>
      </c>
      <c r="E116" s="4">
        <v>220</v>
      </c>
      <c r="F116">
        <v>2008</v>
      </c>
      <c r="G116">
        <f t="shared" si="1"/>
        <v>33</v>
      </c>
      <c r="H116">
        <v>244534</v>
      </c>
      <c r="I116">
        <v>6644200</v>
      </c>
    </row>
    <row r="117" spans="1:9" x14ac:dyDescent="0.25">
      <c r="A117" t="s">
        <v>38</v>
      </c>
      <c r="B117" t="s">
        <v>426</v>
      </c>
      <c r="C117" t="s">
        <v>5</v>
      </c>
      <c r="D117" s="2" t="s">
        <v>156</v>
      </c>
      <c r="E117" s="4">
        <v>220</v>
      </c>
      <c r="F117">
        <v>2008</v>
      </c>
      <c r="G117">
        <f t="shared" si="1"/>
        <v>33</v>
      </c>
      <c r="H117">
        <v>244534</v>
      </c>
      <c r="I117">
        <v>6644200</v>
      </c>
    </row>
    <row r="118" spans="1:9" x14ac:dyDescent="0.25">
      <c r="A118" t="s">
        <v>38</v>
      </c>
      <c r="B118" t="s">
        <v>510</v>
      </c>
      <c r="C118" t="s">
        <v>5</v>
      </c>
      <c r="D118" s="2" t="s">
        <v>156</v>
      </c>
      <c r="E118" s="4">
        <v>301</v>
      </c>
      <c r="F118">
        <v>2008</v>
      </c>
      <c r="G118">
        <f t="shared" si="1"/>
        <v>33</v>
      </c>
      <c r="H118">
        <v>257861</v>
      </c>
      <c r="I118">
        <v>6648073</v>
      </c>
    </row>
    <row r="119" spans="1:9" x14ac:dyDescent="0.25">
      <c r="A119" t="s">
        <v>38</v>
      </c>
      <c r="B119" t="s">
        <v>1133</v>
      </c>
      <c r="C119" t="s">
        <v>5</v>
      </c>
      <c r="D119" t="s">
        <v>1126</v>
      </c>
      <c r="E119" s="4">
        <v>602</v>
      </c>
      <c r="F119">
        <v>2010</v>
      </c>
      <c r="G119">
        <f t="shared" si="1"/>
        <v>33</v>
      </c>
      <c r="H119">
        <v>230796</v>
      </c>
      <c r="I119">
        <v>6633126</v>
      </c>
    </row>
    <row r="120" spans="1:9" x14ac:dyDescent="0.25">
      <c r="A120" t="s">
        <v>38</v>
      </c>
      <c r="B120" t="s">
        <v>363</v>
      </c>
      <c r="C120" t="s">
        <v>5</v>
      </c>
      <c r="D120" s="2" t="s">
        <v>156</v>
      </c>
      <c r="E120" s="4">
        <v>219</v>
      </c>
      <c r="F120">
        <v>2011</v>
      </c>
      <c r="G120">
        <f t="shared" si="1"/>
        <v>33</v>
      </c>
      <c r="H120">
        <v>254701</v>
      </c>
      <c r="I120">
        <v>6647466</v>
      </c>
    </row>
    <row r="121" spans="1:9" x14ac:dyDescent="0.25">
      <c r="A121" t="s">
        <v>38</v>
      </c>
      <c r="B121" t="s">
        <v>1123</v>
      </c>
      <c r="C121" t="s">
        <v>5</v>
      </c>
      <c r="D121" t="s">
        <v>1126</v>
      </c>
      <c r="E121" s="4">
        <v>602</v>
      </c>
      <c r="F121">
        <v>2013</v>
      </c>
      <c r="G121">
        <f t="shared" si="1"/>
        <v>33</v>
      </c>
      <c r="H121">
        <v>231503</v>
      </c>
      <c r="I121">
        <v>6630337</v>
      </c>
    </row>
    <row r="122" spans="1:9" x14ac:dyDescent="0.25">
      <c r="A122" t="s">
        <v>38</v>
      </c>
      <c r="B122" t="s">
        <v>101</v>
      </c>
      <c r="C122" t="s">
        <v>5</v>
      </c>
      <c r="D122" s="2" t="s">
        <v>9</v>
      </c>
      <c r="E122" s="4">
        <v>123</v>
      </c>
      <c r="F122">
        <v>2014</v>
      </c>
      <c r="G122">
        <f t="shared" si="1"/>
        <v>33</v>
      </c>
      <c r="H122">
        <v>282179</v>
      </c>
      <c r="I122">
        <v>6621234</v>
      </c>
    </row>
    <row r="123" spans="1:9" x14ac:dyDescent="0.25">
      <c r="A123" t="s">
        <v>38</v>
      </c>
      <c r="B123" t="s">
        <v>1141</v>
      </c>
      <c r="C123" t="s">
        <v>5</v>
      </c>
      <c r="D123" t="s">
        <v>1126</v>
      </c>
      <c r="E123" s="4">
        <v>602</v>
      </c>
      <c r="F123">
        <v>2014</v>
      </c>
      <c r="G123">
        <f t="shared" si="1"/>
        <v>33</v>
      </c>
      <c r="H123">
        <v>230502</v>
      </c>
      <c r="I123">
        <v>6633651</v>
      </c>
    </row>
    <row r="124" spans="1:9" x14ac:dyDescent="0.25">
      <c r="A124" t="s">
        <v>38</v>
      </c>
      <c r="B124" t="s">
        <v>1154</v>
      </c>
      <c r="C124" t="s">
        <v>5</v>
      </c>
      <c r="D124" t="s">
        <v>1126</v>
      </c>
      <c r="E124" s="4">
        <v>602</v>
      </c>
      <c r="F124">
        <v>2014</v>
      </c>
      <c r="G124">
        <f t="shared" si="1"/>
        <v>33</v>
      </c>
      <c r="H124">
        <v>234938</v>
      </c>
      <c r="I124">
        <v>6627219</v>
      </c>
    </row>
    <row r="125" spans="1:9" x14ac:dyDescent="0.25">
      <c r="A125" t="s">
        <v>38</v>
      </c>
      <c r="B125" t="s">
        <v>1263</v>
      </c>
      <c r="C125" t="s">
        <v>5</v>
      </c>
      <c r="D125" t="s">
        <v>1126</v>
      </c>
      <c r="E125" s="4">
        <v>626</v>
      </c>
      <c r="F125">
        <v>2014</v>
      </c>
      <c r="G125">
        <f t="shared" si="1"/>
        <v>33</v>
      </c>
      <c r="H125">
        <v>231677</v>
      </c>
      <c r="I125">
        <v>6635555</v>
      </c>
    </row>
    <row r="126" spans="1:9" x14ac:dyDescent="0.25">
      <c r="A126" t="s">
        <v>38</v>
      </c>
      <c r="B126" t="s">
        <v>1289</v>
      </c>
      <c r="C126" t="s">
        <v>5</v>
      </c>
      <c r="D126" t="s">
        <v>1126</v>
      </c>
      <c r="E126" s="4">
        <v>626</v>
      </c>
      <c r="F126">
        <v>2014</v>
      </c>
      <c r="G126">
        <f t="shared" si="1"/>
        <v>33</v>
      </c>
      <c r="H126">
        <v>233759</v>
      </c>
      <c r="I126">
        <v>6647418</v>
      </c>
    </row>
    <row r="127" spans="1:9" x14ac:dyDescent="0.25">
      <c r="A127" t="s">
        <v>38</v>
      </c>
      <c r="B127" t="s">
        <v>1319</v>
      </c>
      <c r="C127" t="s">
        <v>5</v>
      </c>
      <c r="D127" t="s">
        <v>1126</v>
      </c>
      <c r="E127" s="4">
        <v>626</v>
      </c>
      <c r="F127">
        <v>2014</v>
      </c>
      <c r="G127">
        <f t="shared" si="1"/>
        <v>33</v>
      </c>
      <c r="H127">
        <v>237115</v>
      </c>
      <c r="I127">
        <v>6640082</v>
      </c>
    </row>
    <row r="128" spans="1:9" x14ac:dyDescent="0.25">
      <c r="A128" t="s">
        <v>38</v>
      </c>
      <c r="B128" t="s">
        <v>1327</v>
      </c>
      <c r="C128" t="s">
        <v>5</v>
      </c>
      <c r="D128" t="s">
        <v>1126</v>
      </c>
      <c r="E128" s="4">
        <v>626</v>
      </c>
      <c r="F128">
        <v>2014</v>
      </c>
      <c r="G128">
        <f t="shared" si="1"/>
        <v>33</v>
      </c>
      <c r="H128">
        <v>237382</v>
      </c>
      <c r="I128">
        <v>6654120</v>
      </c>
    </row>
    <row r="129" spans="1:9" x14ac:dyDescent="0.25">
      <c r="A129" t="s">
        <v>38</v>
      </c>
      <c r="B129" t="s">
        <v>1296</v>
      </c>
      <c r="C129" t="s">
        <v>5</v>
      </c>
      <c r="D129" t="s">
        <v>1126</v>
      </c>
      <c r="E129" s="4">
        <v>626</v>
      </c>
      <c r="F129">
        <v>2015</v>
      </c>
      <c r="G129">
        <f t="shared" si="1"/>
        <v>33</v>
      </c>
      <c r="H129">
        <v>234485</v>
      </c>
      <c r="I129">
        <v>6633286</v>
      </c>
    </row>
    <row r="130" spans="1:9" x14ac:dyDescent="0.25">
      <c r="A130" t="s">
        <v>38</v>
      </c>
      <c r="B130" t="s">
        <v>1304</v>
      </c>
      <c r="C130" t="s">
        <v>5</v>
      </c>
      <c r="D130" t="s">
        <v>1126</v>
      </c>
      <c r="E130" s="4">
        <v>626</v>
      </c>
      <c r="F130">
        <v>2015</v>
      </c>
      <c r="G130">
        <f t="shared" si="1"/>
        <v>33</v>
      </c>
      <c r="H130">
        <v>235393</v>
      </c>
      <c r="I130">
        <v>6632193</v>
      </c>
    </row>
    <row r="131" spans="1:9" x14ac:dyDescent="0.25">
      <c r="A131" t="s">
        <v>38</v>
      </c>
      <c r="B131" t="s">
        <v>1311</v>
      </c>
      <c r="C131" t="s">
        <v>5</v>
      </c>
      <c r="D131" t="s">
        <v>1126</v>
      </c>
      <c r="E131" s="4">
        <v>626</v>
      </c>
      <c r="F131">
        <v>2015</v>
      </c>
      <c r="G131">
        <f t="shared" si="1"/>
        <v>33</v>
      </c>
      <c r="H131">
        <v>235029</v>
      </c>
      <c r="I131">
        <v>6650322</v>
      </c>
    </row>
    <row r="132" spans="1:9" x14ac:dyDescent="0.25">
      <c r="A132" t="s">
        <v>38</v>
      </c>
      <c r="B132" t="s">
        <v>1335</v>
      </c>
      <c r="C132" t="s">
        <v>5</v>
      </c>
      <c r="D132" t="s">
        <v>1126</v>
      </c>
      <c r="E132" s="4">
        <v>626</v>
      </c>
      <c r="F132">
        <v>2015</v>
      </c>
      <c r="G132">
        <f t="shared" ref="G132:G150" si="2">G131</f>
        <v>33</v>
      </c>
      <c r="H132">
        <v>238197</v>
      </c>
      <c r="I132">
        <v>6640989</v>
      </c>
    </row>
    <row r="133" spans="1:9" x14ac:dyDescent="0.25">
      <c r="A133" t="s">
        <v>38</v>
      </c>
      <c r="B133" t="s">
        <v>1453</v>
      </c>
      <c r="C133" t="s">
        <v>5</v>
      </c>
      <c r="D133" s="2" t="s">
        <v>1384</v>
      </c>
      <c r="E133" s="4">
        <v>706</v>
      </c>
      <c r="F133">
        <v>2015</v>
      </c>
      <c r="G133">
        <f t="shared" si="2"/>
        <v>33</v>
      </c>
      <c r="H133">
        <v>230031</v>
      </c>
      <c r="I133">
        <v>6562102</v>
      </c>
    </row>
    <row r="134" spans="1:9" x14ac:dyDescent="0.25">
      <c r="A134" t="s">
        <v>38</v>
      </c>
      <c r="B134" t="s">
        <v>588</v>
      </c>
      <c r="C134" t="s">
        <v>5</v>
      </c>
      <c r="D134" s="2" t="s">
        <v>156</v>
      </c>
      <c r="E134" s="4">
        <v>301</v>
      </c>
      <c r="F134">
        <v>2016</v>
      </c>
      <c r="G134">
        <f t="shared" si="2"/>
        <v>33</v>
      </c>
      <c r="H134">
        <v>259279</v>
      </c>
      <c r="I134">
        <v>6650162</v>
      </c>
    </row>
    <row r="135" spans="1:9" x14ac:dyDescent="0.25">
      <c r="A135" t="s">
        <v>38</v>
      </c>
      <c r="B135" t="s">
        <v>1442</v>
      </c>
      <c r="C135" t="s">
        <v>5</v>
      </c>
      <c r="D135" s="2" t="s">
        <v>1384</v>
      </c>
      <c r="E135" s="4">
        <v>704</v>
      </c>
      <c r="F135">
        <v>2017</v>
      </c>
      <c r="G135">
        <f t="shared" si="2"/>
        <v>33</v>
      </c>
      <c r="H135">
        <v>241007</v>
      </c>
      <c r="I135">
        <v>6578062</v>
      </c>
    </row>
    <row r="136" spans="1:9" x14ac:dyDescent="0.25">
      <c r="A136" t="s">
        <v>38</v>
      </c>
      <c r="B136" t="s">
        <v>63</v>
      </c>
      <c r="C136" t="s">
        <v>5</v>
      </c>
      <c r="D136" s="2" t="s">
        <v>9</v>
      </c>
      <c r="E136" s="4">
        <v>104</v>
      </c>
      <c r="F136">
        <v>2018</v>
      </c>
      <c r="G136">
        <f t="shared" si="2"/>
        <v>33</v>
      </c>
      <c r="H136">
        <v>255947</v>
      </c>
      <c r="I136">
        <v>6598434</v>
      </c>
    </row>
    <row r="137" spans="1:9" x14ac:dyDescent="0.25">
      <c r="A137" t="s">
        <v>38</v>
      </c>
      <c r="B137" t="s">
        <v>1240</v>
      </c>
      <c r="C137" t="s">
        <v>5</v>
      </c>
      <c r="D137" t="s">
        <v>1126</v>
      </c>
      <c r="E137" s="4">
        <v>625</v>
      </c>
      <c r="F137">
        <v>2018</v>
      </c>
      <c r="G137">
        <f t="shared" si="2"/>
        <v>33</v>
      </c>
      <c r="H137">
        <v>220657</v>
      </c>
      <c r="I137">
        <v>6635194</v>
      </c>
    </row>
    <row r="138" spans="1:9" x14ac:dyDescent="0.25">
      <c r="A138" t="s">
        <v>38</v>
      </c>
      <c r="B138" t="s">
        <v>1661</v>
      </c>
      <c r="C138" t="s">
        <v>5</v>
      </c>
      <c r="D138" s="2" t="s">
        <v>1533</v>
      </c>
      <c r="E138" s="4">
        <v>814</v>
      </c>
      <c r="F138">
        <v>2018</v>
      </c>
      <c r="G138">
        <f t="shared" si="2"/>
        <v>33</v>
      </c>
      <c r="H138">
        <v>198202</v>
      </c>
      <c r="I138">
        <v>6552457</v>
      </c>
    </row>
    <row r="139" spans="1:9" x14ac:dyDescent="0.25">
      <c r="A139" t="s">
        <v>38</v>
      </c>
      <c r="B139" t="s">
        <v>119</v>
      </c>
      <c r="C139" t="s">
        <v>5</v>
      </c>
      <c r="D139" t="s">
        <v>9</v>
      </c>
      <c r="E139" s="4">
        <v>136</v>
      </c>
      <c r="F139">
        <v>2019</v>
      </c>
      <c r="G139">
        <f t="shared" si="2"/>
        <v>33</v>
      </c>
      <c r="H139">
        <v>253362</v>
      </c>
      <c r="I139">
        <v>6585056</v>
      </c>
    </row>
    <row r="140" spans="1:9" x14ac:dyDescent="0.25">
      <c r="A140" t="s">
        <v>38</v>
      </c>
      <c r="B140" t="s">
        <v>1247</v>
      </c>
      <c r="C140" t="s">
        <v>5</v>
      </c>
      <c r="D140" t="s">
        <v>1126</v>
      </c>
      <c r="E140" s="4">
        <v>625</v>
      </c>
      <c r="F140">
        <v>2019</v>
      </c>
      <c r="G140">
        <f t="shared" si="2"/>
        <v>33</v>
      </c>
      <c r="H140">
        <v>220621</v>
      </c>
      <c r="I140">
        <v>6635543</v>
      </c>
    </row>
    <row r="141" spans="1:9" x14ac:dyDescent="0.25">
      <c r="A141" t="s">
        <v>38</v>
      </c>
      <c r="B141" t="s">
        <v>2261</v>
      </c>
      <c r="C141" t="s">
        <v>5</v>
      </c>
      <c r="D141" s="2" t="s">
        <v>2208</v>
      </c>
      <c r="E141" s="4">
        <v>1211</v>
      </c>
      <c r="F141">
        <v>2019</v>
      </c>
      <c r="G141">
        <f t="shared" si="2"/>
        <v>33</v>
      </c>
      <c r="H141">
        <v>-8682</v>
      </c>
      <c r="I141">
        <v>6658394</v>
      </c>
    </row>
    <row r="142" spans="1:9" x14ac:dyDescent="0.25">
      <c r="A142" t="s">
        <v>38</v>
      </c>
      <c r="B142" t="s">
        <v>2360</v>
      </c>
      <c r="C142" t="s">
        <v>5</v>
      </c>
      <c r="D142" t="s">
        <v>2353</v>
      </c>
      <c r="E142" s="4">
        <v>1502</v>
      </c>
      <c r="F142">
        <v>2019</v>
      </c>
      <c r="G142">
        <f t="shared" si="2"/>
        <v>33</v>
      </c>
      <c r="H142">
        <v>102838</v>
      </c>
      <c r="I142">
        <v>6980189</v>
      </c>
    </row>
    <row r="143" spans="1:9" x14ac:dyDescent="0.25">
      <c r="A143" t="s">
        <v>151</v>
      </c>
      <c r="B143" t="s">
        <v>1520</v>
      </c>
      <c r="C143" t="s">
        <v>5</v>
      </c>
      <c r="D143" t="s">
        <v>1384</v>
      </c>
      <c r="E143" s="4">
        <v>723</v>
      </c>
      <c r="F143">
        <v>2019</v>
      </c>
      <c r="G143">
        <f t="shared" si="2"/>
        <v>33</v>
      </c>
      <c r="H143" s="4">
        <v>240437.36334499999</v>
      </c>
      <c r="I143" s="4">
        <v>6562420.6255200002</v>
      </c>
    </row>
    <row r="144" spans="1:9" x14ac:dyDescent="0.25">
      <c r="A144" t="s">
        <v>151</v>
      </c>
      <c r="B144" t="s">
        <v>1526</v>
      </c>
      <c r="C144" t="s">
        <v>5</v>
      </c>
      <c r="D144" t="s">
        <v>1384</v>
      </c>
      <c r="E144">
        <v>723</v>
      </c>
      <c r="F144">
        <v>2020</v>
      </c>
      <c r="G144">
        <f t="shared" si="2"/>
        <v>33</v>
      </c>
      <c r="H144">
        <v>240434.87160099999</v>
      </c>
      <c r="I144">
        <v>6562420.8501800001</v>
      </c>
    </row>
    <row r="145" spans="1:9" x14ac:dyDescent="0.25">
      <c r="A145" t="s">
        <v>284</v>
      </c>
      <c r="B145" t="s">
        <v>2349</v>
      </c>
      <c r="C145" t="s">
        <v>5</v>
      </c>
      <c r="D145" t="s">
        <v>2353</v>
      </c>
      <c r="E145" s="4">
        <v>1502</v>
      </c>
      <c r="F145">
        <v>1930</v>
      </c>
      <c r="G145">
        <f t="shared" si="2"/>
        <v>33</v>
      </c>
      <c r="H145">
        <v>103642</v>
      </c>
      <c r="I145">
        <v>6981205</v>
      </c>
    </row>
    <row r="146" spans="1:9" x14ac:dyDescent="0.25">
      <c r="A146" t="s">
        <v>284</v>
      </c>
      <c r="B146" t="s">
        <v>285</v>
      </c>
      <c r="C146" t="s">
        <v>5</v>
      </c>
      <c r="D146" s="2" t="s">
        <v>156</v>
      </c>
      <c r="E146" s="4">
        <v>219</v>
      </c>
      <c r="F146">
        <v>1952</v>
      </c>
      <c r="G146">
        <f t="shared" si="2"/>
        <v>33</v>
      </c>
      <c r="H146">
        <v>246807</v>
      </c>
      <c r="I146">
        <v>6652769</v>
      </c>
    </row>
    <row r="147" spans="1:9" x14ac:dyDescent="0.25">
      <c r="A147" t="s">
        <v>284</v>
      </c>
      <c r="B147" t="s">
        <v>2432</v>
      </c>
      <c r="C147" t="s">
        <v>5</v>
      </c>
      <c r="D147" s="2" t="s">
        <v>2406</v>
      </c>
      <c r="E147" s="4">
        <v>1601</v>
      </c>
      <c r="F147">
        <v>2005</v>
      </c>
      <c r="G147">
        <f t="shared" si="2"/>
        <v>33</v>
      </c>
      <c r="H147">
        <v>273542</v>
      </c>
      <c r="I147">
        <v>7043197</v>
      </c>
    </row>
    <row r="148" spans="1:9" x14ac:dyDescent="0.25">
      <c r="A148" t="s">
        <v>284</v>
      </c>
      <c r="B148" t="s">
        <v>2442</v>
      </c>
      <c r="C148" t="s">
        <v>5</v>
      </c>
      <c r="D148" s="2" t="s">
        <v>2406</v>
      </c>
      <c r="E148" s="4">
        <v>1601</v>
      </c>
      <c r="F148">
        <v>2008</v>
      </c>
      <c r="G148">
        <f t="shared" si="2"/>
        <v>33</v>
      </c>
      <c r="H148">
        <v>274413</v>
      </c>
      <c r="I148">
        <v>7043627</v>
      </c>
    </row>
    <row r="149" spans="1:9" x14ac:dyDescent="0.25">
      <c r="A149" t="s">
        <v>284</v>
      </c>
      <c r="B149" t="s">
        <v>2451</v>
      </c>
      <c r="C149" t="s">
        <v>5</v>
      </c>
      <c r="D149" s="2" t="s">
        <v>2406</v>
      </c>
      <c r="E149" s="4">
        <v>1663</v>
      </c>
      <c r="F149">
        <v>2011</v>
      </c>
      <c r="G149">
        <f t="shared" si="2"/>
        <v>33</v>
      </c>
      <c r="H149">
        <v>290773</v>
      </c>
      <c r="I149">
        <v>7038008</v>
      </c>
    </row>
    <row r="214" spans="1:2" x14ac:dyDescent="0.25">
      <c r="A214" s="4"/>
      <c r="B214"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Philadelphus coronarius tom 202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Solstad, Heidi</cp:lastModifiedBy>
  <dcterms:created xsi:type="dcterms:W3CDTF">2023-01-25T22:27:58Z</dcterms:created>
  <dcterms:modified xsi:type="dcterms:W3CDTF">2023-01-26T09:25:03Z</dcterms:modified>
</cp:coreProperties>
</file>