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fremmedartlista/"/>
    </mc:Choice>
  </mc:AlternateContent>
  <xr:revisionPtr revIDLastSave="5" documentId="8_{D3E360E7-A9FC-4A20-B288-D5E633AAD4C6}" xr6:coauthVersionLast="47" xr6:coauthVersionMax="47" xr10:uidLastSave="{05E862D5-8EDE-45E9-B7FE-F96167148532}"/>
  <bookViews>
    <workbookView minimized="1" xWindow="20145" yWindow="9315" windowWidth="7500" windowHeight="7155" xr2:uid="{B79816AB-759D-449A-A286-E67FD0C0606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I8" i="1"/>
  <c r="I7" i="1"/>
  <c r="I5" i="1"/>
  <c r="I4" i="1"/>
  <c r="I3" i="1"/>
  <c r="I2" i="1"/>
</calcChain>
</file>

<file path=xl/sharedStrings.xml><?xml version="1.0" encoding="utf-8"?>
<sst xmlns="http://schemas.openxmlformats.org/spreadsheetml/2006/main" count="370" uniqueCount="197">
  <si>
    <t>A</t>
  </si>
  <si>
    <t>O</t>
  </si>
  <si>
    <t>309552</t>
  </si>
  <si>
    <t>4A</t>
  </si>
  <si>
    <t>Ornithogalum nutans</t>
  </si>
  <si>
    <t>271_6551</t>
  </si>
  <si>
    <t>Viken</t>
  </si>
  <si>
    <t>Hvaler</t>
  </si>
  <si>
    <t>Øf</t>
  </si>
  <si>
    <t>Hvaler. Kirkøy, Ørekroken, forvillet i plen hos Sverre Abrahamsen</t>
  </si>
  <si>
    <t>Torunn B. Båtvik | Jan Ingar I. Båtvik</t>
  </si>
  <si>
    <t>R. Elven</t>
  </si>
  <si>
    <t>L.</t>
  </si>
  <si>
    <t>OR</t>
  </si>
  <si>
    <t>https://www.unimus.no/felles/bilder/web_hent_bilde.php?id=13964138&amp;type=jpeg</t>
  </si>
  <si>
    <t>AlienSpecie</t>
  </si>
  <si>
    <t>Ingen kjent risiko (NK)</t>
  </si>
  <si>
    <t>POINT (270835 6550647)</t>
  </si>
  <si>
    <t>urn:catalog:O:V:309552</t>
  </si>
  <si>
    <t>Naturhistorisk Museum - UiO</t>
  </si>
  <si>
    <t>v</t>
  </si>
  <si>
    <t>ArtKart</t>
  </si>
  <si>
    <t>8_309552</t>
  </si>
  <si>
    <t>O_309552</t>
  </si>
  <si>
    <t>NBF</t>
  </si>
  <si>
    <t>26960740</t>
  </si>
  <si>
    <t>285_6605</t>
  </si>
  <si>
    <t>Skiptvet</t>
  </si>
  <si>
    <t>Øvre Vamnes, Skiptvet, Vi \Gammel hage (funnstedet lagt brakk fra ca 1960) /[Kvant.:] 5 Plants</t>
  </si>
  <si>
    <t>Torstein Bryne</t>
  </si>
  <si>
    <t>Nikkestjerne (5 planter hvorav tre i blomst) funnet i gammel hage som har lagt brakk fra ca 1960.. Quantity: 5 Plants</t>
  </si>
  <si>
    <t>https://www.artsobservasjoner.no/Sighting/26960740</t>
  </si>
  <si>
    <t>POINT (284060 6605377)</t>
  </si>
  <si>
    <t>urn:uuid:75d7b614-ed8f-44c9-aef2-4fccbb7e0136</t>
  </si>
  <si>
    <t>Norsk botanisk forening</t>
  </si>
  <si>
    <t>so2-vascular</t>
  </si>
  <si>
    <t>1010_26960740</t>
  </si>
  <si>
    <t>476162</t>
  </si>
  <si>
    <t>Ex</t>
  </si>
  <si>
    <t>Cult</t>
  </si>
  <si>
    <t>261_6651</t>
  </si>
  <si>
    <t>Oslo</t>
  </si>
  <si>
    <t>OA</t>
  </si>
  <si>
    <t>Lillefrogner, Chr.ania (Indflyttet i 1905 fra en Plæne i Tøienhaven)</t>
  </si>
  <si>
    <t>A. Landmark</t>
  </si>
  <si>
    <t>GS</t>
  </si>
  <si>
    <t>https://www.unimus.no/felles/bilder/web_hent_bilde.php?id=13724699&amp;type=jpeg</t>
  </si>
  <si>
    <t>POINT (260127 6650048)</t>
  </si>
  <si>
    <t>urn:catalog:O:V:476162</t>
  </si>
  <si>
    <t>8_476162</t>
  </si>
  <si>
    <t>O_476162</t>
  </si>
  <si>
    <t>476161</t>
  </si>
  <si>
    <t>Lillefrogner, Christiania (Indflyttet for mange Aar siden fra en Plene i Tøienhaven)</t>
  </si>
  <si>
    <t>https://www.unimus.no/felles/bilder/web_hent_bilde.php?id=13724696&amp;type=jpeg</t>
  </si>
  <si>
    <t>urn:catalog:O:V:476161</t>
  </si>
  <si>
    <t>8_476161</t>
  </si>
  <si>
    <t>O_476161</t>
  </si>
  <si>
    <t>476163</t>
  </si>
  <si>
    <t>Hb</t>
  </si>
  <si>
    <t>263_6649</t>
  </si>
  <si>
    <t>Tøienhaven, Christiania (Paa en gammel Græsplæne)</t>
  </si>
  <si>
    <t>POINT (263611 6649734)</t>
  </si>
  <si>
    <t>urn:catalog:O:V:476163</t>
  </si>
  <si>
    <t>8_476163</t>
  </si>
  <si>
    <t>O_476163</t>
  </si>
  <si>
    <t>TRH</t>
  </si>
  <si>
    <t>249400</t>
  </si>
  <si>
    <t>237_6581</t>
  </si>
  <si>
    <t>Vestfold og Telemark</t>
  </si>
  <si>
    <t>Tønsberg</t>
  </si>
  <si>
    <t>Vf</t>
  </si>
  <si>
    <t>Jarlsberg i parken, nær grevens allee</t>
  </si>
  <si>
    <t>Herman Wedel Jarlsberg</t>
  </si>
  <si>
    <t>https://www.unimus.no/felles/bilder/web_hent_bilde.php?id=14937128&amp;type=jpeg</t>
  </si>
  <si>
    <t>POINT (236858 6581823)</t>
  </si>
  <si>
    <t>urn:catalog:TRH:V:249400</t>
  </si>
  <si>
    <t>NTNU-Vitenskapsmuseet</t>
  </si>
  <si>
    <t>37_249400</t>
  </si>
  <si>
    <t>TRH_249400</t>
  </si>
  <si>
    <t>476159</t>
  </si>
  <si>
    <t>235_6589</t>
  </si>
  <si>
    <t>Re</t>
  </si>
  <si>
    <t>Jarlsberg i parken nær grevens alle.</t>
  </si>
  <si>
    <t>Herman Wedel-Jarlsberg</t>
  </si>
  <si>
    <t>Mangler koordinat - satt til kommunesenter basert på navn:Tønsberg</t>
  </si>
  <si>
    <t>https://www.unimus.no/felles/bilder/web_hent_bilde.php?id=13724691&amp;type=jpeg</t>
  </si>
  <si>
    <t>POINT (234259 6588891)</t>
  </si>
  <si>
    <t>urn:catalog:O:V:476159</t>
  </si>
  <si>
    <t>8_476159</t>
  </si>
  <si>
    <t>O_476159</t>
  </si>
  <si>
    <t>492887</t>
  </si>
  <si>
    <t>125_6485</t>
  </si>
  <si>
    <t>Agder</t>
  </si>
  <si>
    <t>Grimstad</t>
  </si>
  <si>
    <t>AA</t>
  </si>
  <si>
    <t>Grimstad kirke, park/haug sør for kirka \Rel. tørr grasbakke i park</t>
  </si>
  <si>
    <t>Oddvar Pedersen</t>
  </si>
  <si>
    <t>https://www.unimus.no/felles/bilder/web_hent_bilde.php?id=13727406&amp;type=jpeg</t>
  </si>
  <si>
    <t>POINT (125430 6484679)</t>
  </si>
  <si>
    <t>urn:catalog:O:V:492887</t>
  </si>
  <si>
    <t>8_492887</t>
  </si>
  <si>
    <t>O_492887</t>
  </si>
  <si>
    <t>KMN</t>
  </si>
  <si>
    <t>30567</t>
  </si>
  <si>
    <t>89_6469</t>
  </si>
  <si>
    <t>Kristiansand</t>
  </si>
  <si>
    <t>VA</t>
  </si>
  <si>
    <t>Gimlevang, \i tørt kratt</t>
  </si>
  <si>
    <t>Johs. Johannessen</t>
  </si>
  <si>
    <t>POINT (88830 6468230)</t>
  </si>
  <si>
    <t>urn:catalog:KMN:V:30567</t>
  </si>
  <si>
    <t>Agder naturmuseum</t>
  </si>
  <si>
    <t>33_30567</t>
  </si>
  <si>
    <t>KMN_30567</t>
  </si>
  <si>
    <t>30566</t>
  </si>
  <si>
    <t>Gimlevang, \i tørt kratt.</t>
  </si>
  <si>
    <t>urn:catalog:KMN:V:30566</t>
  </si>
  <si>
    <t>33_30566</t>
  </si>
  <si>
    <t>KMN_30566</t>
  </si>
  <si>
    <t>30568</t>
  </si>
  <si>
    <t>Bernt Holms vei (100 m øst for forige finnested). \Veikant.</t>
  </si>
  <si>
    <t>urn:catalog:KMN:V:30568</t>
  </si>
  <si>
    <t>33_30568</t>
  </si>
  <si>
    <t>KMN_30568</t>
  </si>
  <si>
    <t>CC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</si>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</sst>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9C386-256E-4002-8B5D-57B4F736934D}">
  <dimension ref="A1:BX12"/>
  <sheetViews>
    <sheetView tabSelected="1" topLeftCell="S1" workbookViewId="0">
      <selection activeCell="AC3" sqref="AC3"/>
    </sheetView>
  </sheetViews>
  <sheetFormatPr defaultRowHeight="15" x14ac:dyDescent="0.25"/>
  <cols>
    <col min="14" max="14" width="20.28515625" customWidth="1"/>
    <col min="29" max="29" width="85.5703125" customWidth="1"/>
  </cols>
  <sheetData>
    <row r="1" spans="1:76" x14ac:dyDescent="0.25">
      <c r="A1" s="10" t="s">
        <v>124</v>
      </c>
      <c r="B1" s="10" t="s">
        <v>125</v>
      </c>
      <c r="C1" s="10" t="s">
        <v>126</v>
      </c>
      <c r="D1" s="10" t="s">
        <v>127</v>
      </c>
      <c r="E1" s="10" t="s">
        <v>128</v>
      </c>
      <c r="F1" s="10" t="s">
        <v>129</v>
      </c>
      <c r="G1" s="10" t="s">
        <v>130</v>
      </c>
      <c r="H1" s="11" t="s">
        <v>131</v>
      </c>
      <c r="I1" s="10" t="s">
        <v>132</v>
      </c>
      <c r="J1" s="10" t="s">
        <v>133</v>
      </c>
      <c r="K1" s="10" t="s">
        <v>134</v>
      </c>
      <c r="L1" s="10" t="s">
        <v>135</v>
      </c>
      <c r="M1" s="10" t="s">
        <v>136</v>
      </c>
      <c r="N1" s="10" t="s">
        <v>137</v>
      </c>
      <c r="O1" s="10" t="s">
        <v>138</v>
      </c>
      <c r="P1" s="12" t="s">
        <v>139</v>
      </c>
      <c r="Q1" s="13" t="s">
        <v>140</v>
      </c>
      <c r="R1" s="14" t="s">
        <v>141</v>
      </c>
      <c r="S1" s="14" t="s">
        <v>142</v>
      </c>
      <c r="T1" s="14" t="s">
        <v>143</v>
      </c>
      <c r="U1" s="15" t="s">
        <v>144</v>
      </c>
      <c r="V1" s="10" t="s">
        <v>145</v>
      </c>
      <c r="W1" s="10" t="s">
        <v>146</v>
      </c>
      <c r="X1" s="10" t="s">
        <v>147</v>
      </c>
      <c r="Y1" s="4" t="s">
        <v>148</v>
      </c>
      <c r="Z1" s="4" t="s">
        <v>149</v>
      </c>
      <c r="AA1" s="10" t="s">
        <v>150</v>
      </c>
      <c r="AB1" s="10" t="s">
        <v>151</v>
      </c>
      <c r="AC1" s="10" t="s">
        <v>152</v>
      </c>
      <c r="AD1" s="10" t="s">
        <v>153</v>
      </c>
      <c r="AE1" s="10" t="s">
        <v>154</v>
      </c>
      <c r="AF1" s="10" t="s">
        <v>155</v>
      </c>
      <c r="AG1" s="10" t="s">
        <v>156</v>
      </c>
      <c r="AH1" s="10" t="s">
        <v>157</v>
      </c>
      <c r="AI1" s="10"/>
      <c r="AJ1" s="10" t="s">
        <v>158</v>
      </c>
      <c r="AK1" s="10" t="s">
        <v>159</v>
      </c>
      <c r="AL1" s="15" t="s">
        <v>160</v>
      </c>
      <c r="AM1" s="15" t="s">
        <v>161</v>
      </c>
      <c r="AN1" s="15" t="s">
        <v>162</v>
      </c>
      <c r="AO1" s="15" t="s">
        <v>163</v>
      </c>
      <c r="AP1" s="10" t="s">
        <v>164</v>
      </c>
      <c r="AQ1" s="16" t="s">
        <v>165</v>
      </c>
      <c r="AR1" s="17" t="s">
        <v>166</v>
      </c>
      <c r="AS1" s="10" t="s">
        <v>167</v>
      </c>
      <c r="AT1" s="18" t="s">
        <v>168</v>
      </c>
      <c r="AU1" s="10" t="s">
        <v>136</v>
      </c>
      <c r="AV1" s="10" t="s">
        <v>169</v>
      </c>
      <c r="AW1" s="10" t="s">
        <v>170</v>
      </c>
      <c r="AX1" s="10" t="s">
        <v>171</v>
      </c>
      <c r="AY1" s="10" t="s">
        <v>172</v>
      </c>
      <c r="AZ1" s="10" t="s">
        <v>173</v>
      </c>
      <c r="BA1" s="10" t="s">
        <v>174</v>
      </c>
      <c r="BB1" s="10" t="s">
        <v>175</v>
      </c>
      <c r="BC1" s="10" t="s">
        <v>176</v>
      </c>
      <c r="BD1" s="10" t="s">
        <v>177</v>
      </c>
      <c r="BE1" s="10" t="s">
        <v>178</v>
      </c>
      <c r="BF1" s="19" t="s">
        <v>179</v>
      </c>
      <c r="BG1" s="10" t="s">
        <v>180</v>
      </c>
      <c r="BH1" s="10" t="s">
        <v>143</v>
      </c>
      <c r="BI1" s="10" t="s">
        <v>181</v>
      </c>
      <c r="BJ1" s="10" t="s">
        <v>182</v>
      </c>
      <c r="BK1" s="8" t="s">
        <v>183</v>
      </c>
      <c r="BL1" s="10" t="s">
        <v>184</v>
      </c>
      <c r="BM1" s="10" t="s">
        <v>185</v>
      </c>
      <c r="BN1" s="10" t="s">
        <v>186</v>
      </c>
      <c r="BO1" s="10" t="s">
        <v>187</v>
      </c>
      <c r="BP1" t="s">
        <v>188</v>
      </c>
      <c r="BQ1" t="s">
        <v>189</v>
      </c>
      <c r="BR1" t="s">
        <v>190</v>
      </c>
      <c r="BS1" t="s">
        <v>191</v>
      </c>
      <c r="BT1" s="10" t="s">
        <v>192</v>
      </c>
      <c r="BU1" s="10" t="s">
        <v>193</v>
      </c>
      <c r="BV1" s="10" t="s">
        <v>194</v>
      </c>
      <c r="BW1" s="10" t="s">
        <v>195</v>
      </c>
      <c r="BX1" s="10" t="s">
        <v>196</v>
      </c>
    </row>
    <row r="2" spans="1:76" x14ac:dyDescent="0.25">
      <c r="A2">
        <v>418022</v>
      </c>
      <c r="B2">
        <v>290263</v>
      </c>
      <c r="F2" t="s">
        <v>0</v>
      </c>
      <c r="G2" t="s">
        <v>1</v>
      </c>
      <c r="H2" t="s">
        <v>2</v>
      </c>
      <c r="I2" s="1" t="str">
        <f>HYPERLINK(AT2,"Hb")</f>
        <v>Hb</v>
      </c>
      <c r="K2">
        <v>1</v>
      </c>
      <c r="L2" t="s">
        <v>3</v>
      </c>
      <c r="M2">
        <v>99451</v>
      </c>
      <c r="N2" t="s">
        <v>4</v>
      </c>
      <c r="O2" t="s">
        <v>4</v>
      </c>
      <c r="U2" t="s">
        <v>5</v>
      </c>
      <c r="V2" s="2">
        <v>1</v>
      </c>
      <c r="W2" t="s">
        <v>6</v>
      </c>
      <c r="X2" t="s">
        <v>7</v>
      </c>
      <c r="Y2" s="3" t="s">
        <v>8</v>
      </c>
      <c r="Z2" s="4">
        <v>1</v>
      </c>
      <c r="AA2" s="5">
        <v>111</v>
      </c>
      <c r="AB2" s="5" t="s">
        <v>7</v>
      </c>
      <c r="AC2" t="s">
        <v>9</v>
      </c>
      <c r="AD2">
        <v>2011</v>
      </c>
      <c r="AE2">
        <v>5</v>
      </c>
      <c r="AF2">
        <v>29</v>
      </c>
      <c r="AG2" t="s">
        <v>10</v>
      </c>
      <c r="AH2" t="s">
        <v>11</v>
      </c>
      <c r="AJ2" t="s">
        <v>4</v>
      </c>
      <c r="AK2" t="s">
        <v>12</v>
      </c>
      <c r="AL2">
        <v>270835</v>
      </c>
      <c r="AM2">
        <v>6550647</v>
      </c>
      <c r="AN2" s="5">
        <v>271000</v>
      </c>
      <c r="AO2" s="5">
        <v>6551000</v>
      </c>
      <c r="AP2">
        <v>7</v>
      </c>
      <c r="AR2">
        <v>8</v>
      </c>
      <c r="AS2" t="s">
        <v>13</v>
      </c>
      <c r="AT2" t="s">
        <v>14</v>
      </c>
      <c r="AU2">
        <v>99451</v>
      </c>
      <c r="AW2" s="6" t="s">
        <v>15</v>
      </c>
      <c r="AX2">
        <v>1</v>
      </c>
      <c r="AY2" t="s">
        <v>16</v>
      </c>
      <c r="AZ2" t="s">
        <v>17</v>
      </c>
      <c r="BA2" t="s">
        <v>18</v>
      </c>
      <c r="BB2">
        <v>8</v>
      </c>
      <c r="BC2" t="s">
        <v>19</v>
      </c>
      <c r="BD2" t="s">
        <v>20</v>
      </c>
      <c r="BE2">
        <v>1</v>
      </c>
      <c r="BF2" s="7">
        <v>41913</v>
      </c>
      <c r="BG2" s="8" t="s">
        <v>21</v>
      </c>
      <c r="BI2">
        <v>3</v>
      </c>
      <c r="BJ2">
        <v>462979</v>
      </c>
      <c r="BK2">
        <v>165085</v>
      </c>
      <c r="BL2" t="s">
        <v>22</v>
      </c>
      <c r="BN2" t="s">
        <v>23</v>
      </c>
      <c r="BX2">
        <v>418022</v>
      </c>
    </row>
    <row r="3" spans="1:76" x14ac:dyDescent="0.25">
      <c r="A3">
        <v>448795</v>
      </c>
      <c r="C3">
        <v>1</v>
      </c>
      <c r="D3">
        <v>1</v>
      </c>
      <c r="E3">
        <v>1</v>
      </c>
      <c r="F3" t="s">
        <v>0</v>
      </c>
      <c r="G3" t="s">
        <v>24</v>
      </c>
      <c r="H3" t="s">
        <v>25</v>
      </c>
      <c r="I3" s="1" t="str">
        <f>HYPERLINK(AT3,"Foto")</f>
        <v>Foto</v>
      </c>
      <c r="K3">
        <v>1</v>
      </c>
      <c r="L3" t="s">
        <v>3</v>
      </c>
      <c r="M3">
        <v>99451</v>
      </c>
      <c r="N3" t="s">
        <v>4</v>
      </c>
      <c r="O3" t="s">
        <v>4</v>
      </c>
      <c r="U3" t="s">
        <v>26</v>
      </c>
      <c r="V3" s="2">
        <v>1</v>
      </c>
      <c r="W3" t="s">
        <v>6</v>
      </c>
      <c r="X3" t="s">
        <v>27</v>
      </c>
      <c r="Y3" s="3" t="s">
        <v>8</v>
      </c>
      <c r="Z3" s="4">
        <v>1</v>
      </c>
      <c r="AA3" s="5">
        <v>127</v>
      </c>
      <c r="AB3" s="5" t="s">
        <v>27</v>
      </c>
      <c r="AC3" t="s">
        <v>28</v>
      </c>
      <c r="AD3">
        <v>2021</v>
      </c>
      <c r="AE3">
        <v>6</v>
      </c>
      <c r="AF3">
        <v>6</v>
      </c>
      <c r="AG3" t="s">
        <v>29</v>
      </c>
      <c r="AJ3" t="s">
        <v>4</v>
      </c>
      <c r="AK3" t="s">
        <v>12</v>
      </c>
      <c r="AL3">
        <v>284060</v>
      </c>
      <c r="AM3">
        <v>6605377</v>
      </c>
      <c r="AN3" s="5">
        <v>285000</v>
      </c>
      <c r="AO3" s="5">
        <v>6605000</v>
      </c>
      <c r="AP3">
        <v>0</v>
      </c>
      <c r="AR3">
        <v>1010</v>
      </c>
      <c r="AS3" t="s">
        <v>30</v>
      </c>
      <c r="AT3" s="7" t="s">
        <v>31</v>
      </c>
      <c r="AU3">
        <v>99451</v>
      </c>
      <c r="AW3" s="6" t="s">
        <v>15</v>
      </c>
      <c r="AX3">
        <v>1</v>
      </c>
      <c r="AY3" t="s">
        <v>16</v>
      </c>
      <c r="AZ3" t="s">
        <v>32</v>
      </c>
      <c r="BA3" t="s">
        <v>33</v>
      </c>
      <c r="BB3">
        <v>1010</v>
      </c>
      <c r="BC3" t="s">
        <v>34</v>
      </c>
      <c r="BD3" t="s">
        <v>35</v>
      </c>
      <c r="BE3">
        <v>1</v>
      </c>
      <c r="BF3" s="7">
        <v>44354.971909722197</v>
      </c>
      <c r="BG3" s="8" t="s">
        <v>21</v>
      </c>
      <c r="BI3">
        <v>6</v>
      </c>
      <c r="BJ3">
        <v>270874</v>
      </c>
      <c r="BL3" t="s">
        <v>36</v>
      </c>
      <c r="BX3">
        <v>448795</v>
      </c>
    </row>
    <row r="4" spans="1:76" x14ac:dyDescent="0.25">
      <c r="A4">
        <v>354510</v>
      </c>
      <c r="B4">
        <v>310256</v>
      </c>
      <c r="F4" t="s">
        <v>0</v>
      </c>
      <c r="G4" t="s">
        <v>1</v>
      </c>
      <c r="H4" t="s">
        <v>37</v>
      </c>
      <c r="I4" s="1" t="str">
        <f>HYPERLINK(AT4,"Hb")</f>
        <v>Hb</v>
      </c>
      <c r="K4">
        <v>1</v>
      </c>
      <c r="L4" t="s">
        <v>3</v>
      </c>
      <c r="M4">
        <v>99451</v>
      </c>
      <c r="N4" t="s">
        <v>4</v>
      </c>
      <c r="O4" t="s">
        <v>4</v>
      </c>
      <c r="S4" t="s">
        <v>38</v>
      </c>
      <c r="T4" t="s">
        <v>39</v>
      </c>
      <c r="U4" t="s">
        <v>40</v>
      </c>
      <c r="V4" s="2">
        <v>1</v>
      </c>
      <c r="W4" t="s">
        <v>41</v>
      </c>
      <c r="X4" t="s">
        <v>41</v>
      </c>
      <c r="Y4" s="3" t="s">
        <v>42</v>
      </c>
      <c r="Z4" s="4">
        <v>2</v>
      </c>
      <c r="AA4" s="5">
        <v>301</v>
      </c>
      <c r="AB4" s="5" t="s">
        <v>41</v>
      </c>
      <c r="AC4" t="s">
        <v>43</v>
      </c>
      <c r="AD4">
        <v>1907</v>
      </c>
      <c r="AE4">
        <v>6</v>
      </c>
      <c r="AF4">
        <v>3</v>
      </c>
      <c r="AG4" t="s">
        <v>44</v>
      </c>
      <c r="AH4" t="s">
        <v>44</v>
      </c>
      <c r="AJ4" t="s">
        <v>4</v>
      </c>
      <c r="AK4" t="s">
        <v>12</v>
      </c>
      <c r="AL4">
        <v>260127</v>
      </c>
      <c r="AM4">
        <v>6650048</v>
      </c>
      <c r="AN4" s="5">
        <v>261000</v>
      </c>
      <c r="AO4" s="5">
        <v>6651000</v>
      </c>
      <c r="AP4">
        <v>707</v>
      </c>
      <c r="AR4">
        <v>8</v>
      </c>
      <c r="AS4" t="s">
        <v>45</v>
      </c>
      <c r="AT4" t="s">
        <v>46</v>
      </c>
      <c r="AU4">
        <v>99451</v>
      </c>
      <c r="AW4" s="6" t="s">
        <v>15</v>
      </c>
      <c r="AX4">
        <v>1</v>
      </c>
      <c r="AY4" t="s">
        <v>16</v>
      </c>
      <c r="AZ4" t="s">
        <v>47</v>
      </c>
      <c r="BA4" t="s">
        <v>48</v>
      </c>
      <c r="BB4">
        <v>8</v>
      </c>
      <c r="BC4" t="s">
        <v>19</v>
      </c>
      <c r="BD4" t="s">
        <v>20</v>
      </c>
      <c r="BE4">
        <v>1</v>
      </c>
      <c r="BF4" s="7">
        <v>36875</v>
      </c>
      <c r="BG4" s="8" t="s">
        <v>21</v>
      </c>
      <c r="BI4">
        <v>3</v>
      </c>
      <c r="BJ4">
        <v>482689</v>
      </c>
      <c r="BK4">
        <v>165087</v>
      </c>
      <c r="BL4" t="s">
        <v>49</v>
      </c>
      <c r="BN4" t="s">
        <v>50</v>
      </c>
      <c r="BX4">
        <v>354510</v>
      </c>
    </row>
    <row r="5" spans="1:76" x14ac:dyDescent="0.25">
      <c r="A5">
        <v>354509</v>
      </c>
      <c r="B5">
        <v>310255</v>
      </c>
      <c r="F5" t="s">
        <v>0</v>
      </c>
      <c r="G5" t="s">
        <v>1</v>
      </c>
      <c r="H5" t="s">
        <v>51</v>
      </c>
      <c r="I5" s="1" t="str">
        <f>HYPERLINK(AT5,"Hb")</f>
        <v>Hb</v>
      </c>
      <c r="K5">
        <v>1</v>
      </c>
      <c r="L5" t="s">
        <v>3</v>
      </c>
      <c r="M5">
        <v>99451</v>
      </c>
      <c r="N5" t="s">
        <v>4</v>
      </c>
      <c r="O5" t="s">
        <v>4</v>
      </c>
      <c r="S5" t="s">
        <v>38</v>
      </c>
      <c r="T5" t="s">
        <v>39</v>
      </c>
      <c r="U5" t="s">
        <v>40</v>
      </c>
      <c r="V5" s="2">
        <v>1</v>
      </c>
      <c r="W5" t="s">
        <v>41</v>
      </c>
      <c r="X5" t="s">
        <v>41</v>
      </c>
      <c r="Y5" s="3" t="s">
        <v>42</v>
      </c>
      <c r="Z5" s="4">
        <v>2</v>
      </c>
      <c r="AA5" s="5">
        <v>301</v>
      </c>
      <c r="AB5" s="5" t="s">
        <v>41</v>
      </c>
      <c r="AC5" t="s">
        <v>52</v>
      </c>
      <c r="AD5">
        <v>1917</v>
      </c>
      <c r="AE5">
        <v>5</v>
      </c>
      <c r="AF5">
        <v>16</v>
      </c>
      <c r="AG5" t="s">
        <v>44</v>
      </c>
      <c r="AH5" t="s">
        <v>44</v>
      </c>
      <c r="AJ5" t="s">
        <v>4</v>
      </c>
      <c r="AK5" t="s">
        <v>12</v>
      </c>
      <c r="AL5">
        <v>260127</v>
      </c>
      <c r="AM5">
        <v>6650048</v>
      </c>
      <c r="AN5" s="5">
        <v>261000</v>
      </c>
      <c r="AO5" s="5">
        <v>6651000</v>
      </c>
      <c r="AP5">
        <v>707</v>
      </c>
      <c r="AR5">
        <v>8</v>
      </c>
      <c r="AS5" t="s">
        <v>45</v>
      </c>
      <c r="AT5" t="s">
        <v>53</v>
      </c>
      <c r="AU5">
        <v>99451</v>
      </c>
      <c r="AW5" s="6" t="s">
        <v>15</v>
      </c>
      <c r="AX5">
        <v>1</v>
      </c>
      <c r="AY5" t="s">
        <v>16</v>
      </c>
      <c r="AZ5" t="s">
        <v>47</v>
      </c>
      <c r="BA5" t="s">
        <v>54</v>
      </c>
      <c r="BB5">
        <v>8</v>
      </c>
      <c r="BC5" t="s">
        <v>19</v>
      </c>
      <c r="BD5" t="s">
        <v>20</v>
      </c>
      <c r="BE5">
        <v>1</v>
      </c>
      <c r="BF5" s="7">
        <v>36875</v>
      </c>
      <c r="BG5" s="8" t="s">
        <v>21</v>
      </c>
      <c r="BI5">
        <v>3</v>
      </c>
      <c r="BJ5">
        <v>482688</v>
      </c>
      <c r="BK5">
        <v>165088</v>
      </c>
      <c r="BL5" t="s">
        <v>55</v>
      </c>
      <c r="BN5" t="s">
        <v>56</v>
      </c>
      <c r="BX5">
        <v>354509</v>
      </c>
    </row>
    <row r="6" spans="1:76" x14ac:dyDescent="0.25">
      <c r="A6">
        <v>383491</v>
      </c>
      <c r="B6">
        <v>310257</v>
      </c>
      <c r="F6" t="s">
        <v>0</v>
      </c>
      <c r="G6" t="s">
        <v>1</v>
      </c>
      <c r="H6" t="s">
        <v>57</v>
      </c>
      <c r="I6" t="s">
        <v>58</v>
      </c>
      <c r="K6">
        <v>1</v>
      </c>
      <c r="L6" t="s">
        <v>3</v>
      </c>
      <c r="M6">
        <v>99451</v>
      </c>
      <c r="N6" t="s">
        <v>4</v>
      </c>
      <c r="O6" t="s">
        <v>4</v>
      </c>
      <c r="U6" t="s">
        <v>59</v>
      </c>
      <c r="V6" s="2">
        <v>1</v>
      </c>
      <c r="W6" t="s">
        <v>41</v>
      </c>
      <c r="X6" t="s">
        <v>41</v>
      </c>
      <c r="Y6" s="3" t="s">
        <v>42</v>
      </c>
      <c r="Z6" s="4">
        <v>2</v>
      </c>
      <c r="AA6" s="5">
        <v>301</v>
      </c>
      <c r="AB6" s="5" t="s">
        <v>41</v>
      </c>
      <c r="AC6" t="s">
        <v>60</v>
      </c>
      <c r="AD6">
        <v>1905</v>
      </c>
      <c r="AE6">
        <v>6</v>
      </c>
      <c r="AF6">
        <v>7</v>
      </c>
      <c r="AG6" t="s">
        <v>44</v>
      </c>
      <c r="AH6" t="s">
        <v>44</v>
      </c>
      <c r="AJ6" t="s">
        <v>4</v>
      </c>
      <c r="AK6" t="s">
        <v>12</v>
      </c>
      <c r="AL6">
        <v>263611</v>
      </c>
      <c r="AM6">
        <v>6649734</v>
      </c>
      <c r="AN6" s="5">
        <v>263000</v>
      </c>
      <c r="AO6" s="5">
        <v>6649000</v>
      </c>
      <c r="AP6">
        <v>1118</v>
      </c>
      <c r="AR6">
        <v>8</v>
      </c>
      <c r="AS6" t="s">
        <v>45</v>
      </c>
      <c r="AU6">
        <v>99451</v>
      </c>
      <c r="AW6" s="6" t="s">
        <v>15</v>
      </c>
      <c r="AX6">
        <v>1</v>
      </c>
      <c r="AY6" t="s">
        <v>16</v>
      </c>
      <c r="AZ6" t="s">
        <v>61</v>
      </c>
      <c r="BA6" t="s">
        <v>62</v>
      </c>
      <c r="BB6">
        <v>8</v>
      </c>
      <c r="BC6" t="s">
        <v>19</v>
      </c>
      <c r="BD6" t="s">
        <v>20</v>
      </c>
      <c r="BF6" s="7">
        <v>36875</v>
      </c>
      <c r="BG6" s="8" t="s">
        <v>21</v>
      </c>
      <c r="BI6">
        <v>3</v>
      </c>
      <c r="BJ6">
        <v>482690</v>
      </c>
      <c r="BK6">
        <v>165086</v>
      </c>
      <c r="BL6" t="s">
        <v>63</v>
      </c>
      <c r="BN6" t="s">
        <v>64</v>
      </c>
      <c r="BX6">
        <v>383491</v>
      </c>
    </row>
    <row r="7" spans="1:76" x14ac:dyDescent="0.25">
      <c r="A7">
        <v>253022</v>
      </c>
      <c r="B7">
        <v>210034</v>
      </c>
      <c r="F7" t="s">
        <v>0</v>
      </c>
      <c r="G7" t="s">
        <v>65</v>
      </c>
      <c r="H7" t="s">
        <v>66</v>
      </c>
      <c r="I7" s="1" t="str">
        <f>HYPERLINK(AT7,"Hb")</f>
        <v>Hb</v>
      </c>
      <c r="K7">
        <v>1</v>
      </c>
      <c r="L7" t="s">
        <v>3</v>
      </c>
      <c r="M7">
        <v>99451</v>
      </c>
      <c r="N7" t="s">
        <v>4</v>
      </c>
      <c r="O7" t="s">
        <v>4</v>
      </c>
      <c r="U7" t="s">
        <v>67</v>
      </c>
      <c r="V7" s="2">
        <v>1</v>
      </c>
      <c r="W7" t="s">
        <v>68</v>
      </c>
      <c r="X7" t="s">
        <v>69</v>
      </c>
      <c r="Y7" s="3" t="s">
        <v>70</v>
      </c>
      <c r="Z7" s="4">
        <v>7</v>
      </c>
      <c r="AA7" s="5">
        <v>704</v>
      </c>
      <c r="AB7" t="s">
        <v>69</v>
      </c>
      <c r="AC7" t="s">
        <v>71</v>
      </c>
      <c r="AD7">
        <v>1897</v>
      </c>
      <c r="AE7">
        <v>6</v>
      </c>
      <c r="AF7">
        <v>1</v>
      </c>
      <c r="AG7" t="s">
        <v>72</v>
      </c>
      <c r="AH7" t="s">
        <v>72</v>
      </c>
      <c r="AJ7" t="s">
        <v>4</v>
      </c>
      <c r="AK7" t="s">
        <v>12</v>
      </c>
      <c r="AL7">
        <v>236858</v>
      </c>
      <c r="AM7">
        <v>6581823</v>
      </c>
      <c r="AN7" s="5">
        <v>237000</v>
      </c>
      <c r="AO7" s="5">
        <v>6581000</v>
      </c>
      <c r="AP7">
        <v>707</v>
      </c>
      <c r="AR7">
        <v>37</v>
      </c>
      <c r="AT7" t="s">
        <v>73</v>
      </c>
      <c r="AU7">
        <v>99451</v>
      </c>
      <c r="AW7" s="6" t="s">
        <v>15</v>
      </c>
      <c r="AX7">
        <v>1</v>
      </c>
      <c r="AY7" t="s">
        <v>16</v>
      </c>
      <c r="AZ7" t="s">
        <v>74</v>
      </c>
      <c r="BA7" t="s">
        <v>75</v>
      </c>
      <c r="BB7">
        <v>37</v>
      </c>
      <c r="BC7" t="s">
        <v>76</v>
      </c>
      <c r="BD7" t="s">
        <v>20</v>
      </c>
      <c r="BE7">
        <v>1</v>
      </c>
      <c r="BF7" s="7">
        <v>41767</v>
      </c>
      <c r="BG7" s="8" t="s">
        <v>21</v>
      </c>
      <c r="BI7">
        <v>4</v>
      </c>
      <c r="BJ7">
        <v>364783</v>
      </c>
      <c r="BK7">
        <v>165090</v>
      </c>
      <c r="BL7" t="s">
        <v>77</v>
      </c>
      <c r="BN7" t="s">
        <v>78</v>
      </c>
      <c r="BX7">
        <v>253022</v>
      </c>
    </row>
    <row r="8" spans="1:76" x14ac:dyDescent="0.25">
      <c r="A8">
        <v>245111</v>
      </c>
      <c r="B8">
        <v>310254</v>
      </c>
      <c r="F8" t="s">
        <v>0</v>
      </c>
      <c r="G8" t="s">
        <v>1</v>
      </c>
      <c r="H8" t="s">
        <v>79</v>
      </c>
      <c r="I8" s="1" t="str">
        <f>HYPERLINK(AT8,"Hb")</f>
        <v>Hb</v>
      </c>
      <c r="K8">
        <v>1</v>
      </c>
      <c r="L8" t="s">
        <v>3</v>
      </c>
      <c r="M8">
        <v>99451</v>
      </c>
      <c r="N8" t="s">
        <v>4</v>
      </c>
      <c r="O8" t="s">
        <v>4</v>
      </c>
      <c r="U8" t="s">
        <v>80</v>
      </c>
      <c r="V8" s="9">
        <v>3</v>
      </c>
      <c r="W8" t="s">
        <v>68</v>
      </c>
      <c r="X8" t="s">
        <v>69</v>
      </c>
      <c r="Y8" s="3" t="s">
        <v>70</v>
      </c>
      <c r="Z8" s="4">
        <v>7</v>
      </c>
      <c r="AA8" s="5">
        <v>716</v>
      </c>
      <c r="AB8" t="s">
        <v>81</v>
      </c>
      <c r="AC8" t="s">
        <v>82</v>
      </c>
      <c r="AD8">
        <v>1897</v>
      </c>
      <c r="AE8">
        <v>6</v>
      </c>
      <c r="AF8">
        <v>1</v>
      </c>
      <c r="AG8" t="s">
        <v>83</v>
      </c>
      <c r="AH8" t="s">
        <v>83</v>
      </c>
      <c r="AJ8" t="s">
        <v>4</v>
      </c>
      <c r="AK8" t="s">
        <v>12</v>
      </c>
      <c r="AL8">
        <v>234259</v>
      </c>
      <c r="AM8">
        <v>6588891</v>
      </c>
      <c r="AN8" s="5">
        <v>235000</v>
      </c>
      <c r="AO8" s="5">
        <v>6589000</v>
      </c>
      <c r="AP8">
        <v>21183</v>
      </c>
      <c r="AR8">
        <v>8</v>
      </c>
      <c r="AS8" t="s">
        <v>84</v>
      </c>
      <c r="AT8" t="s">
        <v>85</v>
      </c>
      <c r="AU8">
        <v>99451</v>
      </c>
      <c r="AW8" s="6" t="s">
        <v>15</v>
      </c>
      <c r="AX8">
        <v>1</v>
      </c>
      <c r="AY8" t="s">
        <v>16</v>
      </c>
      <c r="AZ8" t="s">
        <v>86</v>
      </c>
      <c r="BA8" t="s">
        <v>87</v>
      </c>
      <c r="BB8">
        <v>8</v>
      </c>
      <c r="BC8" t="s">
        <v>19</v>
      </c>
      <c r="BD8" t="s">
        <v>20</v>
      </c>
      <c r="BE8">
        <v>1</v>
      </c>
      <c r="BF8" s="7">
        <v>36875</v>
      </c>
      <c r="BG8" s="8" t="s">
        <v>21</v>
      </c>
      <c r="BI8">
        <v>3</v>
      </c>
      <c r="BJ8">
        <v>482687</v>
      </c>
      <c r="BK8">
        <v>165089</v>
      </c>
      <c r="BL8" t="s">
        <v>88</v>
      </c>
      <c r="BN8" t="s">
        <v>89</v>
      </c>
      <c r="BX8">
        <v>245111</v>
      </c>
    </row>
    <row r="9" spans="1:76" x14ac:dyDescent="0.25">
      <c r="A9">
        <v>152593</v>
      </c>
      <c r="B9">
        <v>312646</v>
      </c>
      <c r="F9" t="s">
        <v>0</v>
      </c>
      <c r="G9" t="s">
        <v>1</v>
      </c>
      <c r="H9" t="s">
        <v>90</v>
      </c>
      <c r="I9" s="1" t="str">
        <f>HYPERLINK(AT9,"Hb")</f>
        <v>Hb</v>
      </c>
      <c r="K9">
        <v>1</v>
      </c>
      <c r="L9" t="s">
        <v>3</v>
      </c>
      <c r="M9">
        <v>99451</v>
      </c>
      <c r="N9" t="s">
        <v>4</v>
      </c>
      <c r="O9" t="s">
        <v>4</v>
      </c>
      <c r="U9" t="s">
        <v>91</v>
      </c>
      <c r="V9" s="2">
        <v>1</v>
      </c>
      <c r="W9" t="s">
        <v>92</v>
      </c>
      <c r="X9" t="s">
        <v>93</v>
      </c>
      <c r="Y9" t="s">
        <v>94</v>
      </c>
      <c r="Z9" s="4">
        <v>9</v>
      </c>
      <c r="AA9" s="5">
        <v>904</v>
      </c>
      <c r="AB9" s="5" t="s">
        <v>93</v>
      </c>
      <c r="AC9" t="s">
        <v>95</v>
      </c>
      <c r="AD9">
        <v>2007</v>
      </c>
      <c r="AE9">
        <v>5</v>
      </c>
      <c r="AF9">
        <v>23</v>
      </c>
      <c r="AG9" t="s">
        <v>96</v>
      </c>
      <c r="AH9" t="s">
        <v>96</v>
      </c>
      <c r="AJ9" t="s">
        <v>4</v>
      </c>
      <c r="AK9" t="s">
        <v>12</v>
      </c>
      <c r="AL9">
        <v>125430</v>
      </c>
      <c r="AM9">
        <v>6484679</v>
      </c>
      <c r="AN9" s="5">
        <v>125000</v>
      </c>
      <c r="AO9" s="5">
        <v>6485000</v>
      </c>
      <c r="AP9">
        <v>7</v>
      </c>
      <c r="AR9">
        <v>8</v>
      </c>
      <c r="AS9" t="s">
        <v>13</v>
      </c>
      <c r="AT9" t="s">
        <v>97</v>
      </c>
      <c r="AU9">
        <v>99451</v>
      </c>
      <c r="AW9" s="6" t="s">
        <v>15</v>
      </c>
      <c r="AX9">
        <v>1</v>
      </c>
      <c r="AY9" t="s">
        <v>16</v>
      </c>
      <c r="AZ9" t="s">
        <v>98</v>
      </c>
      <c r="BA9" t="s">
        <v>99</v>
      </c>
      <c r="BB9">
        <v>8</v>
      </c>
      <c r="BC9" t="s">
        <v>19</v>
      </c>
      <c r="BD9" t="s">
        <v>20</v>
      </c>
      <c r="BE9">
        <v>1</v>
      </c>
      <c r="BF9" s="7">
        <v>39447</v>
      </c>
      <c r="BG9" s="8" t="s">
        <v>21</v>
      </c>
      <c r="BI9">
        <v>3</v>
      </c>
      <c r="BJ9">
        <v>484759</v>
      </c>
      <c r="BK9">
        <v>165091</v>
      </c>
      <c r="BL9" t="s">
        <v>100</v>
      </c>
      <c r="BN9" t="s">
        <v>101</v>
      </c>
      <c r="BX9">
        <v>152593</v>
      </c>
    </row>
    <row r="10" spans="1:76" x14ac:dyDescent="0.25">
      <c r="A10">
        <v>132349</v>
      </c>
      <c r="B10">
        <v>190772</v>
      </c>
      <c r="F10" t="s">
        <v>0</v>
      </c>
      <c r="G10" t="s">
        <v>102</v>
      </c>
      <c r="H10" t="s">
        <v>103</v>
      </c>
      <c r="I10" t="s">
        <v>58</v>
      </c>
      <c r="K10">
        <v>1</v>
      </c>
      <c r="L10" t="s">
        <v>3</v>
      </c>
      <c r="M10">
        <v>99451</v>
      </c>
      <c r="N10" t="s">
        <v>4</v>
      </c>
      <c r="O10" t="s">
        <v>4</v>
      </c>
      <c r="U10" t="s">
        <v>104</v>
      </c>
      <c r="V10" s="2">
        <v>1</v>
      </c>
      <c r="W10" t="s">
        <v>92</v>
      </c>
      <c r="X10" t="s">
        <v>105</v>
      </c>
      <c r="Y10" t="s">
        <v>106</v>
      </c>
      <c r="Z10" s="4">
        <v>10</v>
      </c>
      <c r="AA10" s="5">
        <v>1001</v>
      </c>
      <c r="AB10" s="5" t="s">
        <v>105</v>
      </c>
      <c r="AC10" t="s">
        <v>107</v>
      </c>
      <c r="AD10">
        <v>1976</v>
      </c>
      <c r="AE10">
        <v>5</v>
      </c>
      <c r="AF10">
        <v>18</v>
      </c>
      <c r="AG10" t="s">
        <v>108</v>
      </c>
      <c r="AH10" t="s">
        <v>108</v>
      </c>
      <c r="AJ10" t="s">
        <v>4</v>
      </c>
      <c r="AK10" t="s">
        <v>12</v>
      </c>
      <c r="AL10">
        <v>88830</v>
      </c>
      <c r="AM10">
        <v>6468230</v>
      </c>
      <c r="AN10" s="5">
        <v>89000</v>
      </c>
      <c r="AO10" s="5">
        <v>6469000</v>
      </c>
      <c r="AP10">
        <v>707</v>
      </c>
      <c r="AR10">
        <v>33</v>
      </c>
      <c r="AT10" s="7"/>
      <c r="AU10">
        <v>99451</v>
      </c>
      <c r="AW10" s="6" t="s">
        <v>15</v>
      </c>
      <c r="AX10">
        <v>1</v>
      </c>
      <c r="AY10" t="s">
        <v>16</v>
      </c>
      <c r="AZ10" t="s">
        <v>109</v>
      </c>
      <c r="BA10" t="s">
        <v>110</v>
      </c>
      <c r="BB10">
        <v>33</v>
      </c>
      <c r="BC10" t="s">
        <v>111</v>
      </c>
      <c r="BD10" t="s">
        <v>20</v>
      </c>
      <c r="BF10" s="7">
        <v>41689</v>
      </c>
      <c r="BG10" s="8" t="s">
        <v>21</v>
      </c>
      <c r="BI10">
        <v>4</v>
      </c>
      <c r="BJ10">
        <v>342354</v>
      </c>
      <c r="BK10">
        <v>165093</v>
      </c>
      <c r="BL10" t="s">
        <v>112</v>
      </c>
      <c r="BN10" t="s">
        <v>113</v>
      </c>
      <c r="BX10">
        <v>132349</v>
      </c>
    </row>
    <row r="11" spans="1:76" x14ac:dyDescent="0.25">
      <c r="A11">
        <v>132348</v>
      </c>
      <c r="B11">
        <v>190771</v>
      </c>
      <c r="F11" t="s">
        <v>0</v>
      </c>
      <c r="G11" t="s">
        <v>102</v>
      </c>
      <c r="H11" t="s">
        <v>114</v>
      </c>
      <c r="I11" t="s">
        <v>58</v>
      </c>
      <c r="K11">
        <v>1</v>
      </c>
      <c r="L11" t="s">
        <v>3</v>
      </c>
      <c r="M11">
        <v>99451</v>
      </c>
      <c r="N11" t="s">
        <v>4</v>
      </c>
      <c r="O11" t="s">
        <v>4</v>
      </c>
      <c r="U11" t="s">
        <v>104</v>
      </c>
      <c r="V11" s="2">
        <v>1</v>
      </c>
      <c r="W11" t="s">
        <v>92</v>
      </c>
      <c r="X11" t="s">
        <v>105</v>
      </c>
      <c r="Y11" t="s">
        <v>106</v>
      </c>
      <c r="Z11" s="4">
        <v>10</v>
      </c>
      <c r="AA11" s="5">
        <v>1001</v>
      </c>
      <c r="AB11" s="5" t="s">
        <v>105</v>
      </c>
      <c r="AC11" t="s">
        <v>115</v>
      </c>
      <c r="AD11">
        <v>1976</v>
      </c>
      <c r="AE11">
        <v>5</v>
      </c>
      <c r="AF11">
        <v>20</v>
      </c>
      <c r="AG11" t="s">
        <v>108</v>
      </c>
      <c r="AH11" t="s">
        <v>108</v>
      </c>
      <c r="AJ11" t="s">
        <v>4</v>
      </c>
      <c r="AK11" t="s">
        <v>12</v>
      </c>
      <c r="AL11">
        <v>88830</v>
      </c>
      <c r="AM11">
        <v>6468230</v>
      </c>
      <c r="AN11" s="5">
        <v>89000</v>
      </c>
      <c r="AO11" s="5">
        <v>6469000</v>
      </c>
      <c r="AP11">
        <v>707</v>
      </c>
      <c r="AR11">
        <v>33</v>
      </c>
      <c r="AT11" s="7"/>
      <c r="AU11">
        <v>99451</v>
      </c>
      <c r="AW11" s="6" t="s">
        <v>15</v>
      </c>
      <c r="AX11">
        <v>1</v>
      </c>
      <c r="AY11" t="s">
        <v>16</v>
      </c>
      <c r="AZ11" t="s">
        <v>109</v>
      </c>
      <c r="BA11" t="s">
        <v>116</v>
      </c>
      <c r="BB11">
        <v>33</v>
      </c>
      <c r="BC11" t="s">
        <v>111</v>
      </c>
      <c r="BD11" t="s">
        <v>20</v>
      </c>
      <c r="BF11" s="7">
        <v>41689</v>
      </c>
      <c r="BG11" s="8" t="s">
        <v>21</v>
      </c>
      <c r="BI11">
        <v>4</v>
      </c>
      <c r="BJ11">
        <v>342353</v>
      </c>
      <c r="BK11">
        <v>165092</v>
      </c>
      <c r="BL11" t="s">
        <v>117</v>
      </c>
      <c r="BN11" t="s">
        <v>118</v>
      </c>
      <c r="BX11">
        <v>132348</v>
      </c>
    </row>
    <row r="12" spans="1:76" x14ac:dyDescent="0.25">
      <c r="A12">
        <v>132350</v>
      </c>
      <c r="B12">
        <v>190773</v>
      </c>
      <c r="F12" t="s">
        <v>0</v>
      </c>
      <c r="G12" t="s">
        <v>102</v>
      </c>
      <c r="H12" t="s">
        <v>119</v>
      </c>
      <c r="I12" t="s">
        <v>58</v>
      </c>
      <c r="K12">
        <v>1</v>
      </c>
      <c r="L12" t="s">
        <v>3</v>
      </c>
      <c r="M12">
        <v>99451</v>
      </c>
      <c r="N12" t="s">
        <v>4</v>
      </c>
      <c r="O12" t="s">
        <v>4</v>
      </c>
      <c r="U12" t="s">
        <v>104</v>
      </c>
      <c r="V12" s="2">
        <v>1</v>
      </c>
      <c r="W12" t="s">
        <v>92</v>
      </c>
      <c r="X12" t="s">
        <v>105</v>
      </c>
      <c r="Y12" t="s">
        <v>106</v>
      </c>
      <c r="Z12" s="4">
        <v>10</v>
      </c>
      <c r="AA12" s="5">
        <v>1001</v>
      </c>
      <c r="AB12" s="5" t="s">
        <v>105</v>
      </c>
      <c r="AC12" t="s">
        <v>120</v>
      </c>
      <c r="AD12">
        <v>1982</v>
      </c>
      <c r="AE12">
        <v>5</v>
      </c>
      <c r="AF12">
        <v>15</v>
      </c>
      <c r="AG12" t="s">
        <v>108</v>
      </c>
      <c r="AH12" t="s">
        <v>108</v>
      </c>
      <c r="AJ12" t="s">
        <v>4</v>
      </c>
      <c r="AK12" t="s">
        <v>12</v>
      </c>
      <c r="AL12">
        <v>88830</v>
      </c>
      <c r="AM12">
        <v>6468230</v>
      </c>
      <c r="AN12" s="5">
        <v>89000</v>
      </c>
      <c r="AO12" s="5">
        <v>6469000</v>
      </c>
      <c r="AP12">
        <v>707</v>
      </c>
      <c r="AR12">
        <v>33</v>
      </c>
      <c r="AT12" s="7"/>
      <c r="AU12">
        <v>99451</v>
      </c>
      <c r="AW12" s="6" t="s">
        <v>15</v>
      </c>
      <c r="AX12">
        <v>1</v>
      </c>
      <c r="AY12" t="s">
        <v>16</v>
      </c>
      <c r="AZ12" t="s">
        <v>109</v>
      </c>
      <c r="BA12" t="s">
        <v>121</v>
      </c>
      <c r="BB12">
        <v>33</v>
      </c>
      <c r="BC12" t="s">
        <v>111</v>
      </c>
      <c r="BD12" t="s">
        <v>20</v>
      </c>
      <c r="BF12" s="7">
        <v>41689</v>
      </c>
      <c r="BG12" s="8" t="s">
        <v>21</v>
      </c>
      <c r="BI12">
        <v>4</v>
      </c>
      <c r="BJ12">
        <v>342355</v>
      </c>
      <c r="BK12">
        <v>165094</v>
      </c>
      <c r="BL12" t="s">
        <v>122</v>
      </c>
      <c r="BN12" t="s">
        <v>123</v>
      </c>
      <c r="BX12">
        <v>132350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Heidi Solstad</cp:lastModifiedBy>
  <dcterms:created xsi:type="dcterms:W3CDTF">2023-01-30T13:16:39Z</dcterms:created>
  <dcterms:modified xsi:type="dcterms:W3CDTF">2023-01-30T13:35:56Z</dcterms:modified>
</cp:coreProperties>
</file>